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раб стол\правления\2024\71_10.12.2024 ээ\постановления\"/>
    </mc:Choice>
  </mc:AlternateContent>
  <bookViews>
    <workbookView xWindow="0" yWindow="0" windowWidth="17730" windowHeight="8475" activeTab="1"/>
  </bookViews>
  <sheets>
    <sheet name="Таблица1" sheetId="1" r:id="rId1"/>
    <sheet name="Таблица2" sheetId="3" r:id="rId2"/>
  </sheets>
  <definedNames>
    <definedName name="_xlnm.Print_Titles" localSheetId="0">Таблица1!$10:$10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93" i="1" l="1"/>
  <c r="E193" i="1"/>
  <c r="D193" i="1"/>
  <c r="C193" i="1"/>
  <c r="F192" i="1"/>
  <c r="E192" i="1"/>
  <c r="D192" i="1"/>
  <c r="C192" i="1"/>
  <c r="F191" i="1"/>
  <c r="E191" i="1"/>
  <c r="D191" i="1"/>
  <c r="C191" i="1"/>
  <c r="F189" i="1"/>
  <c r="E189" i="1"/>
  <c r="D189" i="1"/>
  <c r="C189" i="1"/>
  <c r="F188" i="1"/>
  <c r="E188" i="1"/>
  <c r="D188" i="1"/>
  <c r="C188" i="1"/>
  <c r="F186" i="1"/>
  <c r="E186" i="1"/>
  <c r="D186" i="1"/>
  <c r="C186" i="1"/>
  <c r="F148" i="1"/>
  <c r="E148" i="1"/>
  <c r="D148" i="1"/>
  <c r="C148" i="1"/>
  <c r="F147" i="1"/>
  <c r="E147" i="1"/>
  <c r="D147" i="1"/>
  <c r="C147" i="1"/>
  <c r="F146" i="1"/>
  <c r="E146" i="1"/>
  <c r="D146" i="1"/>
  <c r="C146" i="1"/>
  <c r="F144" i="1"/>
  <c r="E144" i="1"/>
  <c r="D144" i="1"/>
  <c r="C144" i="1"/>
  <c r="F143" i="1"/>
  <c r="E143" i="1"/>
  <c r="D143" i="1"/>
  <c r="C143" i="1"/>
  <c r="F141" i="1"/>
  <c r="E141" i="1"/>
  <c r="D141" i="1"/>
  <c r="C141" i="1"/>
  <c r="F73" i="1" l="1"/>
  <c r="E73" i="1"/>
  <c r="D73" i="1"/>
  <c r="C73" i="1"/>
  <c r="F72" i="1"/>
  <c r="E72" i="1"/>
  <c r="D72" i="1"/>
  <c r="C72" i="1"/>
  <c r="F71" i="1"/>
  <c r="E71" i="1"/>
  <c r="D71" i="1"/>
  <c r="C71" i="1"/>
  <c r="F69" i="1"/>
  <c r="E69" i="1"/>
  <c r="D69" i="1"/>
  <c r="C69" i="1"/>
  <c r="F68" i="1"/>
  <c r="E68" i="1"/>
  <c r="D68" i="1"/>
  <c r="C68" i="1"/>
  <c r="F66" i="1"/>
  <c r="E66" i="1"/>
  <c r="D66" i="1"/>
  <c r="C66" i="1"/>
  <c r="F64" i="1"/>
  <c r="E64" i="1"/>
  <c r="D64" i="1"/>
  <c r="C64" i="1"/>
  <c r="F63" i="1"/>
  <c r="E63" i="1"/>
  <c r="D63" i="1"/>
  <c r="C63" i="1"/>
  <c r="F62" i="1"/>
  <c r="E62" i="1"/>
  <c r="D62" i="1"/>
  <c r="C62" i="1"/>
  <c r="F60" i="1"/>
  <c r="E60" i="1"/>
  <c r="D60" i="1"/>
  <c r="C60" i="1"/>
  <c r="F59" i="1"/>
  <c r="E59" i="1"/>
  <c r="D59" i="1"/>
  <c r="C59" i="1"/>
  <c r="F57" i="1"/>
  <c r="E57" i="1"/>
  <c r="D57" i="1"/>
  <c r="C57" i="1"/>
  <c r="F55" i="1"/>
  <c r="E55" i="1"/>
  <c r="D55" i="1"/>
  <c r="C55" i="1"/>
  <c r="F54" i="1"/>
  <c r="E54" i="1"/>
  <c r="D54" i="1"/>
  <c r="C54" i="1"/>
  <c r="F53" i="1"/>
  <c r="E53" i="1"/>
  <c r="D53" i="1"/>
  <c r="C53" i="1"/>
  <c r="F51" i="1"/>
  <c r="E51" i="1"/>
  <c r="D51" i="1"/>
  <c r="C51" i="1"/>
  <c r="F50" i="1"/>
  <c r="E50" i="1"/>
  <c r="D50" i="1"/>
  <c r="C50" i="1"/>
  <c r="F48" i="1"/>
  <c r="E48" i="1"/>
  <c r="D48" i="1"/>
  <c r="C48" i="1"/>
  <c r="F37" i="1"/>
  <c r="E37" i="1"/>
  <c r="D37" i="1"/>
  <c r="F36" i="1"/>
  <c r="E36" i="1"/>
  <c r="D36" i="1"/>
  <c r="F35" i="1"/>
  <c r="E35" i="1"/>
  <c r="D35" i="1"/>
  <c r="D33" i="1"/>
  <c r="D32" i="1"/>
  <c r="F30" i="1"/>
  <c r="E30" i="1"/>
  <c r="D30" i="1"/>
  <c r="C37" i="1"/>
  <c r="C36" i="1"/>
  <c r="C35" i="1"/>
  <c r="C33" i="1"/>
  <c r="C32" i="1"/>
  <c r="C30" i="1"/>
  <c r="F33" i="1" l="1"/>
  <c r="E33" i="1"/>
  <c r="F32" i="1"/>
  <c r="E32" i="1"/>
  <c r="C122" i="1" l="1"/>
  <c r="D122" i="1"/>
  <c r="E122" i="1"/>
  <c r="F122" i="1"/>
  <c r="C124" i="1"/>
  <c r="D124" i="1"/>
  <c r="E124" i="1"/>
  <c r="F124" i="1"/>
  <c r="C125" i="1"/>
  <c r="D125" i="1"/>
  <c r="E125" i="1"/>
  <c r="F125" i="1"/>
  <c r="C127" i="1"/>
  <c r="D127" i="1"/>
  <c r="E127" i="1"/>
  <c r="F127" i="1"/>
  <c r="C128" i="1"/>
  <c r="D128" i="1"/>
  <c r="E128" i="1"/>
  <c r="F128" i="1"/>
  <c r="C129" i="1"/>
  <c r="D129" i="1"/>
  <c r="E129" i="1"/>
  <c r="F129" i="1"/>
  <c r="C131" i="1"/>
  <c r="D131" i="1"/>
  <c r="E131" i="1"/>
  <c r="F131" i="1"/>
  <c r="C133" i="1"/>
  <c r="D133" i="1"/>
  <c r="E133" i="1"/>
  <c r="F133" i="1"/>
  <c r="C134" i="1"/>
  <c r="D134" i="1"/>
  <c r="E134" i="1"/>
  <c r="F134" i="1"/>
  <c r="C136" i="1"/>
  <c r="D136" i="1"/>
  <c r="E136" i="1"/>
  <c r="F136" i="1"/>
  <c r="C137" i="1"/>
  <c r="D137" i="1"/>
  <c r="E137" i="1"/>
  <c r="F137" i="1"/>
  <c r="C138" i="1"/>
  <c r="D138" i="1"/>
  <c r="E138" i="1"/>
  <c r="F138" i="1"/>
  <c r="C177" i="1"/>
  <c r="D177" i="1"/>
  <c r="E177" i="1"/>
  <c r="F177" i="1"/>
  <c r="C179" i="1"/>
  <c r="D179" i="1"/>
  <c r="E179" i="1"/>
  <c r="F179" i="1"/>
  <c r="C180" i="1"/>
  <c r="D180" i="1"/>
  <c r="E180" i="1"/>
  <c r="F180" i="1"/>
  <c r="C182" i="1"/>
  <c r="D182" i="1"/>
  <c r="E182" i="1"/>
  <c r="F182" i="1"/>
  <c r="C183" i="1"/>
  <c r="D183" i="1"/>
  <c r="E183" i="1"/>
  <c r="F183" i="1"/>
  <c r="C184" i="1"/>
  <c r="D184" i="1"/>
  <c r="E184" i="1"/>
  <c r="F184" i="1"/>
  <c r="D175" i="1" l="1"/>
  <c r="D174" i="1"/>
  <c r="D173" i="1"/>
  <c r="D171" i="1"/>
  <c r="D170" i="1"/>
  <c r="D168" i="1"/>
  <c r="D166" i="1"/>
  <c r="D165" i="1"/>
  <c r="D164" i="1"/>
  <c r="D162" i="1"/>
  <c r="D161" i="1"/>
  <c r="D159" i="1"/>
  <c r="D157" i="1"/>
  <c r="D156" i="1"/>
  <c r="D155" i="1"/>
  <c r="D153" i="1"/>
  <c r="D152" i="1"/>
  <c r="D150" i="1"/>
  <c r="D120" i="1"/>
  <c r="D119" i="1"/>
  <c r="D118" i="1"/>
  <c r="D116" i="1"/>
  <c r="D115" i="1"/>
  <c r="D113" i="1"/>
  <c r="D111" i="1"/>
  <c r="D110" i="1"/>
  <c r="D109" i="1"/>
  <c r="D107" i="1"/>
  <c r="D106" i="1"/>
  <c r="D104" i="1"/>
  <c r="D102" i="1"/>
  <c r="D101" i="1"/>
  <c r="D100" i="1"/>
  <c r="D98" i="1"/>
  <c r="D97" i="1"/>
  <c r="D95" i="1"/>
  <c r="D93" i="1"/>
  <c r="D92" i="1"/>
  <c r="D91" i="1"/>
  <c r="D89" i="1"/>
  <c r="D88" i="1"/>
  <c r="D86" i="1"/>
  <c r="D82" i="1"/>
  <c r="D81" i="1"/>
  <c r="D80" i="1"/>
  <c r="D78" i="1"/>
  <c r="D77" i="1"/>
  <c r="D75" i="1"/>
  <c r="D46" i="1"/>
  <c r="D45" i="1"/>
  <c r="D44" i="1"/>
  <c r="D42" i="1"/>
  <c r="D41" i="1"/>
  <c r="D39" i="1"/>
  <c r="E175" i="1"/>
  <c r="E174" i="1"/>
  <c r="E173" i="1"/>
  <c r="E171" i="1"/>
  <c r="E170" i="1"/>
  <c r="E168" i="1"/>
  <c r="E166" i="1"/>
  <c r="E165" i="1"/>
  <c r="E164" i="1"/>
  <c r="E162" i="1"/>
  <c r="E161" i="1"/>
  <c r="E159" i="1"/>
  <c r="E157" i="1"/>
  <c r="E156" i="1"/>
  <c r="E155" i="1"/>
  <c r="E153" i="1"/>
  <c r="E152" i="1"/>
  <c r="E150" i="1"/>
  <c r="E120" i="1"/>
  <c r="E119" i="1"/>
  <c r="E118" i="1"/>
  <c r="E116" i="1"/>
  <c r="E115" i="1"/>
  <c r="E113" i="1"/>
  <c r="E111" i="1"/>
  <c r="E110" i="1"/>
  <c r="E109" i="1"/>
  <c r="E107" i="1"/>
  <c r="E106" i="1"/>
  <c r="E104" i="1"/>
  <c r="E102" i="1"/>
  <c r="E101" i="1"/>
  <c r="E100" i="1"/>
  <c r="E98" i="1"/>
  <c r="E97" i="1"/>
  <c r="E95" i="1"/>
  <c r="E93" i="1"/>
  <c r="E92" i="1"/>
  <c r="E91" i="1"/>
  <c r="E89" i="1"/>
  <c r="E88" i="1"/>
  <c r="E86" i="1"/>
  <c r="E82" i="1"/>
  <c r="E81" i="1"/>
  <c r="E80" i="1"/>
  <c r="E78" i="1"/>
  <c r="E77" i="1"/>
  <c r="E75" i="1"/>
  <c r="E46" i="1"/>
  <c r="E45" i="1"/>
  <c r="E44" i="1"/>
  <c r="E42" i="1"/>
  <c r="E41" i="1"/>
  <c r="E39" i="1"/>
  <c r="F175" i="1" l="1"/>
  <c r="C175" i="1"/>
  <c r="F174" i="1"/>
  <c r="C174" i="1"/>
  <c r="F173" i="1"/>
  <c r="C173" i="1"/>
  <c r="F171" i="1"/>
  <c r="C171" i="1"/>
  <c r="F170" i="1"/>
  <c r="C170" i="1"/>
  <c r="F168" i="1"/>
  <c r="F166" i="1"/>
  <c r="C166" i="1"/>
  <c r="F165" i="1"/>
  <c r="C165" i="1"/>
  <c r="F164" i="1"/>
  <c r="C164" i="1"/>
  <c r="F162" i="1"/>
  <c r="C162" i="1"/>
  <c r="F161" i="1"/>
  <c r="C161" i="1"/>
  <c r="F159" i="1"/>
  <c r="F157" i="1"/>
  <c r="C157" i="1"/>
  <c r="F156" i="1"/>
  <c r="C156" i="1"/>
  <c r="F155" i="1"/>
  <c r="C155" i="1"/>
  <c r="F153" i="1"/>
  <c r="C153" i="1"/>
  <c r="F152" i="1"/>
  <c r="C152" i="1"/>
  <c r="F150" i="1"/>
  <c r="F120" i="1"/>
  <c r="C120" i="1"/>
  <c r="F119" i="1"/>
  <c r="C119" i="1"/>
  <c r="F118" i="1"/>
  <c r="C118" i="1"/>
  <c r="F116" i="1"/>
  <c r="C116" i="1"/>
  <c r="F115" i="1"/>
  <c r="C115" i="1"/>
  <c r="F113" i="1"/>
  <c r="F111" i="1"/>
  <c r="C111" i="1"/>
  <c r="F110" i="1"/>
  <c r="C110" i="1"/>
  <c r="F109" i="1"/>
  <c r="C109" i="1"/>
  <c r="F107" i="1"/>
  <c r="C107" i="1"/>
  <c r="F106" i="1"/>
  <c r="C106" i="1"/>
  <c r="F104" i="1"/>
  <c r="F102" i="1"/>
  <c r="C102" i="1"/>
  <c r="F101" i="1"/>
  <c r="C101" i="1"/>
  <c r="F100" i="1"/>
  <c r="C100" i="1"/>
  <c r="F98" i="1"/>
  <c r="C98" i="1"/>
  <c r="F97" i="1"/>
  <c r="C97" i="1"/>
  <c r="F95" i="1"/>
  <c r="C113" i="1"/>
  <c r="C104" i="1"/>
  <c r="C95" i="1"/>
  <c r="C86" i="1"/>
  <c r="F93" i="1"/>
  <c r="C93" i="1"/>
  <c r="F92" i="1"/>
  <c r="C92" i="1"/>
  <c r="F91" i="1"/>
  <c r="C91" i="1"/>
  <c r="F89" i="1"/>
  <c r="C89" i="1"/>
  <c r="F88" i="1"/>
  <c r="C88" i="1"/>
  <c r="F86" i="1"/>
  <c r="F82" i="1"/>
  <c r="C82" i="1"/>
  <c r="F81" i="1"/>
  <c r="C81" i="1"/>
  <c r="F80" i="1"/>
  <c r="C80" i="1"/>
  <c r="F78" i="1"/>
  <c r="C78" i="1"/>
  <c r="F77" i="1"/>
  <c r="C77" i="1"/>
  <c r="F75" i="1"/>
  <c r="F46" i="1"/>
  <c r="C46" i="1"/>
  <c r="F45" i="1"/>
  <c r="C45" i="1"/>
  <c r="F44" i="1"/>
  <c r="C44" i="1"/>
  <c r="F42" i="1"/>
  <c r="C42" i="1"/>
  <c r="F41" i="1"/>
  <c r="C41" i="1"/>
  <c r="F39" i="1"/>
  <c r="C168" i="1"/>
  <c r="C159" i="1"/>
  <c r="C150" i="1"/>
  <c r="C75" i="1"/>
  <c r="C39" i="1"/>
</calcChain>
</file>

<file path=xl/sharedStrings.xml><?xml version="1.0" encoding="utf-8"?>
<sst xmlns="http://schemas.openxmlformats.org/spreadsheetml/2006/main" count="305" uniqueCount="136">
  <si>
    <t>Одноставочный тариф</t>
  </si>
  <si>
    <t>Одноставочный тариф, дифференцированный по двум зонам суток</t>
  </si>
  <si>
    <t>Дневная зона (пиковая и полупиковая)</t>
  </si>
  <si>
    <t>Ночная зона</t>
  </si>
  <si>
    <t>Одноставочный тариф, дифференцированный по трем зонам суток</t>
  </si>
  <si>
    <t>Пиковая зона</t>
  </si>
  <si>
    <t>Полупиковая зона</t>
  </si>
  <si>
    <t>Таблица 1</t>
  </si>
  <si>
    <t>1.</t>
  </si>
  <si>
    <t>2.</t>
  </si>
  <si>
    <t>3.</t>
  </si>
  <si>
    <t>4.</t>
  </si>
  <si>
    <t>5.</t>
  </si>
  <si>
    <t>6.</t>
  </si>
  <si>
    <t>Потребители, приравненные к населению, проживающие в городских населенных пунктах:</t>
  </si>
  <si>
    <t>Потребители, приравненные к населению, проживающие в сельских населенных пунктах:</t>
  </si>
  <si>
    <t>Примененный понижающий коэффициент при установлении цен (тарифов) на электрическую энергию (мощность)</t>
  </si>
  <si>
    <t>Таблица 2</t>
  </si>
  <si>
    <t>6</t>
  </si>
  <si>
    <t>Потребители, приравненные к населению:</t>
  </si>
  <si>
    <t>Категории потребителей с разбивкой по ставкам и дифференциацией по зонам суток</t>
  </si>
  <si>
    <t>В пределах социальной нормы потребления электрической энергии (мощности)</t>
  </si>
  <si>
    <t>Сверх социальной нормы потребления электрической энергии (мощности)</t>
  </si>
  <si>
    <t>Категории потребителей</t>
  </si>
  <si>
    <t>I полугодие</t>
  </si>
  <si>
    <t>II полугодие</t>
  </si>
  <si>
    <t>5</t>
  </si>
  <si>
    <t>7</t>
  </si>
  <si>
    <t>8</t>
  </si>
  <si>
    <t>8.1</t>
  </si>
  <si>
    <t>8.2</t>
  </si>
  <si>
    <t>8.3</t>
  </si>
  <si>
    <t>8.4</t>
  </si>
  <si>
    <t>9</t>
  </si>
  <si>
    <t>9.1</t>
  </si>
  <si>
    <t>9.1.1.1</t>
  </si>
  <si>
    <t>9.1.1.2</t>
  </si>
  <si>
    <t>9.1.1.3</t>
  </si>
  <si>
    <t>9.1.1</t>
  </si>
  <si>
    <t>9.1.2</t>
  </si>
  <si>
    <t>9.1.2.1</t>
  </si>
  <si>
    <t>9.1.2.2</t>
  </si>
  <si>
    <t>9.1.2.3</t>
  </si>
  <si>
    <t>9.1.3</t>
  </si>
  <si>
    <t>9.1.3.1</t>
  </si>
  <si>
    <t>9.1.3.2</t>
  </si>
  <si>
    <t>9.1.3.3</t>
  </si>
  <si>
    <t>9.1.4</t>
  </si>
  <si>
    <t>9.1.4.1</t>
  </si>
  <si>
    <t>9.1.4.2</t>
  </si>
  <si>
    <t>9.1.4.3</t>
  </si>
  <si>
    <t>9.2</t>
  </si>
  <si>
    <t>9.2.1</t>
  </si>
  <si>
    <t>9.2.1.1</t>
  </si>
  <si>
    <t>9.2.1.2</t>
  </si>
  <si>
    <t>9.2.1.3</t>
  </si>
  <si>
    <t>9.2.2</t>
  </si>
  <si>
    <t>9.2.2.1</t>
  </si>
  <si>
    <t>9.2.2.2</t>
  </si>
  <si>
    <t>9.2.2.3</t>
  </si>
  <si>
    <t>9.2.3</t>
  </si>
  <si>
    <t>9.2.3.1</t>
  </si>
  <si>
    <t>9.2.3.2</t>
  </si>
  <si>
    <t>9.2.3.3</t>
  </si>
  <si>
    <t>9.2.4</t>
  </si>
  <si>
    <t>9.2.4.1</t>
  </si>
  <si>
    <t>9.2.4.2</t>
  </si>
  <si>
    <t>9.2.4.3</t>
  </si>
  <si>
    <t>9.1.5</t>
  </si>
  <si>
    <t>9.1.5.1</t>
  </si>
  <si>
    <t>9.1.5.2</t>
  </si>
  <si>
    <t>9.1.5.3</t>
  </si>
  <si>
    <t>9.1.6</t>
  </si>
  <si>
    <t>9.1.6.1</t>
  </si>
  <si>
    <t>9.1.6.2</t>
  </si>
  <si>
    <t>9.1.6.3</t>
  </si>
  <si>
    <t>9.2.5.1</t>
  </si>
  <si>
    <t>9.2.5.2</t>
  </si>
  <si>
    <t>9.2.5.3</t>
  </si>
  <si>
    <t>9.2.5</t>
  </si>
  <si>
    <t>9.2.6</t>
  </si>
  <si>
    <t>9.2.6.1</t>
  </si>
  <si>
    <t>9.2.6.2</t>
  </si>
  <si>
    <t>9.2.6.3</t>
  </si>
  <si>
    <t>7.</t>
  </si>
  <si>
    <t>8.</t>
  </si>
  <si>
    <t xml:space="preserve">  Потребители, приравненные к населению, проживающие в сельских населенных пунктах:</t>
  </si>
  <si>
    <t>Цены (тарифы)
на электрическую энергию для населения и приравненных к нему
категорий потребителей по Ростовской области на 2025 год</t>
  </si>
  <si>
    <t>Цена (тариф), руб./кВт·ч (с учетом налога на добавленную стоимость)</t>
  </si>
  <si>
    <t>№</t>
  </si>
  <si>
    <t>1.1.</t>
  </si>
  <si>
    <t>1.2.</t>
  </si>
  <si>
    <t>1.3.</t>
  </si>
  <si>
    <t>2.1.</t>
  </si>
  <si>
    <t>2.2.</t>
  </si>
  <si>
    <t>2.3.</t>
  </si>
  <si>
    <t xml:space="preserve">  Население, проживающее в городских населенных пунктах в домах, оборудованных стационарными электроплитами и электроотопительными установками, и приравненные к нему категории потребителей:
  исполнители коммунальных услуг (товарищества собственников жилья, жилищно-строительные, жилищные или иные специализированные потребительские кооперативы либо управляющие организации), приобретающие электрическую энергию (мощность) для предоставления коммунальных услуг собственникам и пользователям жилых помещений и содержания общего имущества многоквартирных домов;
  наймодатели (или уполномоченные ими лица), предоставляющие гражданам жилые помещения специализированного жилищного фонда, включая жилые помещения в общежитиях, жилые помещения маневренного фонда, жилые помещения в домах системы социального обслуживания населения, жилые помещения фонда для временного поселения вынужденных переселенцев, жилые помещения фонда для временного поселения лиц, признанных беженцами, а также жилые помещения для социальной защиты отдельных категорий граждан, приобретающие электрическую энергию (мощность) для предоставления коммунальных услуг пользователям таких жилых помещений в объемах потребления электрической энергии населением и содержания мест общего пользования в домах, в которых имеются жилые помещения специализированного жилого фонда;
  гарантирующие поставщики, энергосбытовые, энергоснабжающие организации, приобретающие электрическую энергию (мощность) в целях дальнейшей продажи населению и приравненным к нему категориям потребителей, указанным в настоящей строке.</t>
  </si>
  <si>
    <t xml:space="preserve">  Население и приравненные к нему категории потребителей, за исключением населения и потребителей, указанных в строках 2 - 8:
  исполнители коммунальных услуг (товарищества собственников жилья, жилищно-строительные, жилищные или иные специализированные потребительские кооперативы либо управляющие организации), приобретающие электрическую энергию (мощность) для предоставления коммунальных услуг собственникам и пользователям жилых помещений и содержания общего имущества многоквартирных домов;
  наймодатели (или уполномоченные ими лица), предоставляющие гражданам жилые помещения специализированного жилищного фонда, включая жилые помещения в общежитиях, жилые помещения маневренного фонда, жилые помещения в домах системы социального обслуживания населения, жилые помещения фонда для временного поселения вынужденных переселенцев, жилые помещения фонда для временного поселения лиц, признанных беженцами, а также жилые помещения для социальной защиты отдельных категорий граждан, приобретающие электрическую энергию (мощность) для предоставления коммунальных услуг пользователям таких жилых помещений в объемах потребления электрической энергии населением и содержания мест общего пользования в домах, в которых имеются жилые помещения специализированного жилого фонда;
  гарантирующие поставщики, энергосбытовые, энергоснабжающие организации, приобретающие электрическую энергию (мощность) в целях дальнейшей продажи населению и приравненным к нему категориям потребителей, указанным в настоящей строке.</t>
  </si>
  <si>
    <t>3.1.</t>
  </si>
  <si>
    <t>3.2.</t>
  </si>
  <si>
    <t>3.3.</t>
  </si>
  <si>
    <t xml:space="preserve">  Население, проживающее в городских населенных пунктах в домах, оборудованных стационарными электроплитами и не оборудованных электроотопительными электроустановками, и приравненные к нему категории потребителей:
  исполнители коммунальных услуг (товарищества собственников жилья, жилищно-строительные, жилищные или иные специализированные потребительские кооперативы либо управляющие организации), приобретающие электрическую энергию (мощность) для предоставления коммунальных услуг собственникам и пользователям жилых помещений и содержания общего имущества многоквартирных домов;
  наймодатели (или уполномоченные ими лица), предоставляющие гражданам жилые помещения специализированного жилищного фонда, включая жилые помещения в общежитиях, жилые помещения маневренного фонда, жилые помещения в домах системы социального обслуживания населения, жилые помещения фонда для временного поселения вынужденных переселенцев, жилые помещения фонда для временного поселения лиц, признанных беженцами, а также жилые помещения для социальной защиты отдельных категорий граждан, приобретающие электрическую энергию (мощность) для предоставления коммунальных услуг пользователям таких жилых помещений в объемах потребления электрической энергии населением и содержания мест общего пользования в домах, в которых имеются жилые помещения специализированного жилого фонда;
  гарантирующие поставщики, энергосбытовые, энергоснабжающие организации, приобретающие электрическую энергию (мощность) в целях дальнейшей продажи населению и приравненным к нему категориям потребителей, указанным в настоящей строке.</t>
  </si>
  <si>
    <t>4.1.</t>
  </si>
  <si>
    <t>4.2.</t>
  </si>
  <si>
    <t>4.3.</t>
  </si>
  <si>
    <t xml:space="preserve">  Население, проживающее в городских населенных пунктах в домах, оборудованных электроотопительными установками и не оборудованных стационарными электроплитами, и приравненные к нему категории потребителей:
  исполнители коммунальных услуг (товарищества собственников жилья, жилищно-строительные, жилищные или иные специализированные потребительские кооперативы либо управляющие организации), приобретающие электрическую энергию (мощность) для предоставления коммунальных услуг собственникам и пользователям жилых помещений и содержания общего имущества многоквартирных домов;
  наймодатели (или уполномоченные ими лица), предоставляющие гражданам жилые помещения специализированного жилищного фонда, включая жилые помещения в общежитиях, жилые помещения маневренного фонда, жилые помещения в домах системы социального обслуживания населения, жилые помещения фонда для временного поселения вынужденных переселенцев, жилые помещения фонда для временного поселения лиц, признанных беженцами, а также жилые помещения для социальной защиты отдельных категорий граждан, приобретающие электрическую энергию (мощность) для предоставления коммунальных услуг пользователям таких жилых помещений в объемах потребления электрической энергии населением и содержания мест общего пользования в домах, в которых имеются жилые помещения специализированного жилого фонда;
  гарантирующие поставщики, энергосбытовые, энергоснабжающие организации, приобретающие электрическую энергию (мощность) в целях дальнейшей продажи населению и приравненным к нему категориям потребителей, указанным в настоящей строке.</t>
  </si>
  <si>
    <t>5.1.</t>
  </si>
  <si>
    <t>5.2.</t>
  </si>
  <si>
    <t>5.3.</t>
  </si>
  <si>
    <t xml:space="preserve">  Население, проживающее в сельских населенных пунктах в домах, оборудованных стационарными электроплитами и электроотопительными установками, и приравненные к нему категории потребителей:
  исполнители коммунальных услуг (товарищества собственников жилья, жилищно-строительные, жилищные или иные специализированные потребительские кооперативы либо управляющие организации), приобретающие электрическую энергию (мощность) для предоставления коммунальных услуг собственникам и пользователям жилых помещений и содержания общего имущества многоквартирных домов;
  наймодатели (или уполномоченные ими лица), предоставляющие гражданам жилые помещения специализированного жилищного фонда, включая жилые помещения в общежитиях, жилые помещения маневренного фонда, жилые помещения в домах системы социального обслуживания населения, жилые помещения фонда для временного поселения вынужденных переселенцев, жилые помещения фонда для временного поселения лиц, признанных беженцами, а также жилые помещения для социальной защиты отдельных категорий граждан, приобретающие электрическую энергию (мощность) для предоставления коммунальных услуг пользователям таких жилых помещений в объемах потребления электрической энергии населением и содержания мест общего пользования в домах, в которых имеются жилые помещения специализированного жилого фонда;
  гарантирующие поставщики, энергосбытовые, энергоснабжающие организации, приобретающие электрическую энергию (мощность) в целях дальнейшей продажи населению и приравненным к нему категориям потребителей, указанным в настоящей строке.</t>
  </si>
  <si>
    <t>6.1.</t>
  </si>
  <si>
    <t>6.2.</t>
  </si>
  <si>
    <t>6.3.</t>
  </si>
  <si>
    <t xml:space="preserve">  Население, проживающее в сельских населенных пунктах в домах, оборудованных стационарными электроплитами и не оборудованных электроотопительными установками, и приравненные к нему категории потребителей:
  исполнители коммунальных услуг (товарищества собственников жилья, жилищно-строительные, жилищные или иные специализированные потребительские кооперативы либо управляющие организации), приобретающие электрическую энергию (мощность) для предоставления коммунальных услуг собственникам и пользователям жилых помещений и содержания общего имущества многоквартирных домов;
  наймодатели (или уполномоченные ими лица), предоставляющие гражданам жилые помещения специализированного жилищного фонда, включая жилые помещения в общежитиях, жилые помещения маневренного фонда, жилые помещения в домах системы социального обслуживания населения, жилые помещения фонда для временного поселения вынужденных переселенцев, жилые помещения фонда для временного поселения лиц, признанных беженцами, а также жилые помещения для социальной защиты отдельных категорий граждан, приобретающие электрическую энергию (мощность) для предоставления коммунальных услуг пользователям таких жилых помещений в объемах потребления электрической энергии населением и содержания мест общего пользования в домах, в которых имеются жилые помещения специализированного жилого фонда;
  гарантирующие поставщики, энергосбытовые, энергоснабжающие организации, приобретающие электрическую энергию (мощность) в целях дальнейшей продажи населению и приравненным к нему категориям потребителей, указанным в настоящей строке.</t>
  </si>
  <si>
    <t>7.1.</t>
  </si>
  <si>
    <t>7.2.</t>
  </si>
  <si>
    <t>7.3.</t>
  </si>
  <si>
    <t xml:space="preserve">  Население, проживающее в сельских населенных пунктах в домах, оборудованных электроотопительными установками и не оборудованных стационарными электроплитами, и приравненные к нему категории потребителей:
  исполнители коммунальных услуг (товарищества собственников жилья, жилищно-строительные, жилищные или иные специализированные потребительские кооперативы либо управляющие организации), приобретающие электрическую энергию (мощность) для предоставления коммунальных услуг собственникам и пользователям жилых помещений и содержания общего имущества многоквартирных домов;
  наймодатели (или уполномоченные ими лица), предоставляющие гражданам жилые помещения специализированного жилищного фонда, включая жилые помещения в общежитиях, жилые помещения маневренного фонда, жилые помещения в домах системы социального обслуживания населения, жилые помещения фонда для временного поселения вынужденных переселенцев, жилые помещения фонда для временного поселения лиц, признанных беженцами, а также жилые помещения для социальной защиты отдельных категорий граждан, приобретающие электрическую энергию (мощность) для предоставления коммунальных услуг пользователям таких жилых помещений в объемах потребления электрической энергии населением и содержания мест общего пользования в домах, в которых имеются жилые помещения специализированного жилого фонда;
  гарантирующие поставщики, энергосбытовые, энергоснабжающие организации, приобретающие электрическую энергию (мощность) в целях дальнейшей продажи населению и приравненным к нему категориям потребителей, указанным в настоящей строке.</t>
  </si>
  <si>
    <t>8.1.</t>
  </si>
  <si>
    <t>8.2.</t>
  </si>
  <si>
    <t>8.3.</t>
  </si>
  <si>
    <t xml:space="preserve">  Население, проживающее в сельских населенных пунктах, и приравненные к нему категории потребителей, за исключением населения и потребителей, указанных в строках 5 - 7:
  исполнители коммунальных услуг (товарищества собственников жилья, жилищно-строительные, жилищные или иные специализированные потребительские кооперативы либо управляющие организации), приобретающие электрическую энергию (мощность) для предоставления коммунальных услуг собственникам и пользователям жилых помещений и содержания общего имущества многоквартирных домов;
  наймодатели (или уполномоченные ими лица), предоставляющие гражданам жилые помещения специализированного жилищного фонда, включая жилые помещения в общежитиях, жилые помещения маневренного фонда, жилые помещения в домах системы социального обслуживания населения, жилые помещения фонда для временного поселения вынужденных переселенцев, жилые помещения фонда для временного поселения лиц, признанных беженцами, а также жилые помещения для социальной защиты отдельных категорий граждан, приобретающие электрическую энергию (мощность) для предоставления коммунальных услуг пользователям таких жилых помещений в объемах потребления электрической энергии населением и содержания мест общего пользования в домах, в которых имеются жилые помещения специализированного жилого фонда;
  гарантирующие поставщики, энергосбытовые, энергоснабжающие организации, приобретающие электрическую энергию (мощность) в целях дальнейшей продажи населению и приравненным к нему категориям потребителей, указанным в настоящей строке.</t>
  </si>
  <si>
    <t xml:space="preserve">  Садоводческие некоммерческие товарищества и огороднические некоммерческие товарищества</t>
  </si>
  <si>
    <t xml:space="preserve">  Исполнители коммунальных услуг (товарищества собственников жилья, жилищно-строительные, жилищные или иные специализированные потребительские кооперативы либо управляющие организации), наймодатели (или уполномоченные ими лица), предоставляющие гражданам жилые помещения специализированного жилищного фонда, включая жилые помещения в общежитиях, жилые помещения маневренного фонда, жилые помещения в домах системы социального обслуживания населения, жилые помещения фонда для временного поселения вынужденных переселенцев, для временного поселения лиц, признанных беженцами, а также жилые помещения для социальной защиты отдельных категорий граждан, приобретающие электрическую энергию (мощность) для коммунально-бытового потребления населения в объемах фактического потребления электрической энергии населения и объемах электрической энергии, израсходованной на места общего пользования, за исключением:
  исполнителей коммунальных услуг (товариществ собственников жилья, жилищно-строительных, жилищных или иных специализированных потребительских кооперативов либо управляющих организаций), приобретающих электрическую энергию (мощность) для предоставления коммунальных услуг собственникам и пользователям жилых помещений и содержания общего имущества многоквартирных домов;
  наймодателей (или уполномоченных ими лиц), предоставляющих гражданам жилые помещения специализированного жилищного фонда, включая жилые помещения в общежитиях, жилые помещения маневренного фонда, жилые помещения в домах системы социального обслуживания населения, жилые помещения фонда для временного поселения вынужденных переселенцев, жилые помещения фонда для временного поселения лиц, признанных беженцами, а также жилые помещения для социальной защиты отдельных категорий граждан, приобретающих электрическую энергию (мощность) для предоставления коммунальных услуг пользователям таких жилых помещений в объемах потребления электрической энергии населением и содержания мест общего пользования в домах, в которых имеются жилые помещения специализированного жилого фонда.</t>
  </si>
  <si>
    <t xml:space="preserve">  Юридические лица, приобретающие электрическую энергию (мощность) в целях потребления осужденными в помещениях для их содержания при условии наличия раздельного учета электрической энергии для указанных помещений</t>
  </si>
  <si>
    <t xml:space="preserve">  Юридические и физические лица, приобретающие электрическую энергию (мощность) в целях потребления на коммунально-бытовые нужды в населенных пунктах и жилых зонах при воинских частях и рассчитывающиеся по договору энергоснабжения по показаниям общего прибора учета электрической энергии</t>
  </si>
  <si>
    <t xml:space="preserve">  Содержащиеся за счет прихожан религиозные организации</t>
  </si>
  <si>
    <t xml:space="preserve">  Объединения граждан, приобретающих электрическую энергию (мощность) для использования в принадлежащих им хозяйственных постройках (погреба, сараи).
  Некоммерческие объединения граждан (гаражно-строительные, гаражные кооперативы), приобретающие электрическую энергию (мощность) в целях потребления на коммунально-бытовые нужды и не используемую для осуществления коммерческой деятельности.</t>
  </si>
  <si>
    <t xml:space="preserve">  Население, проживающее в городских населенных пунктах в домах, оборудованных стационарными электроплитами и не оборудованных электроотопительными установками, и приравненные к нему категории потребителей:
  исполнители коммунальных услуг (товарищества собственников жилья, жилищно-строительные, жилищные или иные специализированные потребительские кооперативы либо управляющие организации), приобретающие электрическую энергию (мощность) для предоставления коммунальных услуг собственникам и пользователям жилых помещений и содержания общего имущества многоквартирных домов;
  наймодатели (или уполномоченные ими лица), предоставляющие гражданам жилые помещения специализированного жилищного фонда, включая жилые помещения в общежитиях, жилые помещения маневренного фонда, жилые помещения в домах системы социального обслуживания населения, жилые помещения фонда для временного поселения вынужденных переселенцев, жилые помещения фонда для временного поселения лиц, признанных беженцами, а также жилые помещения для социальной защиты отдельных категорий граждан, приобретающие электрическую энергию (мощность) для предоставления коммунальных услуг пользователям таких жилых помещений в объемах потребления электрической энергии населением и содержания мест общего пользования в домах, в которых имеются жилые помещения специализированного жилого фонда;
  гарантирующие поставщики, энергосбытовые, энергоснабжающие организации, приобретающие электрическую энергию (мощность) в целях дальнейшей продажи населению и приравненным к нему категориям потребителей, указанным в настоящей строке.</t>
  </si>
  <si>
    <t xml:space="preserve">  Население, проживающее в сельских населенных пунктах, и приравненные к нему категории потребителей, за исключением населения и потребителей, указанных в строках 4 - 6:
  исполнители коммунальных услуг (товарищества собственников жилья, жилищно-строительные, жилищные или иные специализированные потребительские кооперативы либо управляющие организации), приобретающие электрическую энергию (мощность) для предоставления коммунальных услуг собственникам и пользователям жилых помещений и содержания общего имущества многоквартирных домов;
  наймодатели (или уполномоченные ими лица), предоставляющие гражданам жилые помещения специализированного жилищного фонда, включая жилые помещения в общежитиях, жилые помещения маневренного фонда, жилые помещения в домах системы социального обслуживания населения, жилые помещения фонда для временного поселения вынужденных переселенцев, жилые помещения фонда для временного поселения лиц, признанных беженцами, а также жилые помещения для социальной защиты отдельных категорий граждан, приобретающие электрическую энергию (мощность) для предоставления коммунальных услуг пользователям таких жилых помещений в объемах потребления электрической энергии населением и содержания мест общего пользования в домах, в которых имеются жилые помещения специализированного жилого фонда;
  гарантирующие поставщики, энергосбытовые, энергоснабжающие организации, приобретающие электрическую энергию (мощность) в целях дальнейшей продажи населению и приравненным к нему категориям потребителей, указанным в настоящей строке.</t>
  </si>
  <si>
    <t xml:space="preserve">  Садоводческие некоммерческие товарищества и огороднические некоммерческие товарищества.</t>
  </si>
  <si>
    <t xml:space="preserve">  Юридические лица, приобретающие электрическую энергию (мощность) в целях потребления осужденными в помещениях для их содержания при условии наличия раздельного учета электрической энергии для указанных помещений.</t>
  </si>
  <si>
    <t xml:space="preserve">  Юридические и физические лица, приобретающие электрическую энергию (мощность) в целях потребления на коммунально-бытовые нужды в населенных пунктах и жилых зонах при воинских частях и рассчитывающиеся по договору энергоснабжения по показаниям общего прибора учета электрической энергии.</t>
  </si>
  <si>
    <t xml:space="preserve"> Содержащиеся за счет прихожан религиозные организации.</t>
  </si>
  <si>
    <t>Понижающие коэффициенты
к тарифам на электрическую энергию (мощность)</t>
  </si>
  <si>
    <t>Приложение
к постановлению Региональной службы
по тарифам Ростовской области
от 10.12.2024 № 628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</si>
</sst>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2"/>
      <color theme="1"/>
      <name val="Times New Roman"/>
      <family val="2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2"/>
      <charset val="204"/>
    </font>
    <font>
      <sz val="10"/>
      <color theme="1"/>
      <name val="Times New Roman"/>
      <family val="2"/>
      <charset val="204"/>
    </font>
    <font>
      <sz val="12"/>
      <name val="Times New Roman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Border="1"/>
    <xf numFmtId="0" fontId="2" fillId="0" borderId="0" xfId="0" applyFont="1"/>
    <xf numFmtId="0" fontId="0" fillId="0" borderId="0" xfId="0" applyAlignment="1">
      <alignment vertical="top"/>
    </xf>
    <xf numFmtId="0" fontId="0" fillId="0" borderId="0" xfId="0" applyBorder="1" applyAlignment="1">
      <alignment horizontal="center" vertical="top"/>
    </xf>
    <xf numFmtId="49" fontId="1" fillId="0" borderId="1" xfId="0" applyNumberFormat="1" applyFont="1" applyBorder="1" applyAlignment="1">
      <alignment horizontal="center" vertical="center" wrapText="1"/>
    </xf>
    <xf numFmtId="49" fontId="0" fillId="0" borderId="0" xfId="0" applyNumberFormat="1" applyBorder="1" applyAlignment="1">
      <alignment horizontal="center" vertical="top"/>
    </xf>
    <xf numFmtId="49" fontId="0" fillId="0" borderId="0" xfId="0" applyNumberFormat="1" applyAlignment="1">
      <alignment horizontal="center" vertical="top"/>
    </xf>
    <xf numFmtId="4" fontId="1" fillId="0" borderId="1" xfId="0" applyNumberFormat="1" applyFont="1" applyBorder="1" applyAlignment="1">
      <alignment horizontal="center" vertical="top" wrapText="1"/>
    </xf>
    <xf numFmtId="0" fontId="0" fillId="0" borderId="0" xfId="0" applyFont="1"/>
    <xf numFmtId="0" fontId="0" fillId="0" borderId="0" xfId="0" applyFont="1" applyAlignment="1">
      <alignment vertical="top"/>
    </xf>
    <xf numFmtId="0" fontId="5" fillId="0" borderId="1" xfId="0" applyFont="1" applyBorder="1" applyAlignment="1">
      <alignment horizontal="justify" vertical="top" wrapText="1"/>
    </xf>
    <xf numFmtId="0" fontId="0" fillId="0" borderId="0" xfId="0" applyFont="1" applyAlignment="1">
      <alignment horizontal="center" vertical="top"/>
    </xf>
    <xf numFmtId="49" fontId="0" fillId="0" borderId="0" xfId="0" applyNumberFormat="1" applyFont="1" applyAlignment="1">
      <alignment horizontal="center" vertical="top"/>
    </xf>
    <xf numFmtId="0" fontId="5" fillId="0" borderId="1" xfId="0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4" fillId="0" borderId="0" xfId="0" applyFont="1" applyAlignment="1">
      <alignment horizontal="right" vertical="top"/>
    </xf>
    <xf numFmtId="0" fontId="0" fillId="0" borderId="0" xfId="0" applyBorder="1" applyAlignment="1">
      <alignment horizontal="left" vertical="top"/>
    </xf>
    <xf numFmtId="0" fontId="1" fillId="0" borderId="1" xfId="0" applyFont="1" applyBorder="1" applyAlignment="1">
      <alignment horizontal="left" vertical="top" wrapText="1"/>
    </xf>
    <xf numFmtId="0" fontId="0" fillId="0" borderId="0" xfId="0" applyAlignment="1">
      <alignment horizontal="left" vertical="top"/>
    </xf>
    <xf numFmtId="49" fontId="1" fillId="0" borderId="1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justify" vertical="top" wrapText="1"/>
    </xf>
    <xf numFmtId="0" fontId="5" fillId="0" borderId="1" xfId="0" applyFont="1" applyBorder="1" applyAlignment="1">
      <alignment vertical="top" wrapText="1"/>
    </xf>
    <xf numFmtId="49" fontId="0" fillId="0" borderId="0" xfId="0" applyNumberFormat="1" applyAlignment="1">
      <alignment horizontal="left" vertical="top"/>
    </xf>
    <xf numFmtId="49" fontId="1" fillId="2" borderId="1" xfId="0" applyNumberFormat="1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left" vertical="top" wrapText="1"/>
    </xf>
    <xf numFmtId="4" fontId="1" fillId="2" borderId="1" xfId="0" applyNumberFormat="1" applyFont="1" applyFill="1" applyBorder="1" applyAlignment="1">
      <alignment horizontal="center" vertical="top" wrapText="1"/>
    </xf>
    <xf numFmtId="0" fontId="2" fillId="2" borderId="0" xfId="0" applyFont="1" applyFill="1"/>
    <xf numFmtId="49" fontId="1" fillId="0" borderId="1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justify" vertical="top" wrapText="1"/>
    </xf>
    <xf numFmtId="0" fontId="4" fillId="0" borderId="0" xfId="0" applyFont="1" applyBorder="1" applyAlignment="1">
      <alignment horizontal="right" vertical="top" wrapText="1"/>
    </xf>
    <xf numFmtId="0" fontId="4" fillId="0" borderId="0" xfId="0" applyFont="1" applyBorder="1" applyAlignment="1">
      <alignment horizontal="right" vertical="top"/>
    </xf>
    <xf numFmtId="0" fontId="1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0" borderId="4" xfId="0" applyFont="1" applyBorder="1" applyAlignment="1">
      <alignment vertical="center" wrapText="1"/>
    </xf>
    <xf numFmtId="0" fontId="3" fillId="0" borderId="0" xfId="0" applyFont="1" applyAlignment="1">
      <alignment horizontal="center" vertical="top" wrapText="1"/>
    </xf>
    <xf numFmtId="0" fontId="1" fillId="2" borderId="1" xfId="0" applyFont="1" applyFill="1" applyBorder="1" applyAlignment="1">
      <alignment horizontal="justify" vertical="top" wrapText="1"/>
    </xf>
    <xf numFmtId="49" fontId="1" fillId="2" borderId="1" xfId="0" applyNumberFormat="1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3" fillId="0" borderId="0" xfId="0" applyNumberFormat="1" applyFont="1" applyAlignment="1">
      <alignment horizontal="center" vertical="top" wrapText="1"/>
    </xf>
    <xf numFmtId="49" fontId="3" fillId="0" borderId="0" xfId="0" applyNumberFormat="1" applyFont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95"/>
  <sheetViews>
    <sheetView view="pageBreakPreview" topLeftCell="A166" zoomScale="60" zoomScaleNormal="70" workbookViewId="0">
      <selection activeCell="K173" sqref="K173"/>
    </sheetView>
  </sheetViews>
  <sheetFormatPr defaultRowHeight="15.75" x14ac:dyDescent="0.25"/>
  <cols>
    <col min="1" max="1" width="9.75" style="7" bestFit="1" customWidth="1"/>
    <col min="2" max="2" width="71.625" style="19" customWidth="1"/>
    <col min="3" max="6" width="11.375" style="4" customWidth="1"/>
  </cols>
  <sheetData>
    <row r="1" spans="1:6" ht="56.45" customHeight="1" x14ac:dyDescent="0.25">
      <c r="B1" s="32" t="s">
        <v>135</v>
      </c>
      <c r="C1" s="33"/>
      <c r="D1" s="33"/>
      <c r="E1" s="33"/>
      <c r="F1" s="33"/>
    </row>
    <row r="3" spans="1:6" ht="15" customHeight="1" x14ac:dyDescent="0.25">
      <c r="B3" s="32" t="s">
        <v>7</v>
      </c>
      <c r="C3" s="33"/>
      <c r="D3" s="33"/>
      <c r="E3" s="33"/>
      <c r="F3" s="33"/>
    </row>
    <row r="5" spans="1:6" ht="63" customHeight="1" x14ac:dyDescent="0.25">
      <c r="A5" s="40" t="s">
        <v>87</v>
      </c>
      <c r="B5" s="40"/>
      <c r="C5" s="40"/>
      <c r="D5" s="40"/>
      <c r="E5" s="40"/>
      <c r="F5" s="40"/>
    </row>
    <row r="6" spans="1:6" s="1" customFormat="1" x14ac:dyDescent="0.25">
      <c r="A6" s="6"/>
      <c r="B6" s="17"/>
      <c r="C6" s="4"/>
      <c r="D6" s="4"/>
      <c r="E6" s="4"/>
      <c r="F6" s="4"/>
    </row>
    <row r="7" spans="1:6" ht="34.5" customHeight="1" x14ac:dyDescent="0.25">
      <c r="A7" s="35" t="s">
        <v>89</v>
      </c>
      <c r="B7" s="36" t="s">
        <v>20</v>
      </c>
      <c r="C7" s="34" t="s">
        <v>88</v>
      </c>
      <c r="D7" s="34"/>
      <c r="E7" s="34"/>
      <c r="F7" s="34"/>
    </row>
    <row r="8" spans="1:6" ht="68.099999999999994" customHeight="1" x14ac:dyDescent="0.25">
      <c r="A8" s="35"/>
      <c r="B8" s="36"/>
      <c r="C8" s="34" t="s">
        <v>21</v>
      </c>
      <c r="D8" s="34"/>
      <c r="E8" s="34" t="s">
        <v>22</v>
      </c>
      <c r="F8" s="34"/>
    </row>
    <row r="9" spans="1:6" ht="31.5" x14ac:dyDescent="0.25">
      <c r="A9" s="35"/>
      <c r="B9" s="36"/>
      <c r="C9" s="21" t="s">
        <v>24</v>
      </c>
      <c r="D9" s="21" t="s">
        <v>25</v>
      </c>
      <c r="E9" s="21" t="s">
        <v>24</v>
      </c>
      <c r="F9" s="21" t="s">
        <v>25</v>
      </c>
    </row>
    <row r="10" spans="1:6" x14ac:dyDescent="0.25">
      <c r="A10" s="5">
        <v>1</v>
      </c>
      <c r="B10" s="21">
        <v>2</v>
      </c>
      <c r="C10" s="21">
        <v>3</v>
      </c>
      <c r="D10" s="21">
        <v>4</v>
      </c>
      <c r="E10" s="21">
        <v>5</v>
      </c>
      <c r="F10" s="21">
        <v>6</v>
      </c>
    </row>
    <row r="11" spans="1:6" s="2" customFormat="1" ht="210" customHeight="1" x14ac:dyDescent="0.25">
      <c r="A11" s="20" t="s">
        <v>8</v>
      </c>
      <c r="B11" s="31" t="s">
        <v>97</v>
      </c>
      <c r="C11" s="31"/>
      <c r="D11" s="31"/>
      <c r="E11" s="31"/>
      <c r="F11" s="31"/>
    </row>
    <row r="12" spans="1:6" s="2" customFormat="1" x14ac:dyDescent="0.25">
      <c r="A12" s="20" t="s">
        <v>90</v>
      </c>
      <c r="B12" s="18" t="s">
        <v>0</v>
      </c>
      <c r="C12" s="8">
        <v>5.24</v>
      </c>
      <c r="D12" s="8">
        <v>5.9</v>
      </c>
      <c r="E12" s="8">
        <v>7.32</v>
      </c>
      <c r="F12" s="8">
        <v>8.24</v>
      </c>
    </row>
    <row r="13" spans="1:6" s="2" customFormat="1" x14ac:dyDescent="0.25">
      <c r="A13" s="29" t="s">
        <v>91</v>
      </c>
      <c r="B13" s="30" t="s">
        <v>1</v>
      </c>
      <c r="C13" s="30"/>
      <c r="D13" s="30"/>
      <c r="E13" s="30"/>
      <c r="F13" s="30"/>
    </row>
    <row r="14" spans="1:6" s="2" customFormat="1" x14ac:dyDescent="0.25">
      <c r="A14" s="29"/>
      <c r="B14" s="18" t="s">
        <v>2</v>
      </c>
      <c r="C14" s="8">
        <v>6.03</v>
      </c>
      <c r="D14" s="8">
        <v>6.78</v>
      </c>
      <c r="E14" s="8">
        <v>8.42</v>
      </c>
      <c r="F14" s="8">
        <v>9.49</v>
      </c>
    </row>
    <row r="15" spans="1:6" s="2" customFormat="1" x14ac:dyDescent="0.25">
      <c r="A15" s="29"/>
      <c r="B15" s="18" t="s">
        <v>3</v>
      </c>
      <c r="C15" s="8">
        <v>3.15</v>
      </c>
      <c r="D15" s="8">
        <v>3.54</v>
      </c>
      <c r="E15" s="8">
        <v>4.3899999999999997</v>
      </c>
      <c r="F15" s="8">
        <v>4.95</v>
      </c>
    </row>
    <row r="16" spans="1:6" s="2" customFormat="1" x14ac:dyDescent="0.25">
      <c r="A16" s="29" t="s">
        <v>92</v>
      </c>
      <c r="B16" s="30" t="s">
        <v>4</v>
      </c>
      <c r="C16" s="30"/>
      <c r="D16" s="30"/>
      <c r="E16" s="30"/>
      <c r="F16" s="30"/>
    </row>
    <row r="17" spans="1:6" s="2" customFormat="1" x14ac:dyDescent="0.25">
      <c r="A17" s="29"/>
      <c r="B17" s="18" t="s">
        <v>5</v>
      </c>
      <c r="C17" s="8">
        <v>6.83</v>
      </c>
      <c r="D17" s="8">
        <v>7.69</v>
      </c>
      <c r="E17" s="8">
        <v>9.52</v>
      </c>
      <c r="F17" s="8">
        <v>10.72</v>
      </c>
    </row>
    <row r="18" spans="1:6" s="2" customFormat="1" x14ac:dyDescent="0.25">
      <c r="A18" s="29"/>
      <c r="B18" s="18" t="s">
        <v>6</v>
      </c>
      <c r="C18" s="8">
        <v>5.24</v>
      </c>
      <c r="D18" s="8">
        <v>5.9</v>
      </c>
      <c r="E18" s="8">
        <v>7.32</v>
      </c>
      <c r="F18" s="8">
        <v>8.24</v>
      </c>
    </row>
    <row r="19" spans="1:6" s="2" customFormat="1" x14ac:dyDescent="0.25">
      <c r="A19" s="29"/>
      <c r="B19" s="18" t="s">
        <v>3</v>
      </c>
      <c r="C19" s="8">
        <v>3.15</v>
      </c>
      <c r="D19" s="8">
        <v>3.54</v>
      </c>
      <c r="E19" s="8">
        <v>4.3899999999999997</v>
      </c>
      <c r="F19" s="8">
        <v>4.95</v>
      </c>
    </row>
    <row r="20" spans="1:6" s="2" customFormat="1" ht="225.75" customHeight="1" x14ac:dyDescent="0.25">
      <c r="A20" s="20" t="s">
        <v>9</v>
      </c>
      <c r="B20" s="31" t="s">
        <v>96</v>
      </c>
      <c r="C20" s="31"/>
      <c r="D20" s="31"/>
      <c r="E20" s="31"/>
      <c r="F20" s="31"/>
    </row>
    <row r="21" spans="1:6" s="2" customFormat="1" x14ac:dyDescent="0.25">
      <c r="A21" s="20" t="s">
        <v>93</v>
      </c>
      <c r="B21" s="18" t="s">
        <v>0</v>
      </c>
      <c r="C21" s="8">
        <v>3.67</v>
      </c>
      <c r="D21" s="8">
        <v>4.13</v>
      </c>
      <c r="E21" s="8">
        <v>5.12</v>
      </c>
      <c r="F21" s="8">
        <v>5.76</v>
      </c>
    </row>
    <row r="22" spans="1:6" s="2" customFormat="1" x14ac:dyDescent="0.25">
      <c r="A22" s="29" t="s">
        <v>94</v>
      </c>
      <c r="B22" s="30" t="s">
        <v>1</v>
      </c>
      <c r="C22" s="30"/>
      <c r="D22" s="30"/>
      <c r="E22" s="30"/>
      <c r="F22" s="30"/>
    </row>
    <row r="23" spans="1:6" s="2" customFormat="1" x14ac:dyDescent="0.25">
      <c r="A23" s="29"/>
      <c r="B23" s="18" t="s">
        <v>2</v>
      </c>
      <c r="C23" s="8">
        <v>4.22</v>
      </c>
      <c r="D23" s="8">
        <v>4.75</v>
      </c>
      <c r="E23" s="8">
        <v>5.89</v>
      </c>
      <c r="F23" s="8">
        <v>6.64</v>
      </c>
    </row>
    <row r="24" spans="1:6" s="2" customFormat="1" x14ac:dyDescent="0.25">
      <c r="A24" s="29"/>
      <c r="B24" s="18" t="s">
        <v>3</v>
      </c>
      <c r="C24" s="8">
        <v>2.21</v>
      </c>
      <c r="D24" s="8">
        <v>2.48</v>
      </c>
      <c r="E24" s="8">
        <v>3.07</v>
      </c>
      <c r="F24" s="8">
        <v>3.47</v>
      </c>
    </row>
    <row r="25" spans="1:6" s="2" customFormat="1" x14ac:dyDescent="0.25">
      <c r="A25" s="29" t="s">
        <v>95</v>
      </c>
      <c r="B25" s="30" t="s">
        <v>4</v>
      </c>
      <c r="C25" s="30"/>
      <c r="D25" s="30"/>
      <c r="E25" s="30"/>
      <c r="F25" s="30"/>
    </row>
    <row r="26" spans="1:6" s="2" customFormat="1" x14ac:dyDescent="0.25">
      <c r="A26" s="29"/>
      <c r="B26" s="18" t="s">
        <v>5</v>
      </c>
      <c r="C26" s="8">
        <v>4.78</v>
      </c>
      <c r="D26" s="8">
        <v>5.38</v>
      </c>
      <c r="E26" s="8">
        <v>6.66</v>
      </c>
      <c r="F26" s="8">
        <v>7.5</v>
      </c>
    </row>
    <row r="27" spans="1:6" s="2" customFormat="1" x14ac:dyDescent="0.25">
      <c r="A27" s="29"/>
      <c r="B27" s="18" t="s">
        <v>6</v>
      </c>
      <c r="C27" s="8">
        <v>3.67</v>
      </c>
      <c r="D27" s="8">
        <v>4.13</v>
      </c>
      <c r="E27" s="8">
        <v>5.12</v>
      </c>
      <c r="F27" s="8">
        <v>5.76</v>
      </c>
    </row>
    <row r="28" spans="1:6" s="2" customFormat="1" x14ac:dyDescent="0.25">
      <c r="A28" s="29"/>
      <c r="B28" s="18" t="s">
        <v>3</v>
      </c>
      <c r="C28" s="8">
        <v>2.21</v>
      </c>
      <c r="D28" s="8">
        <v>2.48</v>
      </c>
      <c r="E28" s="8">
        <v>3.07</v>
      </c>
      <c r="F28" s="8">
        <v>3.47</v>
      </c>
    </row>
    <row r="29" spans="1:6" s="2" customFormat="1" ht="226.5" customHeight="1" x14ac:dyDescent="0.25">
      <c r="A29" s="20" t="s">
        <v>10</v>
      </c>
      <c r="B29" s="31" t="s">
        <v>101</v>
      </c>
      <c r="C29" s="31"/>
      <c r="D29" s="31"/>
      <c r="E29" s="31"/>
      <c r="F29" s="31"/>
    </row>
    <row r="30" spans="1:6" s="2" customFormat="1" x14ac:dyDescent="0.25">
      <c r="A30" s="20" t="s">
        <v>98</v>
      </c>
      <c r="B30" s="18" t="s">
        <v>0</v>
      </c>
      <c r="C30" s="8">
        <f>C21</f>
        <v>3.67</v>
      </c>
      <c r="D30" s="8">
        <f t="shared" ref="D30:F30" si="0">D21</f>
        <v>4.13</v>
      </c>
      <c r="E30" s="8">
        <f t="shared" si="0"/>
        <v>5.12</v>
      </c>
      <c r="F30" s="8">
        <f t="shared" si="0"/>
        <v>5.76</v>
      </c>
    </row>
    <row r="31" spans="1:6" s="2" customFormat="1" x14ac:dyDescent="0.25">
      <c r="A31" s="29" t="s">
        <v>99</v>
      </c>
      <c r="B31" s="30" t="s">
        <v>1</v>
      </c>
      <c r="C31" s="30"/>
      <c r="D31" s="30"/>
      <c r="E31" s="30"/>
      <c r="F31" s="30"/>
    </row>
    <row r="32" spans="1:6" s="2" customFormat="1" x14ac:dyDescent="0.25">
      <c r="A32" s="29"/>
      <c r="B32" s="18" t="s">
        <v>2</v>
      </c>
      <c r="C32" s="8">
        <f>C23</f>
        <v>4.22</v>
      </c>
      <c r="D32" s="8">
        <f>D23</f>
        <v>4.75</v>
      </c>
      <c r="E32" s="8">
        <f t="shared" ref="E32:F32" si="1">E23</f>
        <v>5.89</v>
      </c>
      <c r="F32" s="8">
        <f t="shared" si="1"/>
        <v>6.64</v>
      </c>
    </row>
    <row r="33" spans="1:6" s="2" customFormat="1" x14ac:dyDescent="0.25">
      <c r="A33" s="29"/>
      <c r="B33" s="18" t="s">
        <v>3</v>
      </c>
      <c r="C33" s="8">
        <f>C24</f>
        <v>2.21</v>
      </c>
      <c r="D33" s="8">
        <f>D24</f>
        <v>2.48</v>
      </c>
      <c r="E33" s="8">
        <f t="shared" ref="E33:F33" si="2">E24</f>
        <v>3.07</v>
      </c>
      <c r="F33" s="8">
        <f t="shared" si="2"/>
        <v>3.47</v>
      </c>
    </row>
    <row r="34" spans="1:6" s="2" customFormat="1" x14ac:dyDescent="0.25">
      <c r="A34" s="29" t="s">
        <v>100</v>
      </c>
      <c r="B34" s="30" t="s">
        <v>4</v>
      </c>
      <c r="C34" s="30"/>
      <c r="D34" s="30"/>
      <c r="E34" s="30"/>
      <c r="F34" s="30"/>
    </row>
    <row r="35" spans="1:6" s="2" customFormat="1" x14ac:dyDescent="0.25">
      <c r="A35" s="29"/>
      <c r="B35" s="18" t="s">
        <v>5</v>
      </c>
      <c r="C35" s="8">
        <f>C26</f>
        <v>4.78</v>
      </c>
      <c r="D35" s="8">
        <f t="shared" ref="D35:F35" si="3">D26</f>
        <v>5.38</v>
      </c>
      <c r="E35" s="8">
        <f t="shared" si="3"/>
        <v>6.66</v>
      </c>
      <c r="F35" s="8">
        <f t="shared" si="3"/>
        <v>7.5</v>
      </c>
    </row>
    <row r="36" spans="1:6" s="2" customFormat="1" x14ac:dyDescent="0.25">
      <c r="A36" s="29"/>
      <c r="B36" s="18" t="s">
        <v>6</v>
      </c>
      <c r="C36" s="8">
        <f>C27</f>
        <v>3.67</v>
      </c>
      <c r="D36" s="8">
        <f t="shared" ref="D36:F36" si="4">D27</f>
        <v>4.13</v>
      </c>
      <c r="E36" s="8">
        <f t="shared" si="4"/>
        <v>5.12</v>
      </c>
      <c r="F36" s="8">
        <f t="shared" si="4"/>
        <v>5.76</v>
      </c>
    </row>
    <row r="37" spans="1:6" s="2" customFormat="1" x14ac:dyDescent="0.25">
      <c r="A37" s="29"/>
      <c r="B37" s="18" t="s">
        <v>3</v>
      </c>
      <c r="C37" s="8">
        <f>C28</f>
        <v>2.21</v>
      </c>
      <c r="D37" s="8">
        <f t="shared" ref="D37:F37" si="5">D28</f>
        <v>2.48</v>
      </c>
      <c r="E37" s="8">
        <f t="shared" si="5"/>
        <v>3.07</v>
      </c>
      <c r="F37" s="8">
        <f t="shared" si="5"/>
        <v>3.47</v>
      </c>
    </row>
    <row r="38" spans="1:6" s="2" customFormat="1" ht="225.75" customHeight="1" x14ac:dyDescent="0.25">
      <c r="A38" s="20" t="s">
        <v>11</v>
      </c>
      <c r="B38" s="31" t="s">
        <v>105</v>
      </c>
      <c r="C38" s="31"/>
      <c r="D38" s="31"/>
      <c r="E38" s="31"/>
      <c r="F38" s="31"/>
    </row>
    <row r="39" spans="1:6" s="2" customFormat="1" x14ac:dyDescent="0.25">
      <c r="A39" s="20" t="s">
        <v>102</v>
      </c>
      <c r="B39" s="18" t="s">
        <v>0</v>
      </c>
      <c r="C39" s="8">
        <f>C21</f>
        <v>3.67</v>
      </c>
      <c r="D39" s="8">
        <f>D21</f>
        <v>4.13</v>
      </c>
      <c r="E39" s="8">
        <f>E21</f>
        <v>5.12</v>
      </c>
      <c r="F39" s="8">
        <f t="shared" ref="F39" si="6">F21</f>
        <v>5.76</v>
      </c>
    </row>
    <row r="40" spans="1:6" s="2" customFormat="1" x14ac:dyDescent="0.25">
      <c r="A40" s="29" t="s">
        <v>103</v>
      </c>
      <c r="B40" s="30" t="s">
        <v>1</v>
      </c>
      <c r="C40" s="30"/>
      <c r="D40" s="30"/>
      <c r="E40" s="30"/>
      <c r="F40" s="30"/>
    </row>
    <row r="41" spans="1:6" s="2" customFormat="1" x14ac:dyDescent="0.25">
      <c r="A41" s="29"/>
      <c r="B41" s="18" t="s">
        <v>2</v>
      </c>
      <c r="C41" s="8">
        <f t="shared" ref="C41:F41" si="7">C23</f>
        <v>4.22</v>
      </c>
      <c r="D41" s="8">
        <f t="shared" ref="D41:E41" si="8">D23</f>
        <v>4.75</v>
      </c>
      <c r="E41" s="8">
        <f t="shared" si="8"/>
        <v>5.89</v>
      </c>
      <c r="F41" s="8">
        <f t="shared" si="7"/>
        <v>6.64</v>
      </c>
    </row>
    <row r="42" spans="1:6" s="2" customFormat="1" x14ac:dyDescent="0.25">
      <c r="A42" s="29"/>
      <c r="B42" s="18" t="s">
        <v>3</v>
      </c>
      <c r="C42" s="8">
        <f t="shared" ref="C42:F42" si="9">C24</f>
        <v>2.21</v>
      </c>
      <c r="D42" s="8">
        <f t="shared" ref="D42:E42" si="10">D24</f>
        <v>2.48</v>
      </c>
      <c r="E42" s="8">
        <f t="shared" si="10"/>
        <v>3.07</v>
      </c>
      <c r="F42" s="8">
        <f t="shared" si="9"/>
        <v>3.47</v>
      </c>
    </row>
    <row r="43" spans="1:6" s="2" customFormat="1" x14ac:dyDescent="0.25">
      <c r="A43" s="29" t="s">
        <v>104</v>
      </c>
      <c r="B43" s="30" t="s">
        <v>4</v>
      </c>
      <c r="C43" s="30"/>
      <c r="D43" s="30"/>
      <c r="E43" s="30"/>
      <c r="F43" s="30"/>
    </row>
    <row r="44" spans="1:6" s="2" customFormat="1" x14ac:dyDescent="0.25">
      <c r="A44" s="29"/>
      <c r="B44" s="18" t="s">
        <v>5</v>
      </c>
      <c r="C44" s="8">
        <f t="shared" ref="C44:F44" si="11">C26</f>
        <v>4.78</v>
      </c>
      <c r="D44" s="8">
        <f t="shared" ref="D44:E44" si="12">D26</f>
        <v>5.38</v>
      </c>
      <c r="E44" s="8">
        <f t="shared" si="12"/>
        <v>6.66</v>
      </c>
      <c r="F44" s="8">
        <f t="shared" si="11"/>
        <v>7.5</v>
      </c>
    </row>
    <row r="45" spans="1:6" s="2" customFormat="1" x14ac:dyDescent="0.25">
      <c r="A45" s="29"/>
      <c r="B45" s="18" t="s">
        <v>6</v>
      </c>
      <c r="C45" s="8">
        <f t="shared" ref="C45:F45" si="13">C27</f>
        <v>3.67</v>
      </c>
      <c r="D45" s="8">
        <f t="shared" ref="D45:E45" si="14">D27</f>
        <v>4.13</v>
      </c>
      <c r="E45" s="8">
        <f t="shared" si="14"/>
        <v>5.12</v>
      </c>
      <c r="F45" s="8">
        <f t="shared" si="13"/>
        <v>5.76</v>
      </c>
    </row>
    <row r="46" spans="1:6" s="2" customFormat="1" x14ac:dyDescent="0.25">
      <c r="A46" s="29"/>
      <c r="B46" s="18" t="s">
        <v>3</v>
      </c>
      <c r="C46" s="8">
        <f t="shared" ref="C46:F46" si="15">C28</f>
        <v>2.21</v>
      </c>
      <c r="D46" s="8">
        <f t="shared" ref="D46:E46" si="16">D28</f>
        <v>2.48</v>
      </c>
      <c r="E46" s="8">
        <f t="shared" si="16"/>
        <v>3.07</v>
      </c>
      <c r="F46" s="8">
        <f t="shared" si="15"/>
        <v>3.47</v>
      </c>
    </row>
    <row r="47" spans="1:6" s="2" customFormat="1" ht="225.75" customHeight="1" x14ac:dyDescent="0.25">
      <c r="A47" s="20" t="s">
        <v>12</v>
      </c>
      <c r="B47" s="31" t="s">
        <v>109</v>
      </c>
      <c r="C47" s="31"/>
      <c r="D47" s="31"/>
      <c r="E47" s="31"/>
      <c r="F47" s="31"/>
    </row>
    <row r="48" spans="1:6" s="2" customFormat="1" x14ac:dyDescent="0.25">
      <c r="A48" s="20" t="s">
        <v>106</v>
      </c>
      <c r="B48" s="18" t="s">
        <v>0</v>
      </c>
      <c r="C48" s="8">
        <f>C21</f>
        <v>3.67</v>
      </c>
      <c r="D48" s="8">
        <f t="shared" ref="D48:F48" si="17">D21</f>
        <v>4.13</v>
      </c>
      <c r="E48" s="8">
        <f t="shared" si="17"/>
        <v>5.12</v>
      </c>
      <c r="F48" s="8">
        <f t="shared" si="17"/>
        <v>5.76</v>
      </c>
    </row>
    <row r="49" spans="1:6" s="2" customFormat="1" x14ac:dyDescent="0.25">
      <c r="A49" s="29" t="s">
        <v>107</v>
      </c>
      <c r="B49" s="30" t="s">
        <v>1</v>
      </c>
      <c r="C49" s="30"/>
      <c r="D49" s="30"/>
      <c r="E49" s="30"/>
      <c r="F49" s="30"/>
    </row>
    <row r="50" spans="1:6" s="2" customFormat="1" x14ac:dyDescent="0.25">
      <c r="A50" s="29"/>
      <c r="B50" s="18" t="s">
        <v>2</v>
      </c>
      <c r="C50" s="8">
        <f t="shared" ref="C50:F50" si="18">C23</f>
        <v>4.22</v>
      </c>
      <c r="D50" s="8">
        <f t="shared" si="18"/>
        <v>4.75</v>
      </c>
      <c r="E50" s="8">
        <f t="shared" si="18"/>
        <v>5.89</v>
      </c>
      <c r="F50" s="8">
        <f t="shared" si="18"/>
        <v>6.64</v>
      </c>
    </row>
    <row r="51" spans="1:6" s="2" customFormat="1" x14ac:dyDescent="0.25">
      <c r="A51" s="29"/>
      <c r="B51" s="18" t="s">
        <v>3</v>
      </c>
      <c r="C51" s="8">
        <f t="shared" ref="C51:F51" si="19">C24</f>
        <v>2.21</v>
      </c>
      <c r="D51" s="8">
        <f t="shared" si="19"/>
        <v>2.48</v>
      </c>
      <c r="E51" s="8">
        <f t="shared" si="19"/>
        <v>3.07</v>
      </c>
      <c r="F51" s="8">
        <f t="shared" si="19"/>
        <v>3.47</v>
      </c>
    </row>
    <row r="52" spans="1:6" s="2" customFormat="1" x14ac:dyDescent="0.25">
      <c r="A52" s="29" t="s">
        <v>108</v>
      </c>
      <c r="B52" s="30" t="s">
        <v>4</v>
      </c>
      <c r="C52" s="30"/>
      <c r="D52" s="30"/>
      <c r="E52" s="30"/>
      <c r="F52" s="30"/>
    </row>
    <row r="53" spans="1:6" s="2" customFormat="1" x14ac:dyDescent="0.25">
      <c r="A53" s="29"/>
      <c r="B53" s="18" t="s">
        <v>5</v>
      </c>
      <c r="C53" s="8">
        <f t="shared" ref="C53:F53" si="20">C26</f>
        <v>4.78</v>
      </c>
      <c r="D53" s="8">
        <f t="shared" si="20"/>
        <v>5.38</v>
      </c>
      <c r="E53" s="8">
        <f t="shared" si="20"/>
        <v>6.66</v>
      </c>
      <c r="F53" s="8">
        <f t="shared" si="20"/>
        <v>7.5</v>
      </c>
    </row>
    <row r="54" spans="1:6" s="2" customFormat="1" x14ac:dyDescent="0.25">
      <c r="A54" s="29"/>
      <c r="B54" s="18" t="s">
        <v>6</v>
      </c>
      <c r="C54" s="8">
        <f t="shared" ref="C54:F54" si="21">C27</f>
        <v>3.67</v>
      </c>
      <c r="D54" s="8">
        <f t="shared" si="21"/>
        <v>4.13</v>
      </c>
      <c r="E54" s="8">
        <f t="shared" si="21"/>
        <v>5.12</v>
      </c>
      <c r="F54" s="8">
        <f t="shared" si="21"/>
        <v>5.76</v>
      </c>
    </row>
    <row r="55" spans="1:6" s="2" customFormat="1" x14ac:dyDescent="0.25">
      <c r="A55" s="29"/>
      <c r="B55" s="18" t="s">
        <v>3</v>
      </c>
      <c r="C55" s="8">
        <f t="shared" ref="C55:F55" si="22">C28</f>
        <v>2.21</v>
      </c>
      <c r="D55" s="8">
        <f t="shared" si="22"/>
        <v>2.48</v>
      </c>
      <c r="E55" s="8">
        <f t="shared" si="22"/>
        <v>3.07</v>
      </c>
      <c r="F55" s="8">
        <f t="shared" si="22"/>
        <v>3.47</v>
      </c>
    </row>
    <row r="56" spans="1:6" s="2" customFormat="1" ht="226.5" customHeight="1" x14ac:dyDescent="0.25">
      <c r="A56" s="20" t="s">
        <v>13</v>
      </c>
      <c r="B56" s="31" t="s">
        <v>113</v>
      </c>
      <c r="C56" s="31"/>
      <c r="D56" s="31"/>
      <c r="E56" s="31"/>
      <c r="F56" s="31"/>
    </row>
    <row r="57" spans="1:6" s="2" customFormat="1" x14ac:dyDescent="0.25">
      <c r="A57" s="20" t="s">
        <v>110</v>
      </c>
      <c r="B57" s="18" t="s">
        <v>0</v>
      </c>
      <c r="C57" s="8">
        <f>C21</f>
        <v>3.67</v>
      </c>
      <c r="D57" s="8">
        <f t="shared" ref="D57:F57" si="23">D21</f>
        <v>4.13</v>
      </c>
      <c r="E57" s="8">
        <f t="shared" si="23"/>
        <v>5.12</v>
      </c>
      <c r="F57" s="8">
        <f t="shared" si="23"/>
        <v>5.76</v>
      </c>
    </row>
    <row r="58" spans="1:6" s="2" customFormat="1" x14ac:dyDescent="0.25">
      <c r="A58" s="29" t="s">
        <v>111</v>
      </c>
      <c r="B58" s="30" t="s">
        <v>1</v>
      </c>
      <c r="C58" s="30"/>
      <c r="D58" s="30"/>
      <c r="E58" s="30"/>
      <c r="F58" s="30"/>
    </row>
    <row r="59" spans="1:6" s="2" customFormat="1" x14ac:dyDescent="0.25">
      <c r="A59" s="29"/>
      <c r="B59" s="18" t="s">
        <v>2</v>
      </c>
      <c r="C59" s="8">
        <f t="shared" ref="C59:F59" si="24">C23</f>
        <v>4.22</v>
      </c>
      <c r="D59" s="8">
        <f t="shared" si="24"/>
        <v>4.75</v>
      </c>
      <c r="E59" s="8">
        <f t="shared" si="24"/>
        <v>5.89</v>
      </c>
      <c r="F59" s="8">
        <f t="shared" si="24"/>
        <v>6.64</v>
      </c>
    </row>
    <row r="60" spans="1:6" s="2" customFormat="1" x14ac:dyDescent="0.25">
      <c r="A60" s="29"/>
      <c r="B60" s="18" t="s">
        <v>3</v>
      </c>
      <c r="C60" s="8">
        <f t="shared" ref="C60:F60" si="25">C24</f>
        <v>2.21</v>
      </c>
      <c r="D60" s="8">
        <f t="shared" si="25"/>
        <v>2.48</v>
      </c>
      <c r="E60" s="8">
        <f t="shared" si="25"/>
        <v>3.07</v>
      </c>
      <c r="F60" s="8">
        <f t="shared" si="25"/>
        <v>3.47</v>
      </c>
    </row>
    <row r="61" spans="1:6" s="2" customFormat="1" x14ac:dyDescent="0.25">
      <c r="A61" s="29" t="s">
        <v>112</v>
      </c>
      <c r="B61" s="30" t="s">
        <v>4</v>
      </c>
      <c r="C61" s="30"/>
      <c r="D61" s="30"/>
      <c r="E61" s="30"/>
      <c r="F61" s="30"/>
    </row>
    <row r="62" spans="1:6" s="2" customFormat="1" x14ac:dyDescent="0.25">
      <c r="A62" s="29"/>
      <c r="B62" s="18" t="s">
        <v>5</v>
      </c>
      <c r="C62" s="8">
        <f t="shared" ref="C62:F62" si="26">C26</f>
        <v>4.78</v>
      </c>
      <c r="D62" s="8">
        <f t="shared" si="26"/>
        <v>5.38</v>
      </c>
      <c r="E62" s="8">
        <f t="shared" si="26"/>
        <v>6.66</v>
      </c>
      <c r="F62" s="8">
        <f t="shared" si="26"/>
        <v>7.5</v>
      </c>
    </row>
    <row r="63" spans="1:6" s="2" customFormat="1" x14ac:dyDescent="0.25">
      <c r="A63" s="29"/>
      <c r="B63" s="18" t="s">
        <v>6</v>
      </c>
      <c r="C63" s="8">
        <f t="shared" ref="C63:F63" si="27">C27</f>
        <v>3.67</v>
      </c>
      <c r="D63" s="8">
        <f t="shared" si="27"/>
        <v>4.13</v>
      </c>
      <c r="E63" s="8">
        <f t="shared" si="27"/>
        <v>5.12</v>
      </c>
      <c r="F63" s="8">
        <f t="shared" si="27"/>
        <v>5.76</v>
      </c>
    </row>
    <row r="64" spans="1:6" s="2" customFormat="1" x14ac:dyDescent="0.25">
      <c r="A64" s="29"/>
      <c r="B64" s="18" t="s">
        <v>3</v>
      </c>
      <c r="C64" s="8">
        <f t="shared" ref="C64:F64" si="28">C28</f>
        <v>2.21</v>
      </c>
      <c r="D64" s="8">
        <f t="shared" si="28"/>
        <v>2.48</v>
      </c>
      <c r="E64" s="8">
        <f t="shared" si="28"/>
        <v>3.07</v>
      </c>
      <c r="F64" s="8">
        <f t="shared" si="28"/>
        <v>3.47</v>
      </c>
    </row>
    <row r="65" spans="1:6" s="2" customFormat="1" ht="226.5" customHeight="1" x14ac:dyDescent="0.25">
      <c r="A65" s="20" t="s">
        <v>84</v>
      </c>
      <c r="B65" s="31" t="s">
        <v>117</v>
      </c>
      <c r="C65" s="31"/>
      <c r="D65" s="31"/>
      <c r="E65" s="31"/>
      <c r="F65" s="31"/>
    </row>
    <row r="66" spans="1:6" s="2" customFormat="1" x14ac:dyDescent="0.25">
      <c r="A66" s="20" t="s">
        <v>114</v>
      </c>
      <c r="B66" s="18" t="s">
        <v>0</v>
      </c>
      <c r="C66" s="8">
        <f>C21</f>
        <v>3.67</v>
      </c>
      <c r="D66" s="8">
        <f t="shared" ref="D66:F66" si="29">D21</f>
        <v>4.13</v>
      </c>
      <c r="E66" s="8">
        <f t="shared" si="29"/>
        <v>5.12</v>
      </c>
      <c r="F66" s="8">
        <f t="shared" si="29"/>
        <v>5.76</v>
      </c>
    </row>
    <row r="67" spans="1:6" s="2" customFormat="1" x14ac:dyDescent="0.25">
      <c r="A67" s="29" t="s">
        <v>115</v>
      </c>
      <c r="B67" s="30" t="s">
        <v>1</v>
      </c>
      <c r="C67" s="30"/>
      <c r="D67" s="30"/>
      <c r="E67" s="30"/>
      <c r="F67" s="30"/>
    </row>
    <row r="68" spans="1:6" s="2" customFormat="1" x14ac:dyDescent="0.25">
      <c r="A68" s="29"/>
      <c r="B68" s="18" t="s">
        <v>2</v>
      </c>
      <c r="C68" s="8">
        <f t="shared" ref="C68:F68" si="30">C23</f>
        <v>4.22</v>
      </c>
      <c r="D68" s="8">
        <f t="shared" si="30"/>
        <v>4.75</v>
      </c>
      <c r="E68" s="8">
        <f t="shared" si="30"/>
        <v>5.89</v>
      </c>
      <c r="F68" s="8">
        <f t="shared" si="30"/>
        <v>6.64</v>
      </c>
    </row>
    <row r="69" spans="1:6" s="2" customFormat="1" x14ac:dyDescent="0.25">
      <c r="A69" s="29"/>
      <c r="B69" s="18" t="s">
        <v>3</v>
      </c>
      <c r="C69" s="8">
        <f t="shared" ref="C69:F69" si="31">C24</f>
        <v>2.21</v>
      </c>
      <c r="D69" s="8">
        <f t="shared" si="31"/>
        <v>2.48</v>
      </c>
      <c r="E69" s="8">
        <f t="shared" si="31"/>
        <v>3.07</v>
      </c>
      <c r="F69" s="8">
        <f t="shared" si="31"/>
        <v>3.47</v>
      </c>
    </row>
    <row r="70" spans="1:6" s="2" customFormat="1" x14ac:dyDescent="0.25">
      <c r="A70" s="29" t="s">
        <v>116</v>
      </c>
      <c r="B70" s="30" t="s">
        <v>4</v>
      </c>
      <c r="C70" s="30"/>
      <c r="D70" s="30"/>
      <c r="E70" s="30"/>
      <c r="F70" s="30"/>
    </row>
    <row r="71" spans="1:6" s="2" customFormat="1" x14ac:dyDescent="0.25">
      <c r="A71" s="29"/>
      <c r="B71" s="18" t="s">
        <v>5</v>
      </c>
      <c r="C71" s="8">
        <f t="shared" ref="C71:F71" si="32">C26</f>
        <v>4.78</v>
      </c>
      <c r="D71" s="8">
        <f t="shared" si="32"/>
        <v>5.38</v>
      </c>
      <c r="E71" s="8">
        <f t="shared" si="32"/>
        <v>6.66</v>
      </c>
      <c r="F71" s="8">
        <f t="shared" si="32"/>
        <v>7.5</v>
      </c>
    </row>
    <row r="72" spans="1:6" s="2" customFormat="1" x14ac:dyDescent="0.25">
      <c r="A72" s="29"/>
      <c r="B72" s="18" t="s">
        <v>6</v>
      </c>
      <c r="C72" s="8">
        <f t="shared" ref="C72:F72" si="33">C27</f>
        <v>3.67</v>
      </c>
      <c r="D72" s="8">
        <f t="shared" si="33"/>
        <v>4.13</v>
      </c>
      <c r="E72" s="8">
        <f t="shared" si="33"/>
        <v>5.12</v>
      </c>
      <c r="F72" s="8">
        <f t="shared" si="33"/>
        <v>5.76</v>
      </c>
    </row>
    <row r="73" spans="1:6" s="2" customFormat="1" x14ac:dyDescent="0.25">
      <c r="A73" s="29"/>
      <c r="B73" s="18" t="s">
        <v>3</v>
      </c>
      <c r="C73" s="8">
        <f t="shared" ref="C73:F73" si="34">C28</f>
        <v>2.21</v>
      </c>
      <c r="D73" s="8">
        <f t="shared" si="34"/>
        <v>2.48</v>
      </c>
      <c r="E73" s="8">
        <f t="shared" si="34"/>
        <v>3.07</v>
      </c>
      <c r="F73" s="8">
        <f t="shared" si="34"/>
        <v>3.47</v>
      </c>
    </row>
    <row r="74" spans="1:6" s="2" customFormat="1" ht="227.25" customHeight="1" x14ac:dyDescent="0.25">
      <c r="A74" s="20" t="s">
        <v>85</v>
      </c>
      <c r="B74" s="31" t="s">
        <v>121</v>
      </c>
      <c r="C74" s="31"/>
      <c r="D74" s="31"/>
      <c r="E74" s="31"/>
      <c r="F74" s="31"/>
    </row>
    <row r="75" spans="1:6" s="2" customFormat="1" x14ac:dyDescent="0.25">
      <c r="A75" s="20" t="s">
        <v>118</v>
      </c>
      <c r="B75" s="18" t="s">
        <v>0</v>
      </c>
      <c r="C75" s="8">
        <f>C21</f>
        <v>3.67</v>
      </c>
      <c r="D75" s="8">
        <f>D21</f>
        <v>4.13</v>
      </c>
      <c r="E75" s="8">
        <f>E21</f>
        <v>5.12</v>
      </c>
      <c r="F75" s="8">
        <f t="shared" ref="F75" si="35">F21</f>
        <v>5.76</v>
      </c>
    </row>
    <row r="76" spans="1:6" s="2" customFormat="1" x14ac:dyDescent="0.25">
      <c r="A76" s="29" t="s">
        <v>119</v>
      </c>
      <c r="B76" s="30" t="s">
        <v>1</v>
      </c>
      <c r="C76" s="30"/>
      <c r="D76" s="30"/>
      <c r="E76" s="30"/>
      <c r="F76" s="30"/>
    </row>
    <row r="77" spans="1:6" s="2" customFormat="1" x14ac:dyDescent="0.25">
      <c r="A77" s="29"/>
      <c r="B77" s="18" t="s">
        <v>2</v>
      </c>
      <c r="C77" s="8">
        <f t="shared" ref="C77:F77" si="36">C23</f>
        <v>4.22</v>
      </c>
      <c r="D77" s="8">
        <f t="shared" ref="D77:E77" si="37">D23</f>
        <v>4.75</v>
      </c>
      <c r="E77" s="8">
        <f t="shared" si="37"/>
        <v>5.89</v>
      </c>
      <c r="F77" s="8">
        <f t="shared" si="36"/>
        <v>6.64</v>
      </c>
    </row>
    <row r="78" spans="1:6" s="2" customFormat="1" x14ac:dyDescent="0.25">
      <c r="A78" s="29"/>
      <c r="B78" s="18" t="s">
        <v>3</v>
      </c>
      <c r="C78" s="8">
        <f t="shared" ref="C78:F78" si="38">C24</f>
        <v>2.21</v>
      </c>
      <c r="D78" s="8">
        <f t="shared" ref="D78:E78" si="39">D24</f>
        <v>2.48</v>
      </c>
      <c r="E78" s="8">
        <f t="shared" si="39"/>
        <v>3.07</v>
      </c>
      <c r="F78" s="8">
        <f t="shared" si="38"/>
        <v>3.47</v>
      </c>
    </row>
    <row r="79" spans="1:6" s="2" customFormat="1" x14ac:dyDescent="0.25">
      <c r="A79" s="29" t="s">
        <v>120</v>
      </c>
      <c r="B79" s="30" t="s">
        <v>4</v>
      </c>
      <c r="C79" s="30"/>
      <c r="D79" s="30"/>
      <c r="E79" s="30"/>
      <c r="F79" s="30"/>
    </row>
    <row r="80" spans="1:6" s="2" customFormat="1" x14ac:dyDescent="0.25">
      <c r="A80" s="29"/>
      <c r="B80" s="18" t="s">
        <v>5</v>
      </c>
      <c r="C80" s="8">
        <f t="shared" ref="C80:F80" si="40">C26</f>
        <v>4.78</v>
      </c>
      <c r="D80" s="8">
        <f t="shared" ref="D80:E80" si="41">D26</f>
        <v>5.38</v>
      </c>
      <c r="E80" s="8">
        <f t="shared" si="41"/>
        <v>6.66</v>
      </c>
      <c r="F80" s="8">
        <f t="shared" si="40"/>
        <v>7.5</v>
      </c>
    </row>
    <row r="81" spans="1:6" s="2" customFormat="1" x14ac:dyDescent="0.25">
      <c r="A81" s="29"/>
      <c r="B81" s="18" t="s">
        <v>6</v>
      </c>
      <c r="C81" s="8">
        <f t="shared" ref="C81:F81" si="42">C27</f>
        <v>3.67</v>
      </c>
      <c r="D81" s="8">
        <f t="shared" ref="D81:E81" si="43">D27</f>
        <v>4.13</v>
      </c>
      <c r="E81" s="8">
        <f t="shared" si="43"/>
        <v>5.12</v>
      </c>
      <c r="F81" s="8">
        <f t="shared" si="42"/>
        <v>5.76</v>
      </c>
    </row>
    <row r="82" spans="1:6" s="2" customFormat="1" x14ac:dyDescent="0.25">
      <c r="A82" s="29"/>
      <c r="B82" s="18" t="s">
        <v>3</v>
      </c>
      <c r="C82" s="8">
        <f t="shared" ref="C82:F82" si="44">C28</f>
        <v>2.21</v>
      </c>
      <c r="D82" s="8">
        <f t="shared" ref="D82:E82" si="45">D28</f>
        <v>2.48</v>
      </c>
      <c r="E82" s="8">
        <f t="shared" si="45"/>
        <v>3.07</v>
      </c>
      <c r="F82" s="8">
        <f t="shared" si="44"/>
        <v>3.47</v>
      </c>
    </row>
    <row r="83" spans="1:6" s="2" customFormat="1" x14ac:dyDescent="0.25">
      <c r="A83" s="20" t="s">
        <v>33</v>
      </c>
      <c r="B83" s="30" t="s">
        <v>19</v>
      </c>
      <c r="C83" s="30"/>
      <c r="D83" s="30"/>
      <c r="E83" s="30"/>
      <c r="F83" s="30"/>
    </row>
    <row r="84" spans="1:6" s="2" customFormat="1" ht="15.75" customHeight="1" x14ac:dyDescent="0.25">
      <c r="A84" s="20" t="s">
        <v>34</v>
      </c>
      <c r="B84" s="37" t="s">
        <v>14</v>
      </c>
      <c r="C84" s="38"/>
      <c r="D84" s="38"/>
      <c r="E84" s="38"/>
      <c r="F84" s="39"/>
    </row>
    <row r="85" spans="1:6" s="2" customFormat="1" ht="306.75" customHeight="1" x14ac:dyDescent="0.25">
      <c r="A85" s="20" t="s">
        <v>38</v>
      </c>
      <c r="B85" s="31" t="s">
        <v>123</v>
      </c>
      <c r="C85" s="31"/>
      <c r="D85" s="31"/>
      <c r="E85" s="31"/>
      <c r="F85" s="31"/>
    </row>
    <row r="86" spans="1:6" s="2" customFormat="1" x14ac:dyDescent="0.25">
      <c r="A86" s="20" t="s">
        <v>35</v>
      </c>
      <c r="B86" s="18" t="s">
        <v>0</v>
      </c>
      <c r="C86" s="8">
        <f>C12</f>
        <v>5.24</v>
      </c>
      <c r="D86" s="8">
        <f>D12</f>
        <v>5.9</v>
      </c>
      <c r="E86" s="8">
        <f>E12</f>
        <v>7.32</v>
      </c>
      <c r="F86" s="8">
        <f>F12</f>
        <v>8.24</v>
      </c>
    </row>
    <row r="87" spans="1:6" s="2" customFormat="1" x14ac:dyDescent="0.25">
      <c r="A87" s="29" t="s">
        <v>36</v>
      </c>
      <c r="B87" s="30" t="s">
        <v>1</v>
      </c>
      <c r="C87" s="30"/>
      <c r="D87" s="30"/>
      <c r="E87" s="30"/>
      <c r="F87" s="30"/>
    </row>
    <row r="88" spans="1:6" s="2" customFormat="1" x14ac:dyDescent="0.25">
      <c r="A88" s="29"/>
      <c r="B88" s="18" t="s">
        <v>2</v>
      </c>
      <c r="C88" s="8">
        <f t="shared" ref="C88:F89" si="46">C14</f>
        <v>6.03</v>
      </c>
      <c r="D88" s="8">
        <f t="shared" ref="D88:E88" si="47">D14</f>
        <v>6.78</v>
      </c>
      <c r="E88" s="8">
        <f t="shared" si="47"/>
        <v>8.42</v>
      </c>
      <c r="F88" s="8">
        <f t="shared" si="46"/>
        <v>9.49</v>
      </c>
    </row>
    <row r="89" spans="1:6" s="2" customFormat="1" x14ac:dyDescent="0.25">
      <c r="A89" s="29"/>
      <c r="B89" s="18" t="s">
        <v>3</v>
      </c>
      <c r="C89" s="8">
        <f t="shared" si="46"/>
        <v>3.15</v>
      </c>
      <c r="D89" s="8">
        <f t="shared" ref="D89:E89" si="48">D15</f>
        <v>3.54</v>
      </c>
      <c r="E89" s="8">
        <f t="shared" si="48"/>
        <v>4.3899999999999997</v>
      </c>
      <c r="F89" s="8">
        <f t="shared" si="46"/>
        <v>4.95</v>
      </c>
    </row>
    <row r="90" spans="1:6" s="2" customFormat="1" x14ac:dyDescent="0.25">
      <c r="A90" s="29" t="s">
        <v>37</v>
      </c>
      <c r="B90" s="30" t="s">
        <v>4</v>
      </c>
      <c r="C90" s="30"/>
      <c r="D90" s="30"/>
      <c r="E90" s="30"/>
      <c r="F90" s="30"/>
    </row>
    <row r="91" spans="1:6" s="2" customFormat="1" x14ac:dyDescent="0.25">
      <c r="A91" s="29"/>
      <c r="B91" s="18" t="s">
        <v>5</v>
      </c>
      <c r="C91" s="8">
        <f t="shared" ref="C91:F93" si="49">C17</f>
        <v>6.83</v>
      </c>
      <c r="D91" s="8">
        <f t="shared" ref="D91:E91" si="50">D17</f>
        <v>7.69</v>
      </c>
      <c r="E91" s="8">
        <f t="shared" si="50"/>
        <v>9.52</v>
      </c>
      <c r="F91" s="8">
        <f t="shared" si="49"/>
        <v>10.72</v>
      </c>
    </row>
    <row r="92" spans="1:6" s="2" customFormat="1" x14ac:dyDescent="0.25">
      <c r="A92" s="29"/>
      <c r="B92" s="18" t="s">
        <v>6</v>
      </c>
      <c r="C92" s="8">
        <f t="shared" si="49"/>
        <v>5.24</v>
      </c>
      <c r="D92" s="8">
        <f t="shared" ref="D92:E92" si="51">D18</f>
        <v>5.9</v>
      </c>
      <c r="E92" s="8">
        <f t="shared" si="51"/>
        <v>7.32</v>
      </c>
      <c r="F92" s="8">
        <f t="shared" si="49"/>
        <v>8.24</v>
      </c>
    </row>
    <row r="93" spans="1:6" s="2" customFormat="1" x14ac:dyDescent="0.25">
      <c r="A93" s="29"/>
      <c r="B93" s="18" t="s">
        <v>3</v>
      </c>
      <c r="C93" s="8">
        <f t="shared" si="49"/>
        <v>3.15</v>
      </c>
      <c r="D93" s="8">
        <f t="shared" ref="D93:E93" si="52">D19</f>
        <v>3.54</v>
      </c>
      <c r="E93" s="8">
        <f t="shared" si="52"/>
        <v>4.3899999999999997</v>
      </c>
      <c r="F93" s="8">
        <f t="shared" si="49"/>
        <v>4.95</v>
      </c>
    </row>
    <row r="94" spans="1:6" s="2" customFormat="1" ht="22.5" customHeight="1" x14ac:dyDescent="0.25">
      <c r="A94" s="20" t="s">
        <v>39</v>
      </c>
      <c r="B94" s="31" t="s">
        <v>122</v>
      </c>
      <c r="C94" s="31"/>
      <c r="D94" s="31"/>
      <c r="E94" s="31"/>
      <c r="F94" s="31"/>
    </row>
    <row r="95" spans="1:6" s="2" customFormat="1" x14ac:dyDescent="0.25">
      <c r="A95" s="20" t="s">
        <v>40</v>
      </c>
      <c r="B95" s="18" t="s">
        <v>0</v>
      </c>
      <c r="C95" s="8">
        <f>C12</f>
        <v>5.24</v>
      </c>
      <c r="D95" s="8">
        <f>D12</f>
        <v>5.9</v>
      </c>
      <c r="E95" s="8">
        <f>E12</f>
        <v>7.32</v>
      </c>
      <c r="F95" s="8">
        <f>F12</f>
        <v>8.24</v>
      </c>
    </row>
    <row r="96" spans="1:6" s="2" customFormat="1" x14ac:dyDescent="0.25">
      <c r="A96" s="29" t="s">
        <v>41</v>
      </c>
      <c r="B96" s="30" t="s">
        <v>1</v>
      </c>
      <c r="C96" s="30"/>
      <c r="D96" s="30"/>
      <c r="E96" s="30"/>
      <c r="F96" s="30"/>
    </row>
    <row r="97" spans="1:6" s="2" customFormat="1" x14ac:dyDescent="0.25">
      <c r="A97" s="29"/>
      <c r="B97" s="18" t="s">
        <v>2</v>
      </c>
      <c r="C97" s="8">
        <f t="shared" ref="C97:F98" si="53">C14</f>
        <v>6.03</v>
      </c>
      <c r="D97" s="8">
        <f t="shared" ref="D97:E97" si="54">D14</f>
        <v>6.78</v>
      </c>
      <c r="E97" s="8">
        <f t="shared" si="54"/>
        <v>8.42</v>
      </c>
      <c r="F97" s="8">
        <f t="shared" si="53"/>
        <v>9.49</v>
      </c>
    </row>
    <row r="98" spans="1:6" s="2" customFormat="1" x14ac:dyDescent="0.25">
      <c r="A98" s="29"/>
      <c r="B98" s="18" t="s">
        <v>3</v>
      </c>
      <c r="C98" s="8">
        <f t="shared" si="53"/>
        <v>3.15</v>
      </c>
      <c r="D98" s="8">
        <f t="shared" ref="D98:E98" si="55">D15</f>
        <v>3.54</v>
      </c>
      <c r="E98" s="8">
        <f t="shared" si="55"/>
        <v>4.3899999999999997</v>
      </c>
      <c r="F98" s="8">
        <f t="shared" si="53"/>
        <v>4.95</v>
      </c>
    </row>
    <row r="99" spans="1:6" s="2" customFormat="1" x14ac:dyDescent="0.25">
      <c r="A99" s="29" t="s">
        <v>42</v>
      </c>
      <c r="B99" s="30" t="s">
        <v>4</v>
      </c>
      <c r="C99" s="30"/>
      <c r="D99" s="30"/>
      <c r="E99" s="30"/>
      <c r="F99" s="30"/>
    </row>
    <row r="100" spans="1:6" s="2" customFormat="1" x14ac:dyDescent="0.25">
      <c r="A100" s="29"/>
      <c r="B100" s="18" t="s">
        <v>5</v>
      </c>
      <c r="C100" s="8">
        <f t="shared" ref="C100:F102" si="56">C17</f>
        <v>6.83</v>
      </c>
      <c r="D100" s="8">
        <f t="shared" ref="D100:E100" si="57">D17</f>
        <v>7.69</v>
      </c>
      <c r="E100" s="8">
        <f t="shared" si="57"/>
        <v>9.52</v>
      </c>
      <c r="F100" s="8">
        <f t="shared" si="56"/>
        <v>10.72</v>
      </c>
    </row>
    <row r="101" spans="1:6" s="2" customFormat="1" x14ac:dyDescent="0.25">
      <c r="A101" s="29"/>
      <c r="B101" s="18" t="s">
        <v>6</v>
      </c>
      <c r="C101" s="8">
        <f t="shared" si="56"/>
        <v>5.24</v>
      </c>
      <c r="D101" s="8">
        <f t="shared" ref="D101:E101" si="58">D18</f>
        <v>5.9</v>
      </c>
      <c r="E101" s="8">
        <f t="shared" si="58"/>
        <v>7.32</v>
      </c>
      <c r="F101" s="8">
        <f t="shared" si="56"/>
        <v>8.24</v>
      </c>
    </row>
    <row r="102" spans="1:6" s="2" customFormat="1" x14ac:dyDescent="0.25">
      <c r="A102" s="29"/>
      <c r="B102" s="18" t="s">
        <v>3</v>
      </c>
      <c r="C102" s="8">
        <f t="shared" si="56"/>
        <v>3.15</v>
      </c>
      <c r="D102" s="8">
        <f t="shared" ref="D102:E102" si="59">D19</f>
        <v>3.54</v>
      </c>
      <c r="E102" s="8">
        <f t="shared" si="59"/>
        <v>4.3899999999999997</v>
      </c>
      <c r="F102" s="8">
        <f t="shared" si="56"/>
        <v>4.95</v>
      </c>
    </row>
    <row r="103" spans="1:6" s="2" customFormat="1" ht="34.5" customHeight="1" x14ac:dyDescent="0.25">
      <c r="A103" s="20" t="s">
        <v>43</v>
      </c>
      <c r="B103" s="31" t="s">
        <v>124</v>
      </c>
      <c r="C103" s="31"/>
      <c r="D103" s="31"/>
      <c r="E103" s="31"/>
      <c r="F103" s="31"/>
    </row>
    <row r="104" spans="1:6" s="2" customFormat="1" x14ac:dyDescent="0.25">
      <c r="A104" s="20" t="s">
        <v>44</v>
      </c>
      <c r="B104" s="18" t="s">
        <v>0</v>
      </c>
      <c r="C104" s="8">
        <f>C12</f>
        <v>5.24</v>
      </c>
      <c r="D104" s="8">
        <f>D12</f>
        <v>5.9</v>
      </c>
      <c r="E104" s="8">
        <f>E12</f>
        <v>7.32</v>
      </c>
      <c r="F104" s="8">
        <f>F12</f>
        <v>8.24</v>
      </c>
    </row>
    <row r="105" spans="1:6" s="2" customFormat="1" x14ac:dyDescent="0.25">
      <c r="A105" s="29" t="s">
        <v>45</v>
      </c>
      <c r="B105" s="30" t="s">
        <v>1</v>
      </c>
      <c r="C105" s="30"/>
      <c r="D105" s="30"/>
      <c r="E105" s="30"/>
      <c r="F105" s="30"/>
    </row>
    <row r="106" spans="1:6" s="2" customFormat="1" x14ac:dyDescent="0.25">
      <c r="A106" s="29"/>
      <c r="B106" s="18" t="s">
        <v>2</v>
      </c>
      <c r="C106" s="8">
        <f t="shared" ref="C106:F107" si="60">C14</f>
        <v>6.03</v>
      </c>
      <c r="D106" s="8">
        <f t="shared" ref="D106:E106" si="61">D14</f>
        <v>6.78</v>
      </c>
      <c r="E106" s="8">
        <f t="shared" si="61"/>
        <v>8.42</v>
      </c>
      <c r="F106" s="8">
        <f t="shared" si="60"/>
        <v>9.49</v>
      </c>
    </row>
    <row r="107" spans="1:6" s="2" customFormat="1" x14ac:dyDescent="0.25">
      <c r="A107" s="29"/>
      <c r="B107" s="18" t="s">
        <v>3</v>
      </c>
      <c r="C107" s="8">
        <f t="shared" si="60"/>
        <v>3.15</v>
      </c>
      <c r="D107" s="8">
        <f t="shared" ref="D107:E107" si="62">D15</f>
        <v>3.54</v>
      </c>
      <c r="E107" s="8">
        <f t="shared" si="62"/>
        <v>4.3899999999999997</v>
      </c>
      <c r="F107" s="8">
        <f t="shared" si="60"/>
        <v>4.95</v>
      </c>
    </row>
    <row r="108" spans="1:6" s="2" customFormat="1" x14ac:dyDescent="0.25">
      <c r="A108" s="29" t="s">
        <v>46</v>
      </c>
      <c r="B108" s="30" t="s">
        <v>4</v>
      </c>
      <c r="C108" s="30"/>
      <c r="D108" s="30"/>
      <c r="E108" s="30"/>
      <c r="F108" s="30"/>
    </row>
    <row r="109" spans="1:6" s="2" customFormat="1" x14ac:dyDescent="0.25">
      <c r="A109" s="29"/>
      <c r="B109" s="18" t="s">
        <v>5</v>
      </c>
      <c r="C109" s="8">
        <f t="shared" ref="C109:F111" si="63">C17</f>
        <v>6.83</v>
      </c>
      <c r="D109" s="8">
        <f t="shared" ref="D109:E109" si="64">D17</f>
        <v>7.69</v>
      </c>
      <c r="E109" s="8">
        <f t="shared" si="64"/>
        <v>9.52</v>
      </c>
      <c r="F109" s="8">
        <f t="shared" si="63"/>
        <v>10.72</v>
      </c>
    </row>
    <row r="110" spans="1:6" s="2" customFormat="1" x14ac:dyDescent="0.25">
      <c r="A110" s="29"/>
      <c r="B110" s="18" t="s">
        <v>6</v>
      </c>
      <c r="C110" s="8">
        <f t="shared" si="63"/>
        <v>5.24</v>
      </c>
      <c r="D110" s="8">
        <f t="shared" ref="D110:E110" si="65">D18</f>
        <v>5.9</v>
      </c>
      <c r="E110" s="8">
        <f t="shared" si="65"/>
        <v>7.32</v>
      </c>
      <c r="F110" s="8">
        <f t="shared" si="63"/>
        <v>8.24</v>
      </c>
    </row>
    <row r="111" spans="1:6" s="2" customFormat="1" x14ac:dyDescent="0.25">
      <c r="A111" s="29"/>
      <c r="B111" s="18" t="s">
        <v>3</v>
      </c>
      <c r="C111" s="8">
        <f t="shared" si="63"/>
        <v>3.15</v>
      </c>
      <c r="D111" s="8">
        <f t="shared" ref="D111:E111" si="66">D19</f>
        <v>3.54</v>
      </c>
      <c r="E111" s="8">
        <f t="shared" si="66"/>
        <v>4.3899999999999997</v>
      </c>
      <c r="F111" s="8">
        <f t="shared" si="63"/>
        <v>4.95</v>
      </c>
    </row>
    <row r="112" spans="1:6" s="2" customFormat="1" ht="53.25" customHeight="1" x14ac:dyDescent="0.25">
      <c r="A112" s="20" t="s">
        <v>47</v>
      </c>
      <c r="B112" s="31" t="s">
        <v>125</v>
      </c>
      <c r="C112" s="31"/>
      <c r="D112" s="31"/>
      <c r="E112" s="31"/>
      <c r="F112" s="31"/>
    </row>
    <row r="113" spans="1:6" s="2" customFormat="1" x14ac:dyDescent="0.25">
      <c r="A113" s="20" t="s">
        <v>48</v>
      </c>
      <c r="B113" s="18" t="s">
        <v>0</v>
      </c>
      <c r="C113" s="8">
        <f>C12</f>
        <v>5.24</v>
      </c>
      <c r="D113" s="8">
        <f>D12</f>
        <v>5.9</v>
      </c>
      <c r="E113" s="8">
        <f>E12</f>
        <v>7.32</v>
      </c>
      <c r="F113" s="8">
        <f>F12</f>
        <v>8.24</v>
      </c>
    </row>
    <row r="114" spans="1:6" s="2" customFormat="1" x14ac:dyDescent="0.25">
      <c r="A114" s="29" t="s">
        <v>49</v>
      </c>
      <c r="B114" s="30" t="s">
        <v>1</v>
      </c>
      <c r="C114" s="30"/>
      <c r="D114" s="30"/>
      <c r="E114" s="30"/>
      <c r="F114" s="30"/>
    </row>
    <row r="115" spans="1:6" s="2" customFormat="1" x14ac:dyDescent="0.25">
      <c r="A115" s="29"/>
      <c r="B115" s="18" t="s">
        <v>2</v>
      </c>
      <c r="C115" s="8">
        <f t="shared" ref="C115:F116" si="67">C14</f>
        <v>6.03</v>
      </c>
      <c r="D115" s="8">
        <f t="shared" ref="D115:E115" si="68">D14</f>
        <v>6.78</v>
      </c>
      <c r="E115" s="8">
        <f t="shared" si="68"/>
        <v>8.42</v>
      </c>
      <c r="F115" s="8">
        <f t="shared" si="67"/>
        <v>9.49</v>
      </c>
    </row>
    <row r="116" spans="1:6" s="2" customFormat="1" x14ac:dyDescent="0.25">
      <c r="A116" s="29"/>
      <c r="B116" s="18" t="s">
        <v>3</v>
      </c>
      <c r="C116" s="8">
        <f t="shared" si="67"/>
        <v>3.15</v>
      </c>
      <c r="D116" s="8">
        <f t="shared" ref="D116:E116" si="69">D15</f>
        <v>3.54</v>
      </c>
      <c r="E116" s="8">
        <f t="shared" si="69"/>
        <v>4.3899999999999997</v>
      </c>
      <c r="F116" s="8">
        <f t="shared" si="67"/>
        <v>4.95</v>
      </c>
    </row>
    <row r="117" spans="1:6" s="2" customFormat="1" x14ac:dyDescent="0.25">
      <c r="A117" s="29" t="s">
        <v>50</v>
      </c>
      <c r="B117" s="30" t="s">
        <v>4</v>
      </c>
      <c r="C117" s="30"/>
      <c r="D117" s="30"/>
      <c r="E117" s="30"/>
      <c r="F117" s="30"/>
    </row>
    <row r="118" spans="1:6" s="2" customFormat="1" x14ac:dyDescent="0.25">
      <c r="A118" s="29"/>
      <c r="B118" s="18" t="s">
        <v>5</v>
      </c>
      <c r="C118" s="8">
        <f t="shared" ref="C118:F120" si="70">C17</f>
        <v>6.83</v>
      </c>
      <c r="D118" s="8">
        <f t="shared" ref="D118:E118" si="71">D17</f>
        <v>7.69</v>
      </c>
      <c r="E118" s="8">
        <f t="shared" si="71"/>
        <v>9.52</v>
      </c>
      <c r="F118" s="8">
        <f t="shared" si="70"/>
        <v>10.72</v>
      </c>
    </row>
    <row r="119" spans="1:6" s="2" customFormat="1" x14ac:dyDescent="0.25">
      <c r="A119" s="29"/>
      <c r="B119" s="18" t="s">
        <v>6</v>
      </c>
      <c r="C119" s="8">
        <f t="shared" si="70"/>
        <v>5.24</v>
      </c>
      <c r="D119" s="8">
        <f t="shared" ref="D119:E119" si="72">D18</f>
        <v>5.9</v>
      </c>
      <c r="E119" s="8">
        <f t="shared" si="72"/>
        <v>7.32</v>
      </c>
      <c r="F119" s="8">
        <f t="shared" si="70"/>
        <v>8.24</v>
      </c>
    </row>
    <row r="120" spans="1:6" s="2" customFormat="1" x14ac:dyDescent="0.25">
      <c r="A120" s="29"/>
      <c r="B120" s="18" t="s">
        <v>3</v>
      </c>
      <c r="C120" s="8">
        <f t="shared" si="70"/>
        <v>3.15</v>
      </c>
      <c r="D120" s="8">
        <f t="shared" ref="D120:E120" si="73">D19</f>
        <v>3.54</v>
      </c>
      <c r="E120" s="8">
        <f t="shared" si="73"/>
        <v>4.3899999999999997</v>
      </c>
      <c r="F120" s="8">
        <f t="shared" si="70"/>
        <v>4.95</v>
      </c>
    </row>
    <row r="121" spans="1:6" s="2" customFormat="1" ht="22.5" customHeight="1" x14ac:dyDescent="0.25">
      <c r="A121" s="20" t="s">
        <v>68</v>
      </c>
      <c r="B121" s="31" t="s">
        <v>126</v>
      </c>
      <c r="C121" s="31"/>
      <c r="D121" s="31"/>
      <c r="E121" s="31"/>
      <c r="F121" s="31"/>
    </row>
    <row r="122" spans="1:6" s="2" customFormat="1" x14ac:dyDescent="0.25">
      <c r="A122" s="20" t="s">
        <v>69</v>
      </c>
      <c r="B122" s="18" t="s">
        <v>0</v>
      </c>
      <c r="C122" s="8">
        <f>C12</f>
        <v>5.24</v>
      </c>
      <c r="D122" s="8">
        <f>D12</f>
        <v>5.9</v>
      </c>
      <c r="E122" s="8">
        <f>E12</f>
        <v>7.32</v>
      </c>
      <c r="F122" s="8">
        <f>F12</f>
        <v>8.24</v>
      </c>
    </row>
    <row r="123" spans="1:6" s="2" customFormat="1" x14ac:dyDescent="0.25">
      <c r="A123" s="29" t="s">
        <v>70</v>
      </c>
      <c r="B123" s="30" t="s">
        <v>1</v>
      </c>
      <c r="C123" s="30"/>
      <c r="D123" s="30"/>
      <c r="E123" s="30"/>
      <c r="F123" s="30"/>
    </row>
    <row r="124" spans="1:6" s="2" customFormat="1" x14ac:dyDescent="0.25">
      <c r="A124" s="29"/>
      <c r="B124" s="18" t="s">
        <v>2</v>
      </c>
      <c r="C124" s="8">
        <f t="shared" ref="C124:F125" si="74">C14</f>
        <v>6.03</v>
      </c>
      <c r="D124" s="8">
        <f t="shared" ref="D124:E124" si="75">D14</f>
        <v>6.78</v>
      </c>
      <c r="E124" s="8">
        <f t="shared" si="75"/>
        <v>8.42</v>
      </c>
      <c r="F124" s="8">
        <f t="shared" si="74"/>
        <v>9.49</v>
      </c>
    </row>
    <row r="125" spans="1:6" s="2" customFormat="1" x14ac:dyDescent="0.25">
      <c r="A125" s="29"/>
      <c r="B125" s="18" t="s">
        <v>3</v>
      </c>
      <c r="C125" s="8">
        <f t="shared" si="74"/>
        <v>3.15</v>
      </c>
      <c r="D125" s="8">
        <f t="shared" ref="D125:E125" si="76">D15</f>
        <v>3.54</v>
      </c>
      <c r="E125" s="8">
        <f t="shared" si="76"/>
        <v>4.3899999999999997</v>
      </c>
      <c r="F125" s="8">
        <f t="shared" si="74"/>
        <v>4.95</v>
      </c>
    </row>
    <row r="126" spans="1:6" s="2" customFormat="1" x14ac:dyDescent="0.25">
      <c r="A126" s="29" t="s">
        <v>71</v>
      </c>
      <c r="B126" s="30" t="s">
        <v>4</v>
      </c>
      <c r="C126" s="30"/>
      <c r="D126" s="30"/>
      <c r="E126" s="30"/>
      <c r="F126" s="30"/>
    </row>
    <row r="127" spans="1:6" s="2" customFormat="1" x14ac:dyDescent="0.25">
      <c r="A127" s="29"/>
      <c r="B127" s="18" t="s">
        <v>5</v>
      </c>
      <c r="C127" s="8">
        <f t="shared" ref="C127:F129" si="77">C17</f>
        <v>6.83</v>
      </c>
      <c r="D127" s="8">
        <f t="shared" ref="D127:E127" si="78">D17</f>
        <v>7.69</v>
      </c>
      <c r="E127" s="8">
        <f t="shared" si="78"/>
        <v>9.52</v>
      </c>
      <c r="F127" s="8">
        <f t="shared" si="77"/>
        <v>10.72</v>
      </c>
    </row>
    <row r="128" spans="1:6" s="2" customFormat="1" x14ac:dyDescent="0.25">
      <c r="A128" s="29"/>
      <c r="B128" s="18" t="s">
        <v>6</v>
      </c>
      <c r="C128" s="8">
        <f t="shared" si="77"/>
        <v>5.24</v>
      </c>
      <c r="D128" s="8">
        <f t="shared" ref="D128:E128" si="79">D18</f>
        <v>5.9</v>
      </c>
      <c r="E128" s="8">
        <f t="shared" si="79"/>
        <v>7.32</v>
      </c>
      <c r="F128" s="8">
        <f t="shared" si="77"/>
        <v>8.24</v>
      </c>
    </row>
    <row r="129" spans="1:6" s="2" customFormat="1" x14ac:dyDescent="0.25">
      <c r="A129" s="29"/>
      <c r="B129" s="18" t="s">
        <v>3</v>
      </c>
      <c r="C129" s="8">
        <f t="shared" si="77"/>
        <v>3.15</v>
      </c>
      <c r="D129" s="8">
        <f t="shared" ref="D129:E129" si="80">D19</f>
        <v>3.54</v>
      </c>
      <c r="E129" s="8">
        <f t="shared" si="80"/>
        <v>4.3899999999999997</v>
      </c>
      <c r="F129" s="8">
        <f t="shared" si="77"/>
        <v>4.95</v>
      </c>
    </row>
    <row r="130" spans="1:6" s="2" customFormat="1" ht="67.5" customHeight="1" x14ac:dyDescent="0.25">
      <c r="A130" s="20" t="s">
        <v>72</v>
      </c>
      <c r="B130" s="31" t="s">
        <v>127</v>
      </c>
      <c r="C130" s="31"/>
      <c r="D130" s="31"/>
      <c r="E130" s="31"/>
      <c r="F130" s="31"/>
    </row>
    <row r="131" spans="1:6" s="2" customFormat="1" x14ac:dyDescent="0.25">
      <c r="A131" s="20" t="s">
        <v>73</v>
      </c>
      <c r="B131" s="18" t="s">
        <v>0</v>
      </c>
      <c r="C131" s="8">
        <f>C12</f>
        <v>5.24</v>
      </c>
      <c r="D131" s="8">
        <f>D12</f>
        <v>5.9</v>
      </c>
      <c r="E131" s="8">
        <f>E12</f>
        <v>7.32</v>
      </c>
      <c r="F131" s="8">
        <f>F12</f>
        <v>8.24</v>
      </c>
    </row>
    <row r="132" spans="1:6" s="2" customFormat="1" x14ac:dyDescent="0.25">
      <c r="A132" s="29" t="s">
        <v>74</v>
      </c>
      <c r="B132" s="30" t="s">
        <v>1</v>
      </c>
      <c r="C132" s="30"/>
      <c r="D132" s="30"/>
      <c r="E132" s="30"/>
      <c r="F132" s="30"/>
    </row>
    <row r="133" spans="1:6" s="2" customFormat="1" x14ac:dyDescent="0.25">
      <c r="A133" s="29"/>
      <c r="B133" s="18" t="s">
        <v>2</v>
      </c>
      <c r="C133" s="8">
        <f t="shared" ref="C133:F134" si="81">C14</f>
        <v>6.03</v>
      </c>
      <c r="D133" s="8">
        <f t="shared" ref="D133:E133" si="82">D14</f>
        <v>6.78</v>
      </c>
      <c r="E133" s="8">
        <f t="shared" si="82"/>
        <v>8.42</v>
      </c>
      <c r="F133" s="8">
        <f t="shared" si="81"/>
        <v>9.49</v>
      </c>
    </row>
    <row r="134" spans="1:6" s="2" customFormat="1" x14ac:dyDescent="0.25">
      <c r="A134" s="29"/>
      <c r="B134" s="18" t="s">
        <v>3</v>
      </c>
      <c r="C134" s="8">
        <f t="shared" si="81"/>
        <v>3.15</v>
      </c>
      <c r="D134" s="8">
        <f t="shared" ref="D134:E134" si="83">D15</f>
        <v>3.54</v>
      </c>
      <c r="E134" s="8">
        <f t="shared" si="83"/>
        <v>4.3899999999999997</v>
      </c>
      <c r="F134" s="8">
        <f t="shared" si="81"/>
        <v>4.95</v>
      </c>
    </row>
    <row r="135" spans="1:6" s="2" customFormat="1" x14ac:dyDescent="0.25">
      <c r="A135" s="29" t="s">
        <v>75</v>
      </c>
      <c r="B135" s="30" t="s">
        <v>4</v>
      </c>
      <c r="C135" s="30"/>
      <c r="D135" s="30"/>
      <c r="E135" s="30"/>
      <c r="F135" s="30"/>
    </row>
    <row r="136" spans="1:6" s="2" customFormat="1" x14ac:dyDescent="0.25">
      <c r="A136" s="29"/>
      <c r="B136" s="18" t="s">
        <v>5</v>
      </c>
      <c r="C136" s="8">
        <f t="shared" ref="C136:F138" si="84">C17</f>
        <v>6.83</v>
      </c>
      <c r="D136" s="8">
        <f t="shared" ref="D136:E136" si="85">D17</f>
        <v>7.69</v>
      </c>
      <c r="E136" s="8">
        <f t="shared" si="85"/>
        <v>9.52</v>
      </c>
      <c r="F136" s="8">
        <f t="shared" si="84"/>
        <v>10.72</v>
      </c>
    </row>
    <row r="137" spans="1:6" s="2" customFormat="1" x14ac:dyDescent="0.25">
      <c r="A137" s="29"/>
      <c r="B137" s="18" t="s">
        <v>6</v>
      </c>
      <c r="C137" s="8">
        <f t="shared" si="84"/>
        <v>5.24</v>
      </c>
      <c r="D137" s="8">
        <f t="shared" ref="D137:E137" si="86">D18</f>
        <v>5.9</v>
      </c>
      <c r="E137" s="8">
        <f t="shared" si="86"/>
        <v>7.32</v>
      </c>
      <c r="F137" s="8">
        <f t="shared" si="84"/>
        <v>8.24</v>
      </c>
    </row>
    <row r="138" spans="1:6" s="2" customFormat="1" x14ac:dyDescent="0.25">
      <c r="A138" s="29"/>
      <c r="B138" s="18" t="s">
        <v>3</v>
      </c>
      <c r="C138" s="8">
        <f t="shared" si="84"/>
        <v>3.15</v>
      </c>
      <c r="D138" s="8">
        <f t="shared" ref="D138:E138" si="87">D19</f>
        <v>3.54</v>
      </c>
      <c r="E138" s="8">
        <f t="shared" si="87"/>
        <v>4.3899999999999997</v>
      </c>
      <c r="F138" s="8">
        <f t="shared" si="84"/>
        <v>4.95</v>
      </c>
    </row>
    <row r="139" spans="1:6" s="2" customFormat="1" x14ac:dyDescent="0.25">
      <c r="A139" s="20" t="s">
        <v>51</v>
      </c>
      <c r="B139" s="30" t="s">
        <v>15</v>
      </c>
      <c r="C139" s="30"/>
      <c r="D139" s="30"/>
      <c r="E139" s="30"/>
      <c r="F139" s="30"/>
    </row>
    <row r="140" spans="1:6" s="2" customFormat="1" ht="304.5" customHeight="1" x14ac:dyDescent="0.25">
      <c r="A140" s="25" t="s">
        <v>52</v>
      </c>
      <c r="B140" s="41" t="s">
        <v>123</v>
      </c>
      <c r="C140" s="41"/>
      <c r="D140" s="41"/>
      <c r="E140" s="41"/>
      <c r="F140" s="41"/>
    </row>
    <row r="141" spans="1:6" s="2" customFormat="1" x14ac:dyDescent="0.25">
      <c r="A141" s="25" t="s">
        <v>53</v>
      </c>
      <c r="B141" s="26" t="s">
        <v>0</v>
      </c>
      <c r="C141" s="27">
        <f>C12</f>
        <v>5.24</v>
      </c>
      <c r="D141" s="27">
        <f>D12</f>
        <v>5.9</v>
      </c>
      <c r="E141" s="27">
        <f>E12</f>
        <v>7.32</v>
      </c>
      <c r="F141" s="27">
        <f>F12</f>
        <v>8.24</v>
      </c>
    </row>
    <row r="142" spans="1:6" s="2" customFormat="1" x14ac:dyDescent="0.25">
      <c r="A142" s="42" t="s">
        <v>54</v>
      </c>
      <c r="B142" s="43" t="s">
        <v>1</v>
      </c>
      <c r="C142" s="43"/>
      <c r="D142" s="43"/>
      <c r="E142" s="43"/>
      <c r="F142" s="43"/>
    </row>
    <row r="143" spans="1:6" s="2" customFormat="1" x14ac:dyDescent="0.25">
      <c r="A143" s="42"/>
      <c r="B143" s="26" t="s">
        <v>2</v>
      </c>
      <c r="C143" s="27">
        <f t="shared" ref="C143:F143" si="88">C14</f>
        <v>6.03</v>
      </c>
      <c r="D143" s="27">
        <f t="shared" si="88"/>
        <v>6.78</v>
      </c>
      <c r="E143" s="27">
        <f t="shared" si="88"/>
        <v>8.42</v>
      </c>
      <c r="F143" s="27">
        <f t="shared" si="88"/>
        <v>9.49</v>
      </c>
    </row>
    <row r="144" spans="1:6" s="2" customFormat="1" x14ac:dyDescent="0.25">
      <c r="A144" s="42"/>
      <c r="B144" s="26" t="s">
        <v>3</v>
      </c>
      <c r="C144" s="27">
        <f t="shared" ref="C144:F144" si="89">C15</f>
        <v>3.15</v>
      </c>
      <c r="D144" s="27">
        <f t="shared" si="89"/>
        <v>3.54</v>
      </c>
      <c r="E144" s="27">
        <f t="shared" si="89"/>
        <v>4.3899999999999997</v>
      </c>
      <c r="F144" s="27">
        <f t="shared" si="89"/>
        <v>4.95</v>
      </c>
    </row>
    <row r="145" spans="1:6" s="2" customFormat="1" x14ac:dyDescent="0.25">
      <c r="A145" s="42" t="s">
        <v>55</v>
      </c>
      <c r="B145" s="43" t="s">
        <v>4</v>
      </c>
      <c r="C145" s="43"/>
      <c r="D145" s="43"/>
      <c r="E145" s="43"/>
      <c r="F145" s="43"/>
    </row>
    <row r="146" spans="1:6" s="2" customFormat="1" x14ac:dyDescent="0.25">
      <c r="A146" s="42"/>
      <c r="B146" s="26" t="s">
        <v>5</v>
      </c>
      <c r="C146" s="27">
        <f t="shared" ref="C146:F146" si="90">C17</f>
        <v>6.83</v>
      </c>
      <c r="D146" s="27">
        <f t="shared" si="90"/>
        <v>7.69</v>
      </c>
      <c r="E146" s="27">
        <f t="shared" si="90"/>
        <v>9.52</v>
      </c>
      <c r="F146" s="27">
        <f t="shared" si="90"/>
        <v>10.72</v>
      </c>
    </row>
    <row r="147" spans="1:6" s="2" customFormat="1" x14ac:dyDescent="0.25">
      <c r="A147" s="42"/>
      <c r="B147" s="26" t="s">
        <v>6</v>
      </c>
      <c r="C147" s="27">
        <f t="shared" ref="C147:F147" si="91">C18</f>
        <v>5.24</v>
      </c>
      <c r="D147" s="27">
        <f t="shared" si="91"/>
        <v>5.9</v>
      </c>
      <c r="E147" s="27">
        <f t="shared" si="91"/>
        <v>7.32</v>
      </c>
      <c r="F147" s="27">
        <f t="shared" si="91"/>
        <v>8.24</v>
      </c>
    </row>
    <row r="148" spans="1:6" s="2" customFormat="1" x14ac:dyDescent="0.25">
      <c r="A148" s="42"/>
      <c r="B148" s="26" t="s">
        <v>3</v>
      </c>
      <c r="C148" s="27">
        <f t="shared" ref="C148:F148" si="92">C19</f>
        <v>3.15</v>
      </c>
      <c r="D148" s="27">
        <f t="shared" si="92"/>
        <v>3.54</v>
      </c>
      <c r="E148" s="27">
        <f t="shared" si="92"/>
        <v>4.3899999999999997</v>
      </c>
      <c r="F148" s="27">
        <f t="shared" si="92"/>
        <v>4.95</v>
      </c>
    </row>
    <row r="149" spans="1:6" s="2" customFormat="1" ht="23.25" customHeight="1" x14ac:dyDescent="0.25">
      <c r="A149" s="20" t="s">
        <v>56</v>
      </c>
      <c r="B149" s="31" t="s">
        <v>122</v>
      </c>
      <c r="C149" s="31"/>
      <c r="D149" s="31"/>
      <c r="E149" s="31"/>
      <c r="F149" s="31"/>
    </row>
    <row r="150" spans="1:6" s="2" customFormat="1" x14ac:dyDescent="0.25">
      <c r="A150" s="20" t="s">
        <v>57</v>
      </c>
      <c r="B150" s="18" t="s">
        <v>0</v>
      </c>
      <c r="C150" s="8">
        <f>C21</f>
        <v>3.67</v>
      </c>
      <c r="D150" s="8">
        <f>D21</f>
        <v>4.13</v>
      </c>
      <c r="E150" s="8">
        <f>E21</f>
        <v>5.12</v>
      </c>
      <c r="F150" s="8">
        <f t="shared" ref="F150" si="93">F21</f>
        <v>5.76</v>
      </c>
    </row>
    <row r="151" spans="1:6" s="2" customFormat="1" x14ac:dyDescent="0.25">
      <c r="A151" s="29" t="s">
        <v>58</v>
      </c>
      <c r="B151" s="30" t="s">
        <v>1</v>
      </c>
      <c r="C151" s="30"/>
      <c r="D151" s="30"/>
      <c r="E151" s="30"/>
      <c r="F151" s="30"/>
    </row>
    <row r="152" spans="1:6" s="2" customFormat="1" x14ac:dyDescent="0.25">
      <c r="A152" s="29"/>
      <c r="B152" s="18" t="s">
        <v>2</v>
      </c>
      <c r="C152" s="8">
        <f t="shared" ref="C152:F152" si="94">C23</f>
        <v>4.22</v>
      </c>
      <c r="D152" s="8">
        <f t="shared" ref="D152:E152" si="95">D23</f>
        <v>4.75</v>
      </c>
      <c r="E152" s="8">
        <f t="shared" si="95"/>
        <v>5.89</v>
      </c>
      <c r="F152" s="8">
        <f t="shared" si="94"/>
        <v>6.64</v>
      </c>
    </row>
    <row r="153" spans="1:6" s="2" customFormat="1" x14ac:dyDescent="0.25">
      <c r="A153" s="29"/>
      <c r="B153" s="18" t="s">
        <v>3</v>
      </c>
      <c r="C153" s="8">
        <f t="shared" ref="C153:F153" si="96">C24</f>
        <v>2.21</v>
      </c>
      <c r="D153" s="8">
        <f t="shared" ref="D153:E153" si="97">D24</f>
        <v>2.48</v>
      </c>
      <c r="E153" s="8">
        <f t="shared" si="97"/>
        <v>3.07</v>
      </c>
      <c r="F153" s="8">
        <f t="shared" si="96"/>
        <v>3.47</v>
      </c>
    </row>
    <row r="154" spans="1:6" s="2" customFormat="1" x14ac:dyDescent="0.25">
      <c r="A154" s="29" t="s">
        <v>59</v>
      </c>
      <c r="B154" s="30" t="s">
        <v>4</v>
      </c>
      <c r="C154" s="30"/>
      <c r="D154" s="30"/>
      <c r="E154" s="30"/>
      <c r="F154" s="30"/>
    </row>
    <row r="155" spans="1:6" s="2" customFormat="1" x14ac:dyDescent="0.25">
      <c r="A155" s="29"/>
      <c r="B155" s="18" t="s">
        <v>5</v>
      </c>
      <c r="C155" s="8">
        <f t="shared" ref="C155:F155" si="98">C26</f>
        <v>4.78</v>
      </c>
      <c r="D155" s="8">
        <f t="shared" ref="D155:E155" si="99">D26</f>
        <v>5.38</v>
      </c>
      <c r="E155" s="8">
        <f t="shared" si="99"/>
        <v>6.66</v>
      </c>
      <c r="F155" s="8">
        <f t="shared" si="98"/>
        <v>7.5</v>
      </c>
    </row>
    <row r="156" spans="1:6" s="2" customFormat="1" x14ac:dyDescent="0.25">
      <c r="A156" s="29"/>
      <c r="B156" s="18" t="s">
        <v>6</v>
      </c>
      <c r="C156" s="8">
        <f t="shared" ref="C156:F156" si="100">C27</f>
        <v>3.67</v>
      </c>
      <c r="D156" s="8">
        <f t="shared" ref="D156:E156" si="101">D27</f>
        <v>4.13</v>
      </c>
      <c r="E156" s="8">
        <f t="shared" si="101"/>
        <v>5.12</v>
      </c>
      <c r="F156" s="8">
        <f t="shared" si="100"/>
        <v>5.76</v>
      </c>
    </row>
    <row r="157" spans="1:6" s="2" customFormat="1" x14ac:dyDescent="0.25">
      <c r="A157" s="29"/>
      <c r="B157" s="18" t="s">
        <v>3</v>
      </c>
      <c r="C157" s="8">
        <f t="shared" ref="C157:F157" si="102">C28</f>
        <v>2.21</v>
      </c>
      <c r="D157" s="8">
        <f t="shared" ref="D157:E157" si="103">D28</f>
        <v>2.48</v>
      </c>
      <c r="E157" s="8">
        <f t="shared" si="103"/>
        <v>3.07</v>
      </c>
      <c r="F157" s="8">
        <f t="shared" si="102"/>
        <v>3.47</v>
      </c>
    </row>
    <row r="158" spans="1:6" s="2" customFormat="1" ht="36.75" customHeight="1" x14ac:dyDescent="0.25">
      <c r="A158" s="20" t="s">
        <v>60</v>
      </c>
      <c r="B158" s="31" t="s">
        <v>124</v>
      </c>
      <c r="C158" s="31"/>
      <c r="D158" s="31"/>
      <c r="E158" s="31"/>
      <c r="F158" s="31"/>
    </row>
    <row r="159" spans="1:6" s="2" customFormat="1" x14ac:dyDescent="0.25">
      <c r="A159" s="20" t="s">
        <v>61</v>
      </c>
      <c r="B159" s="18" t="s">
        <v>0</v>
      </c>
      <c r="C159" s="8">
        <f>C21</f>
        <v>3.67</v>
      </c>
      <c r="D159" s="8">
        <f>D21</f>
        <v>4.13</v>
      </c>
      <c r="E159" s="8">
        <f>E21</f>
        <v>5.12</v>
      </c>
      <c r="F159" s="8">
        <f t="shared" ref="F159" si="104">F21</f>
        <v>5.76</v>
      </c>
    </row>
    <row r="160" spans="1:6" s="2" customFormat="1" x14ac:dyDescent="0.25">
      <c r="A160" s="29" t="s">
        <v>62</v>
      </c>
      <c r="B160" s="30" t="s">
        <v>1</v>
      </c>
      <c r="C160" s="30"/>
      <c r="D160" s="30"/>
      <c r="E160" s="30"/>
      <c r="F160" s="30"/>
    </row>
    <row r="161" spans="1:6" s="2" customFormat="1" x14ac:dyDescent="0.25">
      <c r="A161" s="29"/>
      <c r="B161" s="18" t="s">
        <v>2</v>
      </c>
      <c r="C161" s="8">
        <f t="shared" ref="C161:F161" si="105">C23</f>
        <v>4.22</v>
      </c>
      <c r="D161" s="8">
        <f t="shared" ref="D161:E161" si="106">D23</f>
        <v>4.75</v>
      </c>
      <c r="E161" s="8">
        <f t="shared" si="106"/>
        <v>5.89</v>
      </c>
      <c r="F161" s="8">
        <f t="shared" si="105"/>
        <v>6.64</v>
      </c>
    </row>
    <row r="162" spans="1:6" s="2" customFormat="1" x14ac:dyDescent="0.25">
      <c r="A162" s="29"/>
      <c r="B162" s="18" t="s">
        <v>3</v>
      </c>
      <c r="C162" s="8">
        <f t="shared" ref="C162:F162" si="107">C24</f>
        <v>2.21</v>
      </c>
      <c r="D162" s="8">
        <f t="shared" ref="D162:E162" si="108">D24</f>
        <v>2.48</v>
      </c>
      <c r="E162" s="8">
        <f t="shared" si="108"/>
        <v>3.07</v>
      </c>
      <c r="F162" s="8">
        <f t="shared" si="107"/>
        <v>3.47</v>
      </c>
    </row>
    <row r="163" spans="1:6" s="2" customFormat="1" x14ac:dyDescent="0.25">
      <c r="A163" s="29" t="s">
        <v>63</v>
      </c>
      <c r="B163" s="30" t="s">
        <v>4</v>
      </c>
      <c r="C163" s="30"/>
      <c r="D163" s="30"/>
      <c r="E163" s="30"/>
      <c r="F163" s="30"/>
    </row>
    <row r="164" spans="1:6" s="2" customFormat="1" x14ac:dyDescent="0.25">
      <c r="A164" s="29"/>
      <c r="B164" s="18" t="s">
        <v>5</v>
      </c>
      <c r="C164" s="8">
        <f t="shared" ref="C164:F164" si="109">C26</f>
        <v>4.78</v>
      </c>
      <c r="D164" s="8">
        <f t="shared" ref="D164:E164" si="110">D26</f>
        <v>5.38</v>
      </c>
      <c r="E164" s="8">
        <f t="shared" si="110"/>
        <v>6.66</v>
      </c>
      <c r="F164" s="8">
        <f t="shared" si="109"/>
        <v>7.5</v>
      </c>
    </row>
    <row r="165" spans="1:6" s="2" customFormat="1" x14ac:dyDescent="0.25">
      <c r="A165" s="29"/>
      <c r="B165" s="18" t="s">
        <v>6</v>
      </c>
      <c r="C165" s="8">
        <f t="shared" ref="C165:F165" si="111">C27</f>
        <v>3.67</v>
      </c>
      <c r="D165" s="8">
        <f t="shared" ref="D165:E165" si="112">D27</f>
        <v>4.13</v>
      </c>
      <c r="E165" s="8">
        <f t="shared" si="112"/>
        <v>5.12</v>
      </c>
      <c r="F165" s="8">
        <f t="shared" si="111"/>
        <v>5.76</v>
      </c>
    </row>
    <row r="166" spans="1:6" s="2" customFormat="1" x14ac:dyDescent="0.25">
      <c r="A166" s="29"/>
      <c r="B166" s="18" t="s">
        <v>3</v>
      </c>
      <c r="C166" s="8">
        <f t="shared" ref="C166:F166" si="113">C28</f>
        <v>2.21</v>
      </c>
      <c r="D166" s="8">
        <f t="shared" ref="D166:E166" si="114">D28</f>
        <v>2.48</v>
      </c>
      <c r="E166" s="8">
        <f t="shared" si="114"/>
        <v>3.07</v>
      </c>
      <c r="F166" s="8">
        <f t="shared" si="113"/>
        <v>3.47</v>
      </c>
    </row>
    <row r="167" spans="1:6" s="2" customFormat="1" ht="51.75" customHeight="1" x14ac:dyDescent="0.25">
      <c r="A167" s="20" t="s">
        <v>64</v>
      </c>
      <c r="B167" s="31" t="s">
        <v>125</v>
      </c>
      <c r="C167" s="31"/>
      <c r="D167" s="31"/>
      <c r="E167" s="31"/>
      <c r="F167" s="31"/>
    </row>
    <row r="168" spans="1:6" s="2" customFormat="1" x14ac:dyDescent="0.25">
      <c r="A168" s="20" t="s">
        <v>65</v>
      </c>
      <c r="B168" s="18" t="s">
        <v>0</v>
      </c>
      <c r="C168" s="8">
        <f>C21</f>
        <v>3.67</v>
      </c>
      <c r="D168" s="8">
        <f>D21</f>
        <v>4.13</v>
      </c>
      <c r="E168" s="8">
        <f>E21</f>
        <v>5.12</v>
      </c>
      <c r="F168" s="8">
        <f t="shared" ref="F168" si="115">F21</f>
        <v>5.76</v>
      </c>
    </row>
    <row r="169" spans="1:6" s="2" customFormat="1" x14ac:dyDescent="0.25">
      <c r="A169" s="29" t="s">
        <v>66</v>
      </c>
      <c r="B169" s="30" t="s">
        <v>1</v>
      </c>
      <c r="C169" s="30"/>
      <c r="D169" s="30"/>
      <c r="E169" s="30"/>
      <c r="F169" s="30"/>
    </row>
    <row r="170" spans="1:6" s="2" customFormat="1" x14ac:dyDescent="0.25">
      <c r="A170" s="29"/>
      <c r="B170" s="18" t="s">
        <v>2</v>
      </c>
      <c r="C170" s="8">
        <f t="shared" ref="C170:F170" si="116">C23</f>
        <v>4.22</v>
      </c>
      <c r="D170" s="8">
        <f t="shared" ref="D170:E170" si="117">D23</f>
        <v>4.75</v>
      </c>
      <c r="E170" s="8">
        <f t="shared" si="117"/>
        <v>5.89</v>
      </c>
      <c r="F170" s="8">
        <f t="shared" si="116"/>
        <v>6.64</v>
      </c>
    </row>
    <row r="171" spans="1:6" s="2" customFormat="1" x14ac:dyDescent="0.25">
      <c r="A171" s="29"/>
      <c r="B171" s="18" t="s">
        <v>3</v>
      </c>
      <c r="C171" s="8">
        <f t="shared" ref="C171:F171" si="118">C24</f>
        <v>2.21</v>
      </c>
      <c r="D171" s="8">
        <f t="shared" ref="D171:E171" si="119">D24</f>
        <v>2.48</v>
      </c>
      <c r="E171" s="8">
        <f t="shared" si="119"/>
        <v>3.07</v>
      </c>
      <c r="F171" s="8">
        <f t="shared" si="118"/>
        <v>3.47</v>
      </c>
    </row>
    <row r="172" spans="1:6" s="2" customFormat="1" x14ac:dyDescent="0.25">
      <c r="A172" s="29" t="s">
        <v>67</v>
      </c>
      <c r="B172" s="30" t="s">
        <v>4</v>
      </c>
      <c r="C172" s="30"/>
      <c r="D172" s="30"/>
      <c r="E172" s="30"/>
      <c r="F172" s="30"/>
    </row>
    <row r="173" spans="1:6" s="2" customFormat="1" x14ac:dyDescent="0.25">
      <c r="A173" s="29"/>
      <c r="B173" s="18" t="s">
        <v>5</v>
      </c>
      <c r="C173" s="8">
        <f t="shared" ref="C173:F173" si="120">C26</f>
        <v>4.78</v>
      </c>
      <c r="D173" s="8">
        <f t="shared" ref="D173:E173" si="121">D26</f>
        <v>5.38</v>
      </c>
      <c r="E173" s="8">
        <f t="shared" si="121"/>
        <v>6.66</v>
      </c>
      <c r="F173" s="8">
        <f t="shared" si="120"/>
        <v>7.5</v>
      </c>
    </row>
    <row r="174" spans="1:6" s="2" customFormat="1" x14ac:dyDescent="0.25">
      <c r="A174" s="29"/>
      <c r="B174" s="18" t="s">
        <v>6</v>
      </c>
      <c r="C174" s="8">
        <f t="shared" ref="C174:F174" si="122">C27</f>
        <v>3.67</v>
      </c>
      <c r="D174" s="8">
        <f t="shared" ref="D174:E174" si="123">D27</f>
        <v>4.13</v>
      </c>
      <c r="E174" s="8">
        <f t="shared" si="123"/>
        <v>5.12</v>
      </c>
      <c r="F174" s="8">
        <f t="shared" si="122"/>
        <v>5.76</v>
      </c>
    </row>
    <row r="175" spans="1:6" s="2" customFormat="1" x14ac:dyDescent="0.25">
      <c r="A175" s="29"/>
      <c r="B175" s="18" t="s">
        <v>3</v>
      </c>
      <c r="C175" s="8">
        <f t="shared" ref="C175:F175" si="124">C28</f>
        <v>2.21</v>
      </c>
      <c r="D175" s="8">
        <f t="shared" ref="D175:E175" si="125">D28</f>
        <v>2.48</v>
      </c>
      <c r="E175" s="8">
        <f t="shared" si="125"/>
        <v>3.07</v>
      </c>
      <c r="F175" s="8">
        <f t="shared" si="124"/>
        <v>3.47</v>
      </c>
    </row>
    <row r="176" spans="1:6" s="2" customFormat="1" ht="21" customHeight="1" x14ac:dyDescent="0.25">
      <c r="A176" s="20" t="s">
        <v>79</v>
      </c>
      <c r="B176" s="31" t="s">
        <v>126</v>
      </c>
      <c r="C176" s="31"/>
      <c r="D176" s="31"/>
      <c r="E176" s="31"/>
      <c r="F176" s="31"/>
    </row>
    <row r="177" spans="1:6" s="2" customFormat="1" x14ac:dyDescent="0.25">
      <c r="A177" s="20" t="s">
        <v>76</v>
      </c>
      <c r="B177" s="18" t="s">
        <v>0</v>
      </c>
      <c r="C177" s="8">
        <f>C21</f>
        <v>3.67</v>
      </c>
      <c r="D177" s="8">
        <f>D21</f>
        <v>4.13</v>
      </c>
      <c r="E177" s="8">
        <f>E21</f>
        <v>5.12</v>
      </c>
      <c r="F177" s="8">
        <f t="shared" ref="F177" si="126">F21</f>
        <v>5.76</v>
      </c>
    </row>
    <row r="178" spans="1:6" s="2" customFormat="1" x14ac:dyDescent="0.25">
      <c r="A178" s="29" t="s">
        <v>77</v>
      </c>
      <c r="B178" s="30" t="s">
        <v>1</v>
      </c>
      <c r="C178" s="30"/>
      <c r="D178" s="30"/>
      <c r="E178" s="30"/>
      <c r="F178" s="30"/>
    </row>
    <row r="179" spans="1:6" s="2" customFormat="1" x14ac:dyDescent="0.25">
      <c r="A179" s="29"/>
      <c r="B179" s="18" t="s">
        <v>2</v>
      </c>
      <c r="C179" s="8">
        <f t="shared" ref="C179:F179" si="127">C23</f>
        <v>4.22</v>
      </c>
      <c r="D179" s="8">
        <f t="shared" ref="D179:E179" si="128">D23</f>
        <v>4.75</v>
      </c>
      <c r="E179" s="8">
        <f t="shared" si="128"/>
        <v>5.89</v>
      </c>
      <c r="F179" s="8">
        <f t="shared" si="127"/>
        <v>6.64</v>
      </c>
    </row>
    <row r="180" spans="1:6" s="2" customFormat="1" x14ac:dyDescent="0.25">
      <c r="A180" s="29"/>
      <c r="B180" s="18" t="s">
        <v>3</v>
      </c>
      <c r="C180" s="8">
        <f t="shared" ref="C180:F180" si="129">C24</f>
        <v>2.21</v>
      </c>
      <c r="D180" s="8">
        <f t="shared" ref="D180:E180" si="130">D24</f>
        <v>2.48</v>
      </c>
      <c r="E180" s="8">
        <f t="shared" si="130"/>
        <v>3.07</v>
      </c>
      <c r="F180" s="8">
        <f t="shared" si="129"/>
        <v>3.47</v>
      </c>
    </row>
    <row r="181" spans="1:6" s="2" customFormat="1" x14ac:dyDescent="0.25">
      <c r="A181" s="29" t="s">
        <v>78</v>
      </c>
      <c r="B181" s="30" t="s">
        <v>4</v>
      </c>
      <c r="C181" s="30"/>
      <c r="D181" s="30"/>
      <c r="E181" s="30"/>
      <c r="F181" s="30"/>
    </row>
    <row r="182" spans="1:6" s="2" customFormat="1" x14ac:dyDescent="0.25">
      <c r="A182" s="29"/>
      <c r="B182" s="18" t="s">
        <v>5</v>
      </c>
      <c r="C182" s="8">
        <f t="shared" ref="C182:F182" si="131">C26</f>
        <v>4.78</v>
      </c>
      <c r="D182" s="8">
        <f t="shared" ref="D182:E182" si="132">D26</f>
        <v>5.38</v>
      </c>
      <c r="E182" s="8">
        <f t="shared" si="132"/>
        <v>6.66</v>
      </c>
      <c r="F182" s="8">
        <f t="shared" si="131"/>
        <v>7.5</v>
      </c>
    </row>
    <row r="183" spans="1:6" s="2" customFormat="1" x14ac:dyDescent="0.25">
      <c r="A183" s="29"/>
      <c r="B183" s="18" t="s">
        <v>6</v>
      </c>
      <c r="C183" s="8">
        <f t="shared" ref="C183:F183" si="133">C27</f>
        <v>3.67</v>
      </c>
      <c r="D183" s="8">
        <f t="shared" ref="D183:E183" si="134">D27</f>
        <v>4.13</v>
      </c>
      <c r="E183" s="8">
        <f t="shared" si="134"/>
        <v>5.12</v>
      </c>
      <c r="F183" s="8">
        <f t="shared" si="133"/>
        <v>5.76</v>
      </c>
    </row>
    <row r="184" spans="1:6" s="2" customFormat="1" x14ac:dyDescent="0.25">
      <c r="A184" s="29"/>
      <c r="B184" s="18" t="s">
        <v>3</v>
      </c>
      <c r="C184" s="8">
        <f t="shared" ref="C184:F184" si="135">C28</f>
        <v>2.21</v>
      </c>
      <c r="D184" s="8">
        <f t="shared" ref="D184:E184" si="136">D28</f>
        <v>2.48</v>
      </c>
      <c r="E184" s="8">
        <f t="shared" si="136"/>
        <v>3.07</v>
      </c>
      <c r="F184" s="8">
        <f t="shared" si="135"/>
        <v>3.47</v>
      </c>
    </row>
    <row r="185" spans="1:6" s="28" customFormat="1" ht="68.25" customHeight="1" x14ac:dyDescent="0.25">
      <c r="A185" s="25" t="s">
        <v>80</v>
      </c>
      <c r="B185" s="41" t="s">
        <v>127</v>
      </c>
      <c r="C185" s="41"/>
      <c r="D185" s="41"/>
      <c r="E185" s="41"/>
      <c r="F185" s="41"/>
    </row>
    <row r="186" spans="1:6" s="28" customFormat="1" x14ac:dyDescent="0.25">
      <c r="A186" s="25" t="s">
        <v>81</v>
      </c>
      <c r="B186" s="26" t="s">
        <v>0</v>
      </c>
      <c r="C186" s="27">
        <f>C12</f>
        <v>5.24</v>
      </c>
      <c r="D186" s="27">
        <f>D12</f>
        <v>5.9</v>
      </c>
      <c r="E186" s="27">
        <f>E12</f>
        <v>7.32</v>
      </c>
      <c r="F186" s="27">
        <f>F12</f>
        <v>8.24</v>
      </c>
    </row>
    <row r="187" spans="1:6" s="28" customFormat="1" x14ac:dyDescent="0.25">
      <c r="A187" s="42" t="s">
        <v>82</v>
      </c>
      <c r="B187" s="43" t="s">
        <v>1</v>
      </c>
      <c r="C187" s="43"/>
      <c r="D187" s="43"/>
      <c r="E187" s="43"/>
      <c r="F187" s="43"/>
    </row>
    <row r="188" spans="1:6" s="28" customFormat="1" x14ac:dyDescent="0.25">
      <c r="A188" s="42"/>
      <c r="B188" s="26" t="s">
        <v>2</v>
      </c>
      <c r="C188" s="27">
        <f t="shared" ref="C188:F188" si="137">C14</f>
        <v>6.03</v>
      </c>
      <c r="D188" s="27">
        <f t="shared" si="137"/>
        <v>6.78</v>
      </c>
      <c r="E188" s="27">
        <f t="shared" si="137"/>
        <v>8.42</v>
      </c>
      <c r="F188" s="27">
        <f t="shared" si="137"/>
        <v>9.49</v>
      </c>
    </row>
    <row r="189" spans="1:6" s="28" customFormat="1" x14ac:dyDescent="0.25">
      <c r="A189" s="42"/>
      <c r="B189" s="26" t="s">
        <v>3</v>
      </c>
      <c r="C189" s="27">
        <f t="shared" ref="C189:F189" si="138">C15</f>
        <v>3.15</v>
      </c>
      <c r="D189" s="27">
        <f t="shared" si="138"/>
        <v>3.54</v>
      </c>
      <c r="E189" s="27">
        <f t="shared" si="138"/>
        <v>4.3899999999999997</v>
      </c>
      <c r="F189" s="27">
        <f t="shared" si="138"/>
        <v>4.95</v>
      </c>
    </row>
    <row r="190" spans="1:6" s="28" customFormat="1" x14ac:dyDescent="0.25">
      <c r="A190" s="42" t="s">
        <v>83</v>
      </c>
      <c r="B190" s="43" t="s">
        <v>4</v>
      </c>
      <c r="C190" s="43"/>
      <c r="D190" s="43"/>
      <c r="E190" s="43"/>
      <c r="F190" s="43"/>
    </row>
    <row r="191" spans="1:6" s="28" customFormat="1" x14ac:dyDescent="0.25">
      <c r="A191" s="42"/>
      <c r="B191" s="26" t="s">
        <v>5</v>
      </c>
      <c r="C191" s="27">
        <f t="shared" ref="C191:F191" si="139">C17</f>
        <v>6.83</v>
      </c>
      <c r="D191" s="27">
        <f t="shared" si="139"/>
        <v>7.69</v>
      </c>
      <c r="E191" s="27">
        <f t="shared" si="139"/>
        <v>9.52</v>
      </c>
      <c r="F191" s="27">
        <f t="shared" si="139"/>
        <v>10.72</v>
      </c>
    </row>
    <row r="192" spans="1:6" s="28" customFormat="1" x14ac:dyDescent="0.25">
      <c r="A192" s="42"/>
      <c r="B192" s="26" t="s">
        <v>6</v>
      </c>
      <c r="C192" s="27">
        <f t="shared" ref="C192:F192" si="140">C18</f>
        <v>5.24</v>
      </c>
      <c r="D192" s="27">
        <f t="shared" si="140"/>
        <v>5.9</v>
      </c>
      <c r="E192" s="27">
        <f t="shared" si="140"/>
        <v>7.32</v>
      </c>
      <c r="F192" s="27">
        <f t="shared" si="140"/>
        <v>8.24</v>
      </c>
    </row>
    <row r="193" spans="1:6" s="28" customFormat="1" x14ac:dyDescent="0.25">
      <c r="A193" s="42"/>
      <c r="B193" s="26" t="s">
        <v>3</v>
      </c>
      <c r="C193" s="27">
        <f t="shared" ref="C193:F193" si="141">C19</f>
        <v>3.15</v>
      </c>
      <c r="D193" s="27">
        <f t="shared" si="141"/>
        <v>3.54</v>
      </c>
      <c r="E193" s="27">
        <f t="shared" si="141"/>
        <v>4.3899999999999997</v>
      </c>
      <c r="F193" s="27">
        <f t="shared" si="141"/>
        <v>4.95</v>
      </c>
    </row>
    <row r="194" spans="1:6" ht="14.25" customHeight="1" x14ac:dyDescent="0.25">
      <c r="A194" s="3"/>
    </row>
    <row r="195" spans="1:6" x14ac:dyDescent="0.25">
      <c r="A195" s="24"/>
    </row>
  </sheetData>
  <mergeCells count="111">
    <mergeCell ref="B176:F176"/>
    <mergeCell ref="A154:A157"/>
    <mergeCell ref="B154:F154"/>
    <mergeCell ref="B158:F158"/>
    <mergeCell ref="A160:A162"/>
    <mergeCell ref="B160:F160"/>
    <mergeCell ref="A163:A166"/>
    <mergeCell ref="B163:F163"/>
    <mergeCell ref="B167:F167"/>
    <mergeCell ref="A169:A171"/>
    <mergeCell ref="B169:F169"/>
    <mergeCell ref="A172:A175"/>
    <mergeCell ref="B172:F172"/>
    <mergeCell ref="A187:A189"/>
    <mergeCell ref="B187:F187"/>
    <mergeCell ref="A190:A193"/>
    <mergeCell ref="B190:F190"/>
    <mergeCell ref="A178:A180"/>
    <mergeCell ref="B178:F178"/>
    <mergeCell ref="A181:A184"/>
    <mergeCell ref="B181:F181"/>
    <mergeCell ref="B185:F185"/>
    <mergeCell ref="A151:A153"/>
    <mergeCell ref="B151:F151"/>
    <mergeCell ref="A5:F5"/>
    <mergeCell ref="B139:F139"/>
    <mergeCell ref="B140:F140"/>
    <mergeCell ref="A135:A138"/>
    <mergeCell ref="B135:F135"/>
    <mergeCell ref="A132:A134"/>
    <mergeCell ref="B132:F132"/>
    <mergeCell ref="B130:F130"/>
    <mergeCell ref="A126:A129"/>
    <mergeCell ref="B126:F126"/>
    <mergeCell ref="A142:A144"/>
    <mergeCell ref="B142:F142"/>
    <mergeCell ref="A145:A148"/>
    <mergeCell ref="B145:F145"/>
    <mergeCell ref="B149:F149"/>
    <mergeCell ref="A114:A116"/>
    <mergeCell ref="B114:F114"/>
    <mergeCell ref="B112:F112"/>
    <mergeCell ref="A108:A111"/>
    <mergeCell ref="B108:F108"/>
    <mergeCell ref="A123:A125"/>
    <mergeCell ref="B123:F123"/>
    <mergeCell ref="B121:F121"/>
    <mergeCell ref="A117:A120"/>
    <mergeCell ref="B117:F117"/>
    <mergeCell ref="A96:A98"/>
    <mergeCell ref="B96:F96"/>
    <mergeCell ref="B94:F94"/>
    <mergeCell ref="A90:A93"/>
    <mergeCell ref="B90:F90"/>
    <mergeCell ref="A105:A107"/>
    <mergeCell ref="B105:F105"/>
    <mergeCell ref="B103:F103"/>
    <mergeCell ref="A99:A102"/>
    <mergeCell ref="B99:F99"/>
    <mergeCell ref="A87:A89"/>
    <mergeCell ref="B87:F87"/>
    <mergeCell ref="B84:F84"/>
    <mergeCell ref="B85:F85"/>
    <mergeCell ref="A79:A82"/>
    <mergeCell ref="B79:F79"/>
    <mergeCell ref="B83:F83"/>
    <mergeCell ref="A76:A78"/>
    <mergeCell ref="B76:F76"/>
    <mergeCell ref="B74:F74"/>
    <mergeCell ref="A43:A46"/>
    <mergeCell ref="B43:F43"/>
    <mergeCell ref="B47:F47"/>
    <mergeCell ref="A49:A51"/>
    <mergeCell ref="B49:F49"/>
    <mergeCell ref="A52:A55"/>
    <mergeCell ref="B52:F52"/>
    <mergeCell ref="B56:F56"/>
    <mergeCell ref="A58:A60"/>
    <mergeCell ref="B58:F58"/>
    <mergeCell ref="A61:A64"/>
    <mergeCell ref="B61:F61"/>
    <mergeCell ref="B65:F65"/>
    <mergeCell ref="A67:A69"/>
    <mergeCell ref="B67:F67"/>
    <mergeCell ref="A70:A73"/>
    <mergeCell ref="B70:F70"/>
    <mergeCell ref="A40:A42"/>
    <mergeCell ref="B40:F40"/>
    <mergeCell ref="B38:F38"/>
    <mergeCell ref="A34:A37"/>
    <mergeCell ref="B34:F34"/>
    <mergeCell ref="A31:A33"/>
    <mergeCell ref="B31:F31"/>
    <mergeCell ref="B29:F29"/>
    <mergeCell ref="A25:A28"/>
    <mergeCell ref="B25:F25"/>
    <mergeCell ref="A22:A24"/>
    <mergeCell ref="B22:F22"/>
    <mergeCell ref="B20:F20"/>
    <mergeCell ref="A16:A19"/>
    <mergeCell ref="B16:F16"/>
    <mergeCell ref="B1:F1"/>
    <mergeCell ref="A13:A15"/>
    <mergeCell ref="B13:F13"/>
    <mergeCell ref="B11:F11"/>
    <mergeCell ref="C7:F7"/>
    <mergeCell ref="A7:A9"/>
    <mergeCell ref="B7:B9"/>
    <mergeCell ref="C8:D8"/>
    <mergeCell ref="E8:F8"/>
    <mergeCell ref="B3:F3"/>
  </mergeCells>
  <printOptions horizontalCentered="1"/>
  <pageMargins left="0.39370078740157483" right="0.39370078740157483" top="0.78740157480314965" bottom="0.39370078740157483" header="0" footer="0"/>
  <pageSetup paperSize="9" scale="95" fitToHeight="0" orientation="landscape" verticalDpi="0" r:id="rId1"/>
  <rowBreaks count="5" manualBreakCount="5">
    <brk id="11" max="16383" man="1"/>
    <brk id="98" max="16383" man="1"/>
    <brk id="127" max="16383" man="1"/>
    <brk id="153" max="16383" man="1"/>
    <brk id="182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9"/>
  <sheetViews>
    <sheetView tabSelected="1" view="pageBreakPreview" topLeftCell="A16" zoomScale="60" zoomScaleNormal="75" workbookViewId="0">
      <selection activeCell="B15" sqref="B15"/>
    </sheetView>
  </sheetViews>
  <sheetFormatPr defaultColWidth="8.625" defaultRowHeight="15.75" x14ac:dyDescent="0.25"/>
  <cols>
    <col min="1" max="1" width="8.625" style="13"/>
    <col min="2" max="2" width="96.125" style="10" customWidth="1"/>
    <col min="3" max="4" width="12.375" style="12" customWidth="1"/>
    <col min="5" max="16384" width="8.625" style="9"/>
  </cols>
  <sheetData>
    <row r="1" spans="1:4" ht="23.1" customHeight="1" x14ac:dyDescent="0.25">
      <c r="C1" s="16"/>
      <c r="D1" s="16" t="s">
        <v>17</v>
      </c>
    </row>
    <row r="2" spans="1:4" ht="23.1" customHeight="1" x14ac:dyDescent="0.25">
      <c r="C2" s="16"/>
      <c r="D2" s="16"/>
    </row>
    <row r="3" spans="1:4" ht="42.75" customHeight="1" x14ac:dyDescent="0.25">
      <c r="A3" s="46" t="s">
        <v>134</v>
      </c>
      <c r="B3" s="47"/>
      <c r="C3" s="47"/>
      <c r="D3" s="47"/>
    </row>
    <row r="4" spans="1:4" ht="23.1" customHeight="1" x14ac:dyDescent="0.25">
      <c r="C4" s="16"/>
      <c r="D4" s="16"/>
    </row>
    <row r="5" spans="1:4" ht="7.5" customHeight="1" x14ac:dyDescent="0.25"/>
    <row r="6" spans="1:4" ht="83.45" customHeight="1" x14ac:dyDescent="0.25">
      <c r="A6" s="45" t="s">
        <v>89</v>
      </c>
      <c r="B6" s="44" t="s">
        <v>23</v>
      </c>
      <c r="C6" s="44" t="s">
        <v>16</v>
      </c>
      <c r="D6" s="44"/>
    </row>
    <row r="7" spans="1:4" ht="23.1" customHeight="1" x14ac:dyDescent="0.25">
      <c r="A7" s="45"/>
      <c r="B7" s="44"/>
      <c r="C7" s="21" t="s">
        <v>24</v>
      </c>
      <c r="D7" s="21" t="s">
        <v>25</v>
      </c>
    </row>
    <row r="8" spans="1:4" ht="289.5" customHeight="1" x14ac:dyDescent="0.25">
      <c r="A8" s="15">
        <v>1</v>
      </c>
      <c r="B8" s="11" t="s">
        <v>96</v>
      </c>
      <c r="C8" s="14">
        <v>0.7</v>
      </c>
      <c r="D8" s="14">
        <v>0.7</v>
      </c>
    </row>
    <row r="9" spans="1:4" ht="308.25" customHeight="1" x14ac:dyDescent="0.25">
      <c r="A9" s="15">
        <v>2</v>
      </c>
      <c r="B9" s="11" t="s">
        <v>128</v>
      </c>
      <c r="C9" s="14">
        <v>0.7</v>
      </c>
      <c r="D9" s="14">
        <v>0.7</v>
      </c>
    </row>
    <row r="10" spans="1:4" ht="308.25" customHeight="1" x14ac:dyDescent="0.25">
      <c r="A10" s="15">
        <v>3</v>
      </c>
      <c r="B10" s="11" t="s">
        <v>105</v>
      </c>
      <c r="C10" s="14">
        <v>0.7</v>
      </c>
      <c r="D10" s="14">
        <v>0.7</v>
      </c>
    </row>
    <row r="11" spans="1:4" ht="289.5" customHeight="1" x14ac:dyDescent="0.25">
      <c r="A11" s="15">
        <v>4</v>
      </c>
      <c r="B11" s="11" t="s">
        <v>109</v>
      </c>
      <c r="C11" s="14">
        <v>0.7</v>
      </c>
      <c r="D11" s="14">
        <v>0.7</v>
      </c>
    </row>
    <row r="12" spans="1:4" ht="309.75" customHeight="1" x14ac:dyDescent="0.25">
      <c r="A12" s="15" t="s">
        <v>26</v>
      </c>
      <c r="B12" s="11" t="s">
        <v>113</v>
      </c>
      <c r="C12" s="14">
        <v>0.7</v>
      </c>
      <c r="D12" s="14">
        <v>0.7</v>
      </c>
    </row>
    <row r="13" spans="1:4" ht="312" customHeight="1" x14ac:dyDescent="0.25">
      <c r="A13" s="15" t="s">
        <v>18</v>
      </c>
      <c r="B13" s="11" t="s">
        <v>117</v>
      </c>
      <c r="C13" s="14">
        <v>0.7</v>
      </c>
      <c r="D13" s="14">
        <v>0.7</v>
      </c>
    </row>
    <row r="14" spans="1:4" ht="291" customHeight="1" x14ac:dyDescent="0.25">
      <c r="A14" s="15" t="s">
        <v>27</v>
      </c>
      <c r="B14" s="11" t="s">
        <v>129</v>
      </c>
      <c r="C14" s="14">
        <v>0.7</v>
      </c>
      <c r="D14" s="14">
        <v>0.7</v>
      </c>
    </row>
    <row r="15" spans="1:4" ht="20.100000000000001" customHeight="1" x14ac:dyDescent="0.25">
      <c r="A15" s="15" t="s">
        <v>28</v>
      </c>
      <c r="B15" s="23" t="s">
        <v>86</v>
      </c>
      <c r="C15" s="14"/>
      <c r="D15" s="14"/>
    </row>
    <row r="16" spans="1:4" x14ac:dyDescent="0.25">
      <c r="A16" s="15" t="s">
        <v>29</v>
      </c>
      <c r="B16" s="22" t="s">
        <v>130</v>
      </c>
      <c r="C16" s="14">
        <v>0.7</v>
      </c>
      <c r="D16" s="14">
        <v>0.7</v>
      </c>
    </row>
    <row r="17" spans="1:4" ht="47.25" x14ac:dyDescent="0.25">
      <c r="A17" s="15" t="s">
        <v>30</v>
      </c>
      <c r="B17" s="22" t="s">
        <v>131</v>
      </c>
      <c r="C17" s="14">
        <v>0.7</v>
      </c>
      <c r="D17" s="14">
        <v>0.7</v>
      </c>
    </row>
    <row r="18" spans="1:4" ht="52.5" customHeight="1" x14ac:dyDescent="0.25">
      <c r="A18" s="15" t="s">
        <v>31</v>
      </c>
      <c r="B18" s="22" t="s">
        <v>132</v>
      </c>
      <c r="C18" s="14">
        <v>0.7</v>
      </c>
      <c r="D18" s="14">
        <v>0.7</v>
      </c>
    </row>
    <row r="19" spans="1:4" ht="22.5" customHeight="1" x14ac:dyDescent="0.25">
      <c r="A19" s="15" t="s">
        <v>32</v>
      </c>
      <c r="B19" s="22" t="s">
        <v>133</v>
      </c>
      <c r="C19" s="14">
        <v>0.7</v>
      </c>
      <c r="D19" s="14">
        <v>0.7</v>
      </c>
    </row>
  </sheetData>
  <mergeCells count="4">
    <mergeCell ref="C6:D6"/>
    <mergeCell ref="A6:A7"/>
    <mergeCell ref="B6:B7"/>
    <mergeCell ref="A3:D3"/>
  </mergeCells>
  <printOptions horizontalCentered="1"/>
  <pageMargins left="0.39370078740157483" right="0.39370078740157483" top="0.78740157480314965" bottom="0.78740157480314965" header="0" footer="0"/>
  <pageSetup paperSize="9" scale="97" orientation="landscape" verticalDpi="0" r:id="rId1"/>
  <rowBreaks count="1" manualBreakCount="1">
    <brk id="8" max="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Таблица1</vt:lpstr>
      <vt:lpstr>Таблица2</vt:lpstr>
      <vt:lpstr>Таблица1!Заголовки_для_печати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Номеровская</dc:creator>
  <cp:lastModifiedBy>solouhova</cp:lastModifiedBy>
  <cp:lastPrinted>2024-12-10T12:43:58Z</cp:lastPrinted>
  <dcterms:created xsi:type="dcterms:W3CDTF">2021-12-09T14:01:55Z</dcterms:created>
  <dcterms:modified xsi:type="dcterms:W3CDTF">2024-12-10T12:46:33Z</dcterms:modified>
</cp:coreProperties>
</file>