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C44" i="98"/>
  <c r="E44" i="98" s="1"/>
  <c r="E40" i="98"/>
  <c r="E46" i="98" s="1"/>
  <c r="C41" i="98"/>
  <c r="C47" i="98" s="1"/>
  <c r="E26" i="98"/>
  <c r="D26" i="98"/>
  <c r="C26" i="98"/>
  <c r="F26" i="98" s="1"/>
  <c r="C20" i="98"/>
  <c r="D20" i="98" s="1"/>
  <c r="D17" i="98"/>
  <c r="D41" i="98" s="1"/>
  <c r="D47" i="98" s="1"/>
  <c r="C17" i="98"/>
  <c r="C23" i="98" s="1"/>
  <c r="D16" i="98"/>
  <c r="D22" i="98" s="1"/>
  <c r="D28" i="98" s="1"/>
  <c r="E16" i="98"/>
  <c r="E22" i="98" s="1"/>
  <c r="E28" i="98" s="1"/>
  <c r="F16" i="98"/>
  <c r="F22" i="98" s="1"/>
  <c r="F28" i="98" s="1"/>
  <c r="C14" i="98"/>
  <c r="F14" i="98" s="1"/>
  <c r="F38" i="98" s="1"/>
  <c r="C16" i="98"/>
  <c r="C40" i="98" s="1"/>
  <c r="C46" i="98" s="1"/>
  <c r="D15" i="98"/>
  <c r="D39" i="98" s="1"/>
  <c r="E15" i="98"/>
  <c r="E21" i="98" s="1"/>
  <c r="F15" i="98"/>
  <c r="F39" i="98" s="1"/>
  <c r="C15" i="98"/>
  <c r="C39" i="98" s="1"/>
  <c r="C45" i="98" s="1"/>
  <c r="A4" i="98"/>
  <c r="A3" i="98"/>
  <c r="A2" i="98"/>
  <c r="E17" i="98"/>
  <c r="F17" i="98"/>
  <c r="C18" i="98"/>
  <c r="D21" i="98" l="1"/>
  <c r="D27" i="98" s="1"/>
  <c r="C22" i="98"/>
  <c r="C28" i="98" s="1"/>
  <c r="F40" i="98"/>
  <c r="F46" i="98" s="1"/>
  <c r="D40" i="98"/>
  <c r="D46" i="98" s="1"/>
  <c r="E39" i="98"/>
  <c r="E45" i="98" s="1"/>
  <c r="C21" i="98"/>
  <c r="C27" i="98" s="1"/>
  <c r="C42" i="98"/>
  <c r="C48" i="98" s="1"/>
  <c r="C24" i="98"/>
  <c r="C30" i="98" s="1"/>
  <c r="E20" i="98"/>
  <c r="F44" i="98"/>
  <c r="D18" i="98"/>
  <c r="E18" i="98"/>
  <c r="D14" i="98"/>
  <c r="D38" i="98" s="1"/>
  <c r="F20" i="98"/>
  <c r="C38" i="98"/>
  <c r="C37" i="98" s="1"/>
  <c r="C43" i="98"/>
  <c r="D44" i="98"/>
  <c r="F18" i="98"/>
  <c r="F41" i="98"/>
  <c r="F47" i="98" s="1"/>
  <c r="F23" i="98"/>
  <c r="F29" i="98" s="1"/>
  <c r="E23" i="98"/>
  <c r="E29" i="98" s="1"/>
  <c r="E41" i="98"/>
  <c r="E47" i="98" s="1"/>
  <c r="C19" i="98"/>
  <c r="C29" i="98"/>
  <c r="D23" i="98"/>
  <c r="C25" i="98"/>
  <c r="F45" i="98"/>
  <c r="E27" i="98"/>
  <c r="F21" i="98"/>
  <c r="D45" i="98"/>
  <c r="F13" i="98"/>
  <c r="D13" i="98"/>
  <c r="E14" i="98"/>
  <c r="C13" i="98"/>
  <c r="E24" i="98" l="1"/>
  <c r="E30" i="98" s="1"/>
  <c r="E25" i="98" s="1"/>
  <c r="E42" i="98"/>
  <c r="E48" i="98" s="1"/>
  <c r="E43" i="98" s="1"/>
  <c r="E13" i="98"/>
  <c r="E38" i="98"/>
  <c r="E37" i="98" s="1"/>
  <c r="F42" i="98"/>
  <c r="F48" i="98" s="1"/>
  <c r="F43" i="98" s="1"/>
  <c r="F24" i="98"/>
  <c r="F30" i="98" s="1"/>
  <c r="D42" i="98"/>
  <c r="D24" i="98"/>
  <c r="D30" i="98" s="1"/>
  <c r="D29" i="98"/>
  <c r="D19" i="98"/>
  <c r="E19" i="98"/>
  <c r="F37" i="98"/>
  <c r="F19" i="98"/>
  <c r="F27" i="98"/>
  <c r="F25" i="98" s="1"/>
  <c r="D25" i="98" l="1"/>
  <c r="D48" i="98"/>
  <c r="D43" i="98" s="1"/>
  <c r="D37" i="98"/>
</calcChain>
</file>

<file path=xl/sharedStrings.xml><?xml version="1.0" encoding="utf-8"?>
<sst xmlns="http://schemas.openxmlformats.org/spreadsheetml/2006/main" count="5369" uniqueCount="224">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</sst>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0.5"/>
      <name val="Arial"/>
      <family val="2"/>
      <charset val="204"/>
    </font>
    <font>
      <sz val="12"/>
      <name val="Arial"/>
      <family val="2"/>
      <charset val="204"/>
    </font>
    <font>
      <b/>
      <sz val="12"/>
      <name val="Arial"/>
      <family val="2"/>
      <charset val="204"/>
    </font>
    <font>
      <b/>
      <sz val="11"/>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76">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0" borderId="0" xfId="0" applyNumberFormat="1" applyFont="1" applyFill="1" applyAlignment="1">
      <alignment horizontal="center" wrapText="1"/>
    </xf>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0" fontId="29" fillId="2" borderId="0" xfId="20" applyFont="1" applyFill="1" applyBorder="1" applyAlignment="1">
      <alignment horizontal="left"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0" fontId="29" fillId="2" borderId="0" xfId="20" applyFont="1" applyFill="1" applyAlignment="1">
      <alignment horizontal="left" vertical="center"/>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7" fillId="2" borderId="0" xfId="11" applyFont="1" applyFill="1" applyAlignment="1">
      <alignment horizontal="center" vertical="center" wrapText="1"/>
    </xf>
    <xf numFmtId="0" fontId="47" fillId="2" borderId="0" xfId="11" applyFont="1" applyFill="1" applyAlignment="1">
      <alignment vertical="center" wrapText="1"/>
    </xf>
    <xf numFmtId="0" fontId="47" fillId="2" borderId="0" xfId="11" applyFont="1" applyFill="1" applyAlignment="1">
      <alignment vertical="center"/>
    </xf>
    <xf numFmtId="0" fontId="47" fillId="2" borderId="0" xfId="11" applyFont="1" applyFill="1" applyAlignment="1">
      <alignment horizontal="center" wrapText="1"/>
    </xf>
    <xf numFmtId="0" fontId="47" fillId="2" borderId="0" xfId="11" applyFont="1" applyFill="1" applyAlignment="1">
      <alignment wrapText="1"/>
    </xf>
    <xf numFmtId="0" fontId="47" fillId="2" borderId="0" xfId="11" applyFont="1" applyFill="1" applyAlignment="1"/>
    <xf numFmtId="0" fontId="47" fillId="2" borderId="0" xfId="25" applyFont="1" applyFill="1" applyAlignment="1">
      <alignment horizontal="center" vertical="top" wrapText="1"/>
    </xf>
    <xf numFmtId="0" fontId="47" fillId="2" borderId="0" xfId="25" applyFont="1" applyFill="1" applyAlignment="1">
      <alignment vertical="top" wrapText="1"/>
    </xf>
    <xf numFmtId="0" fontId="47" fillId="2" borderId="0" xfId="25" applyFont="1" applyFill="1" applyAlignment="1">
      <alignment vertical="top"/>
    </xf>
    <xf numFmtId="0" fontId="47"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49" fillId="9" borderId="46" xfId="25" applyFont="1" applyFill="1" applyBorder="1" applyAlignment="1">
      <alignment horizontal="center" vertical="center" wrapText="1"/>
    </xf>
    <xf numFmtId="0" fontId="49" fillId="9" borderId="47" xfId="25" applyFont="1" applyFill="1" applyBorder="1" applyAlignment="1">
      <alignment horizontal="center" vertical="center" wrapText="1"/>
    </xf>
    <xf numFmtId="166" fontId="49" fillId="9" borderId="63" xfId="25" applyNumberFormat="1" applyFont="1" applyFill="1" applyBorder="1" applyAlignment="1">
      <alignment horizontal="center" vertical="center" wrapText="1"/>
    </xf>
    <xf numFmtId="166" fontId="49" fillId="9" borderId="61" xfId="25" applyNumberFormat="1" applyFont="1" applyFill="1" applyBorder="1" applyAlignment="1">
      <alignment horizontal="center" vertical="center" wrapText="1"/>
    </xf>
    <xf numFmtId="166" fontId="49"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49" fillId="9" borderId="19" xfId="25" applyFont="1" applyFill="1" applyBorder="1" applyAlignment="1">
      <alignment horizontal="center" vertical="center" wrapText="1"/>
    </xf>
    <xf numFmtId="0" fontId="49" fillId="9" borderId="17" xfId="25" applyFont="1" applyFill="1" applyBorder="1" applyAlignment="1">
      <alignment horizontal="center" vertical="center" wrapText="1"/>
    </xf>
    <xf numFmtId="166" fontId="49" fillId="9" borderId="17" xfId="25" applyNumberFormat="1" applyFont="1" applyFill="1" applyBorder="1" applyAlignment="1">
      <alignment horizontal="center" vertical="center" wrapText="1"/>
    </xf>
    <xf numFmtId="166" fontId="49" fillId="9" borderId="33" xfId="25" applyNumberFormat="1" applyFont="1" applyFill="1" applyBorder="1" applyAlignment="1">
      <alignment horizontal="center" vertical="center" wrapText="1"/>
    </xf>
    <xf numFmtId="166" fontId="49"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69" fontId="37" fillId="0"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42" xfId="25" applyNumberFormat="1" applyFont="1" applyFill="1" applyBorder="1" applyAlignment="1">
      <alignment horizontal="center" vertical="center" wrapText="1"/>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xf numFmtId="0" fontId="47" fillId="2" borderId="0" xfId="20" applyFont="1" applyFill="1" applyAlignment="1">
      <alignment horizontal="center" vertical="center" wrapText="1"/>
    </xf>
    <xf numFmtId="0" fontId="47" fillId="2" borderId="0" xfId="20" applyFont="1" applyFill="1" applyAlignment="1">
      <alignment vertical="center"/>
    </xf>
    <xf numFmtId="0" fontId="47" fillId="2" borderId="77" xfId="20" applyFont="1" applyFill="1" applyBorder="1" applyAlignment="1">
      <alignment vertical="center"/>
    </xf>
    <xf numFmtId="0" fontId="47" fillId="2" borderId="78" xfId="20" applyFont="1" applyFill="1" applyBorder="1" applyAlignment="1">
      <alignment vertical="center"/>
    </xf>
    <xf numFmtId="0" fontId="47" fillId="2" borderId="79" xfId="20" applyFont="1" applyFill="1" applyBorder="1" applyAlignment="1">
      <alignment vertical="center"/>
    </xf>
    <xf numFmtId="0" fontId="47" fillId="2" borderId="80" xfId="20" applyFont="1" applyFill="1" applyBorder="1" applyAlignment="1">
      <alignment vertical="center"/>
    </xf>
    <xf numFmtId="0" fontId="47" fillId="2" borderId="0" xfId="20" applyFont="1" applyFill="1" applyBorder="1" applyAlignment="1">
      <alignment vertical="center"/>
    </xf>
    <xf numFmtId="0" fontId="47" fillId="2" borderId="81" xfId="20" applyFont="1" applyFill="1" applyBorder="1" applyAlignment="1">
      <alignment vertical="center"/>
    </xf>
    <xf numFmtId="0" fontId="47" fillId="2" borderId="0" xfId="20" applyFont="1" applyFill="1" applyAlignment="1"/>
    <xf numFmtId="0" fontId="48" fillId="2" borderId="80" xfId="20" applyFont="1" applyFill="1" applyBorder="1" applyAlignment="1"/>
    <xf numFmtId="43" fontId="48" fillId="2" borderId="0" xfId="24" applyFont="1" applyFill="1" applyBorder="1" applyAlignment="1"/>
    <xf numFmtId="43" fontId="48" fillId="2" borderId="81" xfId="24" applyFont="1" applyFill="1" applyBorder="1" applyAlignment="1"/>
    <xf numFmtId="0" fontId="37" fillId="2" borderId="0" xfId="20" applyFont="1" applyFill="1"/>
    <xf numFmtId="0" fontId="37" fillId="2" borderId="80" xfId="20" applyFont="1" applyFill="1" applyBorder="1"/>
    <xf numFmtId="43" fontId="37" fillId="2" borderId="0" xfId="24" applyFont="1" applyFill="1" applyBorder="1"/>
    <xf numFmtId="43" fontId="37" fillId="2" borderId="81" xfId="24" applyFont="1" applyFill="1" applyBorder="1"/>
    <xf numFmtId="0" fontId="50" fillId="2" borderId="0" xfId="20" applyFont="1" applyFill="1" applyBorder="1" applyAlignment="1">
      <alignment horizontal="center" vertical="top" wrapText="1"/>
    </xf>
    <xf numFmtId="0" fontId="51" fillId="2" borderId="0" xfId="20" applyFont="1" applyFill="1" applyAlignment="1">
      <alignment horizontal="left" vertical="center" indent="1"/>
    </xf>
    <xf numFmtId="0" fontId="52" fillId="2" borderId="0" xfId="20" applyFont="1" applyFill="1"/>
    <xf numFmtId="0" fontId="52" fillId="2" borderId="80" xfId="20" applyFont="1" applyFill="1" applyBorder="1"/>
    <xf numFmtId="43" fontId="52" fillId="2" borderId="0" xfId="24" applyFont="1" applyFill="1" applyBorder="1"/>
    <xf numFmtId="43" fontId="52" fillId="2" borderId="81" xfId="24" applyFont="1" applyFill="1" applyBorder="1"/>
    <xf numFmtId="10" fontId="37" fillId="2" borderId="0" xfId="24" applyNumberFormat="1" applyFont="1" applyFill="1" applyBorder="1"/>
    <xf numFmtId="0" fontId="14" fillId="9" borderId="57"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0" fontId="37" fillId="2" borderId="76" xfId="20" applyFont="1" applyFill="1" applyBorder="1"/>
    <xf numFmtId="43" fontId="37" fillId="2" borderId="36" xfId="24" applyFont="1" applyFill="1" applyBorder="1"/>
    <xf numFmtId="43" fontId="37" fillId="2" borderId="37" xfId="24" applyFont="1" applyFill="1" applyBorder="1"/>
    <xf numFmtId="0" fontId="14" fillId="9" borderId="28" xfId="20"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14" fillId="2" borderId="49"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49" fontId="13" fillId="2" borderId="53"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4" xfId="11" applyNumberFormat="1" applyFont="1" applyFill="1" applyBorder="1" applyAlignment="1">
      <alignment horizontal="left" vertical="center" wrapText="1" indent="2"/>
    </xf>
    <xf numFmtId="49" fontId="13" fillId="2" borderId="73"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6" xfId="20" applyFont="1" applyFill="1" applyBorder="1" applyAlignment="1">
      <alignment horizontal="center" vertical="center" wrapText="1"/>
    </xf>
    <xf numFmtId="49" fontId="13" fillId="2" borderId="69" xfId="11" applyNumberFormat="1" applyFont="1" applyFill="1" applyBorder="1" applyAlignment="1">
      <alignment horizontal="left" vertical="center" wrapText="1" indent="2"/>
    </xf>
    <xf numFmtId="0" fontId="37" fillId="2" borderId="48" xfId="20" applyFont="1" applyFill="1" applyBorder="1"/>
    <xf numFmtId="0" fontId="37" fillId="2" borderId="0" xfId="20" applyFont="1" applyFill="1" applyBorder="1"/>
    <xf numFmtId="0" fontId="37" fillId="2" borderId="34" xfId="20" applyFont="1" applyFill="1" applyBorder="1"/>
    <xf numFmtId="0" fontId="14" fillId="2" borderId="51" xfId="20" applyFont="1" applyFill="1" applyBorder="1" applyAlignment="1">
      <alignment horizontal="center" vertical="center" wrapText="1"/>
    </xf>
    <xf numFmtId="0" fontId="14" fillId="2" borderId="28" xfId="20" applyFont="1" applyFill="1" applyBorder="1" applyAlignment="1">
      <alignment horizontal="center" vertical="center" wrapText="1"/>
    </xf>
    <xf numFmtId="0" fontId="37" fillId="2" borderId="0" xfId="20" applyFont="1" applyFill="1" applyAlignment="1">
      <alignment vertical="center"/>
    </xf>
    <xf numFmtId="0" fontId="52" fillId="2" borderId="0" xfId="20" applyFont="1" applyFill="1" applyAlignment="1">
      <alignment vertical="center"/>
    </xf>
    <xf numFmtId="0" fontId="37" fillId="8" borderId="0" xfId="20" applyFont="1" applyFill="1" applyAlignment="1">
      <alignment vertical="center"/>
    </xf>
    <xf numFmtId="0" fontId="51" fillId="2" borderId="0" xfId="20" applyFont="1" applyFill="1" applyBorder="1" applyAlignment="1">
      <alignment horizontal="left"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166" fontId="37" fillId="2" borderId="0" xfId="20" applyNumberFormat="1" applyFont="1" applyFill="1"/>
    <xf numFmtId="0" fontId="51" fillId="2" borderId="0" xfId="20" applyFont="1" applyFill="1" applyAlignment="1">
      <alignment horizontal="lef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49" fontId="37" fillId="9" borderId="10" xfId="11" applyNumberFormat="1" applyFont="1" applyFill="1" applyBorder="1" applyAlignment="1">
      <alignment horizontal="center" vertical="center"/>
    </xf>
    <xf numFmtId="49" fontId="37" fillId="9" borderId="11" xfId="11" applyNumberFormat="1" applyFont="1" applyFill="1" applyBorder="1" applyAlignment="1">
      <alignment horizontal="center" vertical="center"/>
    </xf>
    <xf numFmtId="49" fontId="37"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0" fontId="37" fillId="2" borderId="0" xfId="11" applyFont="1" applyFill="1" applyAlignment="1">
      <alignment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0" fontId="51" fillId="2" borderId="0" xfId="20" applyFont="1" applyFill="1" applyAlignment="1">
      <alignment horizontal="left" vertical="center" wrapText="1"/>
    </xf>
    <xf numFmtId="0" fontId="0" fillId="2" borderId="0" xfId="0" applyFont="1" applyFill="1"/>
    <xf numFmtId="0" fontId="14" fillId="9" borderId="44" xfId="20" applyFont="1" applyFill="1" applyBorder="1" applyAlignment="1">
      <alignment horizontal="center" vertical="center" wrapText="1"/>
    </xf>
    <xf numFmtId="0" fontId="14" fillId="9" borderId="12" xfId="20" applyFont="1" applyFill="1" applyBorder="1" applyAlignment="1">
      <alignment horizontal="center" vertical="center" wrapText="1"/>
    </xf>
    <xf numFmtId="0" fontId="14" fillId="9" borderId="49" xfId="20" applyFont="1" applyFill="1" applyBorder="1" applyAlignment="1">
      <alignment horizontal="center" vertical="center" wrapText="1"/>
    </xf>
    <xf numFmtId="0" fontId="14" fillId="9" borderId="24" xfId="20" applyFont="1" applyFill="1" applyBorder="1" applyAlignment="1">
      <alignment horizontal="center" vertical="center" wrapText="1"/>
    </xf>
    <xf numFmtId="0" fontId="14" fillId="9" borderId="34" xfId="20" applyFont="1" applyFill="1" applyBorder="1" applyAlignment="1">
      <alignment horizontal="center" vertical="center" wrapText="1"/>
    </xf>
    <xf numFmtId="0" fontId="14" fillId="9" borderId="35" xfId="20" applyFont="1" applyFill="1" applyBorder="1" applyAlignment="1">
      <alignment horizontal="center" vertical="center" wrapText="1"/>
    </xf>
    <xf numFmtId="0" fontId="14" fillId="9" borderId="31" xfId="20" applyFont="1" applyFill="1" applyBorder="1" applyAlignment="1">
      <alignment horizontal="center" vertical="center" wrapText="1"/>
    </xf>
    <xf numFmtId="0" fontId="14" fillId="9" borderId="1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14" fillId="2" borderId="49" xfId="20" applyFont="1" applyFill="1" applyBorder="1" applyAlignment="1">
      <alignment horizontal="left" vertical="center" wrapText="1" indent="1"/>
    </xf>
    <xf numFmtId="4" fontId="14" fillId="2" borderId="11" xfId="20" applyNumberFormat="1" applyFont="1" applyFill="1" applyBorder="1" applyAlignment="1">
      <alignment horizontal="center" vertical="center" wrapText="1"/>
    </xf>
    <xf numFmtId="4" fontId="14" fillId="2" borderId="3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4" fontId="14" fillId="0" borderId="10" xfId="20" applyNumberFormat="1" applyFont="1" applyFill="1" applyBorder="1" applyAlignment="1">
      <alignment horizontal="center" vertical="center" wrapText="1"/>
    </xf>
    <xf numFmtId="4" fontId="14" fillId="0" borderId="11" xfId="20" applyNumberFormat="1" applyFont="1" applyFill="1" applyBorder="1" applyAlignment="1">
      <alignment horizontal="center" vertical="center" wrapText="1"/>
    </xf>
    <xf numFmtId="4" fontId="14" fillId="0" borderId="12" xfId="20"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view="pageBreakPreview" zoomScale="80" zoomScaleNormal="100" zoomScaleSheetLayoutView="80" workbookViewId="0">
      <selection activeCell="B13" sqref="B13"/>
    </sheetView>
  </sheetViews>
  <sheetFormatPr defaultRowHeight="14.25" outlineLevelRow="1" x14ac:dyDescent="0.2"/>
  <cols>
    <col min="1" max="1" width="7.5703125" style="310" customWidth="1"/>
    <col min="2" max="2" width="57.5703125" style="311" customWidth="1"/>
    <col min="3" max="6" width="16.5703125" style="312" customWidth="1"/>
    <col min="7" max="7" width="8.7109375" style="311" hidden="1" customWidth="1"/>
    <col min="8" max="8" width="15.42578125" style="311" hidden="1" customWidth="1"/>
    <col min="9" max="9" width="19" style="311" hidden="1" customWidth="1"/>
    <col min="10" max="11" width="8.5703125" style="311" hidden="1" customWidth="1"/>
    <col min="12" max="12" width="0" style="311" hidden="1" customWidth="1"/>
    <col min="13" max="13" width="14.28515625" style="311" hidden="1" customWidth="1"/>
    <col min="14" max="14" width="14" style="311" customWidth="1"/>
    <col min="15" max="15" width="16.28515625" style="311" customWidth="1"/>
    <col min="16" max="16" width="12.85546875" style="311" customWidth="1"/>
    <col min="17" max="17" width="11.85546875" style="311" customWidth="1"/>
    <col min="18" max="16384" width="9.140625" style="311"/>
  </cols>
  <sheetData>
    <row r="1" spans="1:16" s="30" customFormat="1" x14ac:dyDescent="0.2">
      <c r="L1" s="32"/>
      <c r="M1" s="32"/>
      <c r="P1" s="31"/>
    </row>
    <row r="2" spans="1:16" s="298" customFormat="1" ht="54" customHeight="1" x14ac:dyDescent="0.2">
      <c r="A2" s="296" t="s">
        <v>216</v>
      </c>
      <c r="B2" s="296"/>
      <c r="C2" s="296"/>
      <c r="D2" s="296"/>
      <c r="E2" s="296"/>
      <c r="F2" s="296"/>
      <c r="G2" s="297"/>
      <c r="H2" s="297"/>
      <c r="I2" s="297"/>
      <c r="J2" s="297"/>
      <c r="K2" s="297"/>
    </row>
    <row r="3" spans="1:16" s="298" customFormat="1" ht="19.5" customHeight="1" x14ac:dyDescent="0.2">
      <c r="A3" s="296" t="s">
        <v>217</v>
      </c>
      <c r="B3" s="296"/>
      <c r="C3" s="296"/>
      <c r="D3" s="296"/>
      <c r="E3" s="296"/>
      <c r="F3" s="296"/>
      <c r="G3" s="297"/>
      <c r="H3" s="297"/>
      <c r="I3" s="297"/>
      <c r="J3" s="297"/>
      <c r="K3" s="297"/>
    </row>
    <row r="4" spans="1:16" s="301" customFormat="1" ht="24.75" customHeight="1" x14ac:dyDescent="0.25">
      <c r="A4" s="299" t="s">
        <v>215</v>
      </c>
      <c r="B4" s="299"/>
      <c r="C4" s="299"/>
      <c r="D4" s="299"/>
      <c r="E4" s="299"/>
      <c r="F4" s="299"/>
      <c r="G4" s="300"/>
      <c r="H4" s="300"/>
      <c r="I4" s="300"/>
      <c r="J4" s="300"/>
      <c r="K4" s="300"/>
    </row>
    <row r="5" spans="1:16" s="304" customFormat="1" ht="17.25" customHeight="1" x14ac:dyDescent="0.2">
      <c r="A5" s="302"/>
      <c r="B5" s="302"/>
      <c r="C5" s="302"/>
      <c r="D5" s="302"/>
      <c r="E5" s="302"/>
      <c r="F5" s="302"/>
      <c r="G5" s="303"/>
      <c r="H5" s="303"/>
      <c r="I5" s="303"/>
      <c r="J5" s="303"/>
      <c r="K5" s="303"/>
    </row>
    <row r="6" spans="1:16" s="304" customFormat="1" ht="49.5" customHeight="1" x14ac:dyDescent="0.2">
      <c r="A6" s="305" t="s">
        <v>218</v>
      </c>
      <c r="B6" s="305"/>
      <c r="C6" s="305"/>
      <c r="D6" s="305"/>
      <c r="E6" s="305"/>
      <c r="F6" s="305"/>
      <c r="G6" s="303"/>
      <c r="H6" s="303"/>
      <c r="I6" s="303"/>
      <c r="J6" s="303"/>
      <c r="K6" s="303"/>
    </row>
    <row r="7" spans="1:16" s="304" customFormat="1" ht="15" customHeight="1" x14ac:dyDescent="0.2">
      <c r="A7" s="302"/>
      <c r="B7" s="302"/>
      <c r="C7" s="302"/>
      <c r="D7" s="302"/>
      <c r="E7" s="302"/>
      <c r="F7" s="302"/>
      <c r="G7" s="303"/>
      <c r="H7" s="303"/>
      <c r="I7" s="303"/>
      <c r="J7" s="303"/>
      <c r="K7" s="303"/>
    </row>
    <row r="8" spans="1:16" s="308" customFormat="1" ht="15" customHeight="1" x14ac:dyDescent="0.2">
      <c r="A8" s="306" t="s">
        <v>69</v>
      </c>
      <c r="B8" s="307"/>
      <c r="C8" s="307"/>
      <c r="D8" s="307"/>
      <c r="E8" s="307"/>
      <c r="F8" s="307"/>
      <c r="H8" s="309"/>
      <c r="I8" s="309"/>
      <c r="J8" s="309"/>
      <c r="K8" s="309"/>
    </row>
    <row r="9" spans="1:16" ht="6" customHeight="1" thickBot="1" x14ac:dyDescent="0.25"/>
    <row r="10" spans="1:16" s="318" customFormat="1" ht="26.25" customHeight="1" x14ac:dyDescent="0.2">
      <c r="A10" s="313" t="s">
        <v>0</v>
      </c>
      <c r="B10" s="314" t="s">
        <v>37</v>
      </c>
      <c r="C10" s="315" t="s">
        <v>10</v>
      </c>
      <c r="D10" s="316"/>
      <c r="E10" s="316"/>
      <c r="F10" s="317"/>
    </row>
    <row r="11" spans="1:16" s="318" customFormat="1" ht="24" customHeight="1" thickBot="1" x14ac:dyDescent="0.25">
      <c r="A11" s="319"/>
      <c r="B11" s="320"/>
      <c r="C11" s="321" t="s">
        <v>1</v>
      </c>
      <c r="D11" s="322" t="s">
        <v>9</v>
      </c>
      <c r="E11" s="322" t="s">
        <v>8</v>
      </c>
      <c r="F11" s="323" t="s">
        <v>2</v>
      </c>
    </row>
    <row r="12" spans="1:16" s="81" customFormat="1" ht="21" customHeight="1" thickBot="1" x14ac:dyDescent="0.25">
      <c r="A12" s="85" t="s">
        <v>158</v>
      </c>
      <c r="B12" s="324" t="s">
        <v>64</v>
      </c>
      <c r="C12" s="325">
        <v>2616.62</v>
      </c>
      <c r="D12" s="325">
        <v>3098.07</v>
      </c>
      <c r="E12" s="325">
        <v>3242.28</v>
      </c>
      <c r="F12" s="325">
        <v>3471.75</v>
      </c>
      <c r="K12" s="326"/>
      <c r="M12" s="189"/>
      <c r="N12" s="189"/>
      <c r="O12" s="189"/>
      <c r="P12" s="189"/>
    </row>
    <row r="13" spans="1:16" s="330" customFormat="1" ht="25.5" outlineLevel="1" x14ac:dyDescent="0.2">
      <c r="A13" s="327"/>
      <c r="B13" s="328" t="s">
        <v>70</v>
      </c>
      <c r="C13" s="329">
        <v>700.68705408000005</v>
      </c>
      <c r="D13" s="329">
        <v>700.68705408000005</v>
      </c>
      <c r="E13" s="329">
        <v>700.68705408000005</v>
      </c>
      <c r="F13" s="329">
        <v>700.68705408000005</v>
      </c>
      <c r="H13" s="331"/>
      <c r="I13" s="331"/>
      <c r="J13" s="331"/>
      <c r="K13" s="331"/>
      <c r="L13" s="332"/>
      <c r="M13" s="92"/>
      <c r="N13" s="92"/>
      <c r="O13" s="92"/>
      <c r="P13" s="92"/>
    </row>
    <row r="14" spans="1:16" s="330" customFormat="1" ht="25.5" outlineLevel="1" x14ac:dyDescent="0.2">
      <c r="A14" s="333"/>
      <c r="B14" s="334" t="s">
        <v>71</v>
      </c>
      <c r="C14" s="335">
        <v>0</v>
      </c>
      <c r="D14" s="335">
        <v>0</v>
      </c>
      <c r="E14" s="335">
        <v>0</v>
      </c>
      <c r="F14" s="335">
        <v>0</v>
      </c>
      <c r="G14" s="330" t="s">
        <v>163</v>
      </c>
      <c r="H14" s="331"/>
      <c r="I14" s="331"/>
      <c r="J14" s="331"/>
      <c r="K14" s="331"/>
      <c r="L14" s="332"/>
      <c r="M14" s="92"/>
      <c r="N14" s="92"/>
      <c r="O14" s="92"/>
      <c r="P14" s="92"/>
    </row>
    <row r="15" spans="1:16" s="330" customFormat="1" ht="15" customHeight="1" outlineLevel="1" x14ac:dyDescent="0.2">
      <c r="A15" s="333"/>
      <c r="B15" s="334" t="s">
        <v>3</v>
      </c>
      <c r="C15" s="338">
        <v>1294.27</v>
      </c>
      <c r="D15" s="338">
        <v>1775.72</v>
      </c>
      <c r="E15" s="338">
        <v>1919.93</v>
      </c>
      <c r="F15" s="378">
        <v>2149.4</v>
      </c>
      <c r="G15" s="330" t="s">
        <v>163</v>
      </c>
      <c r="H15" s="331"/>
      <c r="I15" s="331"/>
      <c r="J15" s="331"/>
      <c r="K15" s="331"/>
      <c r="L15" s="332"/>
      <c r="M15" s="92"/>
      <c r="N15" s="92"/>
      <c r="O15" s="92"/>
      <c r="P15" s="92"/>
    </row>
    <row r="16" spans="1:16" s="330" customFormat="1" ht="15" customHeight="1" outlineLevel="1" x14ac:dyDescent="0.2">
      <c r="A16" s="336"/>
      <c r="B16" s="337" t="s">
        <v>4</v>
      </c>
      <c r="C16" s="338">
        <v>618.61</v>
      </c>
      <c r="D16" s="338">
        <v>618.61</v>
      </c>
      <c r="E16" s="338">
        <v>618.61</v>
      </c>
      <c r="F16" s="338">
        <v>618.61</v>
      </c>
      <c r="G16" s="330" t="s">
        <v>162</v>
      </c>
      <c r="H16" s="331"/>
      <c r="I16" s="331"/>
      <c r="J16" s="331"/>
      <c r="K16" s="331"/>
      <c r="L16" s="332"/>
      <c r="M16" s="92"/>
      <c r="N16" s="92"/>
      <c r="O16" s="92"/>
      <c r="P16" s="92"/>
    </row>
    <row r="17" spans="1:16" s="330" customFormat="1" ht="15" customHeight="1" outlineLevel="1" thickBot="1" x14ac:dyDescent="0.25">
      <c r="A17" s="339"/>
      <c r="B17" s="340" t="s">
        <v>117</v>
      </c>
      <c r="C17" s="341">
        <v>3.0564879199999999</v>
      </c>
      <c r="D17" s="341">
        <v>3.0564879199999999</v>
      </c>
      <c r="E17" s="341">
        <v>3.0564879199999999</v>
      </c>
      <c r="F17" s="341">
        <v>3.0564879199999999</v>
      </c>
      <c r="G17" s="330" t="s">
        <v>159</v>
      </c>
      <c r="H17" s="331"/>
      <c r="I17" s="331"/>
      <c r="J17" s="331"/>
      <c r="K17" s="331"/>
      <c r="L17" s="332"/>
      <c r="M17" s="92"/>
      <c r="N17" s="92"/>
      <c r="O17" s="92"/>
      <c r="P17" s="92"/>
    </row>
    <row r="18" spans="1:16" ht="15" customHeight="1" x14ac:dyDescent="0.2"/>
    <row r="19" spans="1:16" ht="15" customHeight="1" x14ac:dyDescent="0.2"/>
    <row r="20" spans="1:16" s="330" customFormat="1" ht="42" customHeight="1" x14ac:dyDescent="0.2">
      <c r="A20" s="342" t="s">
        <v>39</v>
      </c>
      <c r="B20" s="343" t="s">
        <v>72</v>
      </c>
      <c r="C20" s="343"/>
      <c r="D20" s="343"/>
      <c r="E20" s="344">
        <v>700.68705408000005</v>
      </c>
      <c r="F20" s="345"/>
      <c r="H20" s="346"/>
    </row>
    <row r="21" spans="1:16" s="330" customFormat="1" ht="42" customHeight="1" x14ac:dyDescent="0.2">
      <c r="A21" s="342" t="s">
        <v>40</v>
      </c>
      <c r="B21" s="343" t="s">
        <v>73</v>
      </c>
      <c r="C21" s="343"/>
      <c r="D21" s="343"/>
      <c r="E21" s="347"/>
      <c r="F21" s="347"/>
    </row>
    <row r="22" spans="1:16" s="330" customFormat="1" ht="28.5" customHeight="1" x14ac:dyDescent="0.2">
      <c r="A22" s="342" t="s">
        <v>41</v>
      </c>
      <c r="B22" s="348" t="s">
        <v>74</v>
      </c>
      <c r="C22" s="348"/>
      <c r="D22" s="348"/>
      <c r="E22" s="379">
        <v>700.68705408000005</v>
      </c>
      <c r="F22" s="380"/>
      <c r="H22" s="330" t="s">
        <v>159</v>
      </c>
    </row>
    <row r="23" spans="1:16" s="330" customFormat="1" ht="28.5" customHeight="1" x14ac:dyDescent="0.2">
      <c r="A23" s="342" t="s">
        <v>42</v>
      </c>
      <c r="B23" s="348" t="s">
        <v>75</v>
      </c>
      <c r="C23" s="348"/>
      <c r="D23" s="348"/>
      <c r="E23" s="381">
        <v>235961.08213429258</v>
      </c>
      <c r="F23" s="381"/>
      <c r="H23" s="330" t="s">
        <v>159</v>
      </c>
      <c r="I23" s="349"/>
    </row>
    <row r="24" spans="1:16" s="330" customFormat="1" ht="28.5" customHeight="1" x14ac:dyDescent="0.2">
      <c r="A24" s="342" t="s">
        <v>43</v>
      </c>
      <c r="B24" s="348" t="s">
        <v>76</v>
      </c>
      <c r="C24" s="348"/>
      <c r="D24" s="348"/>
      <c r="E24" s="350">
        <v>0</v>
      </c>
      <c r="F24" s="351"/>
      <c r="G24" s="352"/>
      <c r="H24" s="353"/>
      <c r="I24" s="354"/>
      <c r="J24" s="355"/>
    </row>
    <row r="25" spans="1:16" s="330" customFormat="1" ht="28.5" customHeight="1" x14ac:dyDescent="0.2">
      <c r="A25" s="342" t="s">
        <v>44</v>
      </c>
      <c r="B25" s="348" t="s">
        <v>77</v>
      </c>
      <c r="C25" s="348"/>
      <c r="D25" s="348"/>
      <c r="E25" s="359">
        <v>53.375999999999998</v>
      </c>
      <c r="F25" s="360"/>
      <c r="H25" s="330" t="s">
        <v>159</v>
      </c>
      <c r="I25" s="349"/>
      <c r="J25" s="311"/>
    </row>
    <row r="26" spans="1:16" s="330" customFormat="1" ht="42" customHeight="1" x14ac:dyDescent="0.2">
      <c r="A26" s="342" t="s">
        <v>45</v>
      </c>
      <c r="B26" s="348" t="s">
        <v>78</v>
      </c>
      <c r="C26" s="348"/>
      <c r="D26" s="348"/>
      <c r="E26" s="356">
        <v>53.323</v>
      </c>
      <c r="F26" s="357"/>
      <c r="H26" s="358"/>
      <c r="I26" s="358"/>
      <c r="J26" s="311"/>
    </row>
    <row r="27" spans="1:16" s="330" customFormat="1" ht="17.25" customHeight="1" x14ac:dyDescent="0.2">
      <c r="A27" s="342"/>
      <c r="B27" s="348" t="s">
        <v>38</v>
      </c>
      <c r="C27" s="348"/>
      <c r="D27" s="348"/>
      <c r="E27" s="359"/>
      <c r="F27" s="360"/>
      <c r="H27" s="358"/>
      <c r="I27" s="358"/>
      <c r="J27" s="311"/>
    </row>
    <row r="28" spans="1:16" s="330" customFormat="1" ht="17.25" customHeight="1" x14ac:dyDescent="0.2">
      <c r="A28" s="342"/>
      <c r="B28" s="361" t="s">
        <v>53</v>
      </c>
      <c r="C28" s="361"/>
      <c r="D28" s="361"/>
      <c r="E28" s="359"/>
      <c r="F28" s="360"/>
      <c r="H28" s="358"/>
      <c r="I28" s="358"/>
      <c r="J28" s="311"/>
    </row>
    <row r="29" spans="1:16" s="330" customFormat="1" ht="17.25" customHeight="1" x14ac:dyDescent="0.2">
      <c r="A29" s="342"/>
      <c r="B29" s="361" t="s">
        <v>54</v>
      </c>
      <c r="C29" s="361"/>
      <c r="D29" s="361"/>
      <c r="E29" s="359"/>
      <c r="F29" s="360"/>
      <c r="H29" s="358"/>
      <c r="I29" s="358"/>
      <c r="J29" s="311"/>
    </row>
    <row r="30" spans="1:16" s="330" customFormat="1" ht="17.25" customHeight="1" x14ac:dyDescent="0.2">
      <c r="A30" s="342"/>
      <c r="B30" s="361" t="s">
        <v>55</v>
      </c>
      <c r="C30" s="361"/>
      <c r="D30" s="361"/>
      <c r="E30" s="359"/>
      <c r="F30" s="360"/>
      <c r="H30" s="358" t="s">
        <v>160</v>
      </c>
      <c r="I30" s="358"/>
      <c r="J30" s="311"/>
    </row>
    <row r="31" spans="1:16" s="330" customFormat="1" ht="17.25" customHeight="1" x14ac:dyDescent="0.2">
      <c r="A31" s="342"/>
      <c r="B31" s="361" t="s">
        <v>56</v>
      </c>
      <c r="C31" s="361"/>
      <c r="D31" s="361"/>
      <c r="E31" s="359"/>
      <c r="F31" s="360"/>
      <c r="H31" s="358"/>
      <c r="I31" s="358"/>
      <c r="J31" s="311"/>
    </row>
    <row r="32" spans="1:16" s="330" customFormat="1" ht="17.25" customHeight="1" x14ac:dyDescent="0.2">
      <c r="A32" s="342"/>
      <c r="B32" s="361" t="s">
        <v>57</v>
      </c>
      <c r="C32" s="361"/>
      <c r="D32" s="361"/>
      <c r="E32" s="359">
        <v>53.323</v>
      </c>
      <c r="F32" s="360"/>
      <c r="H32" s="358" t="s">
        <v>160</v>
      </c>
      <c r="I32" s="362">
        <v>53323</v>
      </c>
      <c r="J32" s="311"/>
    </row>
    <row r="33" spans="1:11" s="330" customFormat="1" ht="28.5" customHeight="1" x14ac:dyDescent="0.2">
      <c r="A33" s="342" t="s">
        <v>46</v>
      </c>
      <c r="B33" s="348" t="s">
        <v>79</v>
      </c>
      <c r="C33" s="348"/>
      <c r="D33" s="348"/>
      <c r="E33" s="359">
        <v>0</v>
      </c>
      <c r="F33" s="360"/>
      <c r="H33" s="358"/>
      <c r="I33" s="358"/>
      <c r="J33" s="311"/>
    </row>
    <row r="34" spans="1:11" s="330" customFormat="1" ht="43.5" customHeight="1" x14ac:dyDescent="0.2">
      <c r="A34" s="342" t="s">
        <v>47</v>
      </c>
      <c r="B34" s="348" t="s">
        <v>80</v>
      </c>
      <c r="C34" s="348"/>
      <c r="D34" s="348"/>
      <c r="E34" s="359">
        <v>40816.459000000003</v>
      </c>
      <c r="F34" s="360"/>
      <c r="H34" s="358" t="s">
        <v>159</v>
      </c>
      <c r="I34" s="358"/>
      <c r="J34" s="311"/>
    </row>
    <row r="35" spans="1:11" s="330" customFormat="1" ht="40.5" customHeight="1" x14ac:dyDescent="0.2">
      <c r="A35" s="342" t="s">
        <v>48</v>
      </c>
      <c r="B35" s="348" t="s">
        <v>81</v>
      </c>
      <c r="C35" s="348"/>
      <c r="D35" s="348"/>
      <c r="E35" s="363">
        <v>40816.459000000003</v>
      </c>
      <c r="F35" s="364"/>
      <c r="H35" s="358"/>
      <c r="I35" s="358"/>
      <c r="J35" s="311"/>
    </row>
    <row r="36" spans="1:11" s="330" customFormat="1" ht="17.25" customHeight="1" x14ac:dyDescent="0.2">
      <c r="A36" s="342"/>
      <c r="B36" s="348" t="s">
        <v>38</v>
      </c>
      <c r="C36" s="348"/>
      <c r="D36" s="348"/>
      <c r="E36" s="359"/>
      <c r="F36" s="360"/>
      <c r="H36" s="358"/>
      <c r="I36" s="358"/>
      <c r="J36" s="311"/>
    </row>
    <row r="37" spans="1:11" s="330" customFormat="1" ht="17.25" customHeight="1" x14ac:dyDescent="0.2">
      <c r="A37" s="342"/>
      <c r="B37" s="361" t="s">
        <v>58</v>
      </c>
      <c r="C37" s="361"/>
      <c r="D37" s="361"/>
      <c r="E37" s="359"/>
      <c r="F37" s="360"/>
      <c r="H37" s="358"/>
      <c r="I37" s="358"/>
      <c r="J37" s="311"/>
    </row>
    <row r="38" spans="1:11" s="330" customFormat="1" ht="17.25" customHeight="1" x14ac:dyDescent="0.2">
      <c r="A38" s="342"/>
      <c r="B38" s="361" t="s">
        <v>59</v>
      </c>
      <c r="C38" s="361"/>
      <c r="D38" s="361"/>
      <c r="E38" s="359"/>
      <c r="F38" s="360"/>
      <c r="H38" s="358"/>
      <c r="I38" s="358"/>
      <c r="J38" s="311"/>
    </row>
    <row r="39" spans="1:11" s="330" customFormat="1" ht="17.25" customHeight="1" x14ac:dyDescent="0.2">
      <c r="A39" s="342"/>
      <c r="B39" s="361" t="s">
        <v>60</v>
      </c>
      <c r="C39" s="361"/>
      <c r="D39" s="361"/>
      <c r="E39" s="359"/>
      <c r="F39" s="360"/>
      <c r="H39" s="358" t="s">
        <v>161</v>
      </c>
      <c r="I39" s="358"/>
      <c r="J39" s="311"/>
    </row>
    <row r="40" spans="1:11" s="330" customFormat="1" ht="17.25" customHeight="1" x14ac:dyDescent="0.2">
      <c r="A40" s="342"/>
      <c r="B40" s="361" t="s">
        <v>61</v>
      </c>
      <c r="C40" s="361"/>
      <c r="D40" s="361"/>
      <c r="E40" s="359"/>
      <c r="F40" s="360"/>
      <c r="H40" s="358"/>
      <c r="I40" s="358"/>
      <c r="J40" s="311"/>
    </row>
    <row r="41" spans="1:11" s="330" customFormat="1" ht="17.25" customHeight="1" x14ac:dyDescent="0.2">
      <c r="A41" s="342"/>
      <c r="B41" s="361" t="s">
        <v>62</v>
      </c>
      <c r="C41" s="361"/>
      <c r="D41" s="361"/>
      <c r="E41" s="359">
        <v>40816.459000000003</v>
      </c>
      <c r="F41" s="360"/>
      <c r="H41" s="358" t="s">
        <v>161</v>
      </c>
      <c r="I41" s="358"/>
      <c r="J41" s="311"/>
    </row>
    <row r="42" spans="1:11" s="330" customFormat="1" ht="28.5" customHeight="1" x14ac:dyDescent="0.2">
      <c r="A42" s="342" t="s">
        <v>50</v>
      </c>
      <c r="B42" s="348" t="s">
        <v>82</v>
      </c>
      <c r="C42" s="348"/>
      <c r="D42" s="348"/>
      <c r="E42" s="359">
        <v>0</v>
      </c>
      <c r="F42" s="360"/>
      <c r="H42" s="365">
        <v>0</v>
      </c>
      <c r="I42" s="358"/>
      <c r="J42" s="311"/>
    </row>
    <row r="43" spans="1:11" s="330" customFormat="1" ht="42" customHeight="1" x14ac:dyDescent="0.2">
      <c r="A43" s="342" t="s">
        <v>49</v>
      </c>
      <c r="B43" s="348" t="s">
        <v>83</v>
      </c>
      <c r="C43" s="348"/>
      <c r="D43" s="348"/>
      <c r="E43" s="359">
        <v>0</v>
      </c>
      <c r="F43" s="360"/>
      <c r="H43" s="365">
        <v>0</v>
      </c>
      <c r="I43" s="358"/>
      <c r="J43" s="311"/>
    </row>
    <row r="44" spans="1:11" s="330" customFormat="1" ht="68.25" customHeight="1" x14ac:dyDescent="0.2">
      <c r="A44" s="342" t="s">
        <v>51</v>
      </c>
      <c r="B44" s="348" t="s">
        <v>84</v>
      </c>
      <c r="C44" s="348"/>
      <c r="D44" s="348"/>
      <c r="E44" s="359">
        <v>0</v>
      </c>
      <c r="F44" s="360"/>
      <c r="H44" s="365">
        <v>0</v>
      </c>
      <c r="I44" s="358"/>
      <c r="J44" s="311"/>
    </row>
    <row r="45" spans="1:11" s="330" customFormat="1" ht="73.5" customHeight="1" x14ac:dyDescent="0.2">
      <c r="A45" s="342" t="s">
        <v>52</v>
      </c>
      <c r="B45" s="348" t="s">
        <v>85</v>
      </c>
      <c r="C45" s="348"/>
      <c r="D45" s="348"/>
      <c r="E45" s="359">
        <v>0</v>
      </c>
      <c r="F45" s="360"/>
      <c r="H45" s="365">
        <v>0</v>
      </c>
      <c r="I45" s="358"/>
      <c r="J45" s="311"/>
      <c r="K45" s="311"/>
    </row>
    <row r="46" spans="1:11" s="330" customFormat="1" x14ac:dyDescent="0.2">
      <c r="A46" s="366"/>
      <c r="B46" s="367"/>
      <c r="C46" s="368"/>
      <c r="D46" s="368"/>
      <c r="E46" s="369"/>
      <c r="F46" s="369"/>
      <c r="H46" s="358"/>
      <c r="I46" s="358"/>
      <c r="J46" s="311"/>
      <c r="K46" s="311"/>
    </row>
    <row r="47" spans="1:11" s="330" customFormat="1" ht="15.75" hidden="1" customHeight="1" outlineLevel="1" x14ac:dyDescent="0.2">
      <c r="A47" s="370" t="s">
        <v>105</v>
      </c>
      <c r="B47" s="371"/>
      <c r="C47" s="368"/>
      <c r="D47" s="368"/>
      <c r="E47" s="369"/>
      <c r="F47" s="369"/>
      <c r="H47" s="358"/>
      <c r="I47" s="358"/>
      <c r="J47" s="311"/>
      <c r="K47" s="311"/>
    </row>
    <row r="48" spans="1:11" ht="33.75" hidden="1" customHeight="1" outlineLevel="1" x14ac:dyDescent="0.2">
      <c r="A48" s="372" t="s">
        <v>114</v>
      </c>
      <c r="B48" s="372"/>
      <c r="C48" s="372"/>
      <c r="D48" s="372"/>
      <c r="E48" s="372"/>
      <c r="F48" s="372"/>
    </row>
    <row r="49" spans="1:6" hidden="1" outlineLevel="1" x14ac:dyDescent="0.2">
      <c r="A49" s="188" t="s">
        <v>104</v>
      </c>
      <c r="B49" s="188"/>
      <c r="C49" s="188"/>
      <c r="D49" s="188"/>
      <c r="E49" s="188"/>
      <c r="F49" s="188"/>
    </row>
    <row r="50" spans="1:6" hidden="1" outlineLevel="1" x14ac:dyDescent="0.2">
      <c r="A50" s="187" t="s">
        <v>115</v>
      </c>
      <c r="B50" s="187"/>
      <c r="C50" s="187"/>
      <c r="D50" s="187"/>
      <c r="E50" s="187"/>
      <c r="F50" s="187"/>
    </row>
    <row r="51" spans="1:6" ht="21" hidden="1" customHeight="1" outlineLevel="1" x14ac:dyDescent="0.2">
      <c r="A51" s="187" t="s">
        <v>116</v>
      </c>
      <c r="B51" s="187"/>
      <c r="C51" s="187"/>
      <c r="D51" s="187"/>
      <c r="E51" s="187"/>
      <c r="F51" s="187"/>
    </row>
    <row r="52" spans="1:6" ht="51.75" hidden="1" customHeight="1" outlineLevel="1" x14ac:dyDescent="0.2">
      <c r="A52" s="342" t="s">
        <v>39</v>
      </c>
      <c r="B52" s="343" t="s">
        <v>72</v>
      </c>
      <c r="C52" s="343"/>
      <c r="D52" s="343"/>
      <c r="E52" s="373"/>
      <c r="F52" s="374"/>
    </row>
    <row r="53" spans="1:6" ht="52.5" hidden="1" customHeight="1" outlineLevel="1" x14ac:dyDescent="0.2">
      <c r="A53" s="342" t="s">
        <v>40</v>
      </c>
      <c r="B53" s="343" t="s">
        <v>73</v>
      </c>
      <c r="C53" s="343"/>
      <c r="D53" s="343"/>
      <c r="E53" s="347"/>
      <c r="F53" s="347"/>
    </row>
    <row r="54" spans="1:6" ht="33.75" hidden="1" customHeight="1" outlineLevel="1" x14ac:dyDescent="0.2">
      <c r="A54" s="342" t="s">
        <v>41</v>
      </c>
      <c r="B54" s="348" t="s">
        <v>74</v>
      </c>
      <c r="C54" s="348"/>
      <c r="D54" s="348"/>
      <c r="E54" s="373"/>
      <c r="F54" s="374"/>
    </row>
    <row r="55" spans="1:6" ht="37.5" hidden="1" customHeight="1" outlineLevel="1" x14ac:dyDescent="0.2">
      <c r="A55" s="342" t="s">
        <v>42</v>
      </c>
      <c r="B55" s="348" t="s">
        <v>75</v>
      </c>
      <c r="C55" s="348"/>
      <c r="D55" s="348"/>
      <c r="E55" s="375"/>
      <c r="F55" s="375"/>
    </row>
    <row r="56" spans="1:6" ht="30" hidden="1" customHeight="1" outlineLevel="1" x14ac:dyDescent="0.2">
      <c r="A56" s="342" t="s">
        <v>43</v>
      </c>
      <c r="B56" s="348" t="s">
        <v>76</v>
      </c>
      <c r="C56" s="348"/>
      <c r="D56" s="348"/>
      <c r="E56" s="350"/>
      <c r="F56" s="351"/>
    </row>
    <row r="57" spans="1:6" ht="36.75" hidden="1" customHeight="1" outlineLevel="1" x14ac:dyDescent="0.2">
      <c r="A57" s="342" t="s">
        <v>44</v>
      </c>
      <c r="B57" s="348" t="s">
        <v>77</v>
      </c>
      <c r="C57" s="348"/>
      <c r="D57" s="348"/>
      <c r="E57" s="359"/>
      <c r="F57" s="360"/>
    </row>
    <row r="58" spans="1:6" ht="45" hidden="1" customHeight="1" outlineLevel="1" x14ac:dyDescent="0.2">
      <c r="A58" s="342" t="s">
        <v>45</v>
      </c>
      <c r="B58" s="348" t="s">
        <v>78</v>
      </c>
      <c r="C58" s="348"/>
      <c r="D58" s="348"/>
      <c r="E58" s="359"/>
      <c r="F58" s="360"/>
    </row>
    <row r="59" spans="1:6" hidden="1" outlineLevel="1" x14ac:dyDescent="0.2">
      <c r="A59" s="342"/>
      <c r="B59" s="348" t="s">
        <v>38</v>
      </c>
      <c r="C59" s="348"/>
      <c r="D59" s="348"/>
      <c r="E59" s="359"/>
      <c r="F59" s="360"/>
    </row>
    <row r="60" spans="1:6" hidden="1" outlineLevel="1" x14ac:dyDescent="0.2">
      <c r="A60" s="342"/>
      <c r="B60" s="361" t="s">
        <v>53</v>
      </c>
      <c r="C60" s="361"/>
      <c r="D60" s="361"/>
      <c r="E60" s="359"/>
      <c r="F60" s="360"/>
    </row>
    <row r="61" spans="1:6" hidden="1" outlineLevel="1" x14ac:dyDescent="0.2">
      <c r="A61" s="342"/>
      <c r="B61" s="361" t="s">
        <v>54</v>
      </c>
      <c r="C61" s="361"/>
      <c r="D61" s="361"/>
      <c r="E61" s="359"/>
      <c r="F61" s="360"/>
    </row>
    <row r="62" spans="1:6" hidden="1" outlineLevel="1" x14ac:dyDescent="0.2">
      <c r="A62" s="342"/>
      <c r="B62" s="361" t="s">
        <v>55</v>
      </c>
      <c r="C62" s="361"/>
      <c r="D62" s="361"/>
      <c r="E62" s="359"/>
      <c r="F62" s="360"/>
    </row>
    <row r="63" spans="1:6" hidden="1" outlineLevel="1" x14ac:dyDescent="0.2">
      <c r="A63" s="342"/>
      <c r="B63" s="361" t="s">
        <v>56</v>
      </c>
      <c r="C63" s="361"/>
      <c r="D63" s="361"/>
      <c r="E63" s="359"/>
      <c r="F63" s="360"/>
    </row>
    <row r="64" spans="1:6" hidden="1" outlineLevel="1" x14ac:dyDescent="0.2">
      <c r="A64" s="342"/>
      <c r="B64" s="361" t="s">
        <v>57</v>
      </c>
      <c r="C64" s="361"/>
      <c r="D64" s="361"/>
      <c r="E64" s="359"/>
      <c r="F64" s="360"/>
    </row>
    <row r="65" spans="1:6" ht="36" hidden="1" customHeight="1" outlineLevel="1" x14ac:dyDescent="0.2">
      <c r="A65" s="342" t="s">
        <v>46</v>
      </c>
      <c r="B65" s="348" t="s">
        <v>79</v>
      </c>
      <c r="C65" s="348"/>
      <c r="D65" s="348"/>
      <c r="E65" s="359"/>
      <c r="F65" s="360"/>
    </row>
    <row r="66" spans="1:6" ht="42.75" hidden="1" customHeight="1" outlineLevel="1" x14ac:dyDescent="0.2">
      <c r="A66" s="342" t="s">
        <v>47</v>
      </c>
      <c r="B66" s="348" t="s">
        <v>80</v>
      </c>
      <c r="C66" s="348"/>
      <c r="D66" s="348"/>
      <c r="E66" s="359"/>
      <c r="F66" s="360"/>
    </row>
    <row r="67" spans="1:6" ht="47.25" hidden="1" customHeight="1" outlineLevel="1" x14ac:dyDescent="0.2">
      <c r="A67" s="342" t="s">
        <v>48</v>
      </c>
      <c r="B67" s="348" t="s">
        <v>81</v>
      </c>
      <c r="C67" s="348"/>
      <c r="D67" s="348"/>
      <c r="E67" s="376"/>
      <c r="F67" s="377"/>
    </row>
    <row r="68" spans="1:6" hidden="1" outlineLevel="1" x14ac:dyDescent="0.2">
      <c r="A68" s="342"/>
      <c r="B68" s="348" t="s">
        <v>38</v>
      </c>
      <c r="C68" s="348"/>
      <c r="D68" s="348"/>
      <c r="E68" s="359"/>
      <c r="F68" s="360"/>
    </row>
    <row r="69" spans="1:6" hidden="1" outlineLevel="1" x14ac:dyDescent="0.2">
      <c r="A69" s="342"/>
      <c r="B69" s="361" t="s">
        <v>58</v>
      </c>
      <c r="C69" s="361"/>
      <c r="D69" s="361"/>
      <c r="E69" s="359"/>
      <c r="F69" s="360"/>
    </row>
    <row r="70" spans="1:6" hidden="1" outlineLevel="1" x14ac:dyDescent="0.2">
      <c r="A70" s="342"/>
      <c r="B70" s="361" t="s">
        <v>59</v>
      </c>
      <c r="C70" s="361"/>
      <c r="D70" s="361"/>
      <c r="E70" s="359"/>
      <c r="F70" s="360"/>
    </row>
    <row r="71" spans="1:6" hidden="1" outlineLevel="1" x14ac:dyDescent="0.2">
      <c r="A71" s="342"/>
      <c r="B71" s="361" t="s">
        <v>60</v>
      </c>
      <c r="C71" s="361"/>
      <c r="D71" s="361"/>
      <c r="E71" s="359"/>
      <c r="F71" s="360"/>
    </row>
    <row r="72" spans="1:6" hidden="1" outlineLevel="1" x14ac:dyDescent="0.2">
      <c r="A72" s="342"/>
      <c r="B72" s="361" t="s">
        <v>61</v>
      </c>
      <c r="C72" s="361"/>
      <c r="D72" s="361"/>
      <c r="E72" s="359"/>
      <c r="F72" s="360"/>
    </row>
    <row r="73" spans="1:6" hidden="1" outlineLevel="1" x14ac:dyDescent="0.2">
      <c r="A73" s="342"/>
      <c r="B73" s="361" t="s">
        <v>62</v>
      </c>
      <c r="C73" s="361"/>
      <c r="D73" s="361"/>
      <c r="E73" s="359"/>
      <c r="F73" s="360"/>
    </row>
    <row r="74" spans="1:6" ht="43.5" hidden="1" customHeight="1" outlineLevel="1" x14ac:dyDescent="0.2">
      <c r="A74" s="342" t="s">
        <v>50</v>
      </c>
      <c r="B74" s="348" t="s">
        <v>82</v>
      </c>
      <c r="C74" s="348"/>
      <c r="D74" s="348"/>
      <c r="E74" s="359"/>
      <c r="F74" s="360"/>
    </row>
    <row r="75" spans="1:6" ht="60.75" hidden="1" customHeight="1" outlineLevel="1" x14ac:dyDescent="0.2">
      <c r="A75" s="342" t="s">
        <v>49</v>
      </c>
      <c r="B75" s="348" t="s">
        <v>83</v>
      </c>
      <c r="C75" s="348"/>
      <c r="D75" s="348"/>
      <c r="E75" s="359"/>
      <c r="F75" s="360"/>
    </row>
    <row r="76" spans="1:6" ht="89.25" hidden="1" customHeight="1" outlineLevel="1" x14ac:dyDescent="0.2">
      <c r="A76" s="342" t="s">
        <v>51</v>
      </c>
      <c r="B76" s="348" t="s">
        <v>84</v>
      </c>
      <c r="C76" s="348"/>
      <c r="D76" s="348"/>
      <c r="E76" s="359"/>
      <c r="F76" s="360"/>
    </row>
    <row r="77" spans="1:6" ht="84.75" hidden="1" customHeight="1" outlineLevel="1" x14ac:dyDescent="0.2">
      <c r="A77" s="342" t="s">
        <v>52</v>
      </c>
      <c r="B77" s="348" t="s">
        <v>85</v>
      </c>
      <c r="C77" s="348"/>
      <c r="D77" s="348"/>
      <c r="E77" s="359"/>
      <c r="F77" s="360"/>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topLeftCell="A4" zoomScale="70" zoomScaleNormal="100" zoomScaleSheetLayoutView="70" workbookViewId="0">
      <selection activeCell="F22" sqref="F22"/>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190"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v>
      </c>
      <c r="B2" s="190"/>
      <c r="C2" s="190"/>
      <c r="D2" s="190"/>
      <c r="E2" s="190"/>
      <c r="F2" s="190"/>
      <c r="G2" s="3"/>
      <c r="H2" s="3"/>
      <c r="I2" s="3"/>
      <c r="J2" s="3"/>
      <c r="K2" s="3"/>
    </row>
    <row r="3" spans="1:16" s="91" customFormat="1" ht="16.5" customHeight="1" x14ac:dyDescent="0.2">
      <c r="A3" s="190" t="str">
        <f>'1 цк'!A3:F3</f>
        <v>с максимальной мощностью энергопринимающих устройств от 150 кВт до 670 кВт</v>
      </c>
      <c r="B3" s="190"/>
      <c r="C3" s="190"/>
      <c r="D3" s="190"/>
      <c r="E3" s="190"/>
      <c r="F3" s="190"/>
      <c r="G3" s="90"/>
      <c r="H3" s="90"/>
      <c r="I3" s="90"/>
      <c r="J3" s="90"/>
      <c r="K3" s="90"/>
    </row>
    <row r="4" spans="1:16" s="84" customFormat="1" ht="23.25" customHeight="1" x14ac:dyDescent="0.25">
      <c r="A4" s="198" t="str">
        <f>'1 цк'!A4:F4</f>
        <v>в августе 2016 г.</v>
      </c>
      <c r="B4" s="198"/>
      <c r="C4" s="198"/>
      <c r="D4" s="198"/>
      <c r="E4" s="198"/>
      <c r="F4" s="198"/>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199" t="s">
        <v>86</v>
      </c>
      <c r="B6" s="199"/>
      <c r="C6" s="199"/>
      <c r="D6" s="199"/>
      <c r="E6" s="199"/>
      <c r="F6" s="199"/>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196" t="s">
        <v>0</v>
      </c>
      <c r="B10" s="194" t="s">
        <v>37</v>
      </c>
      <c r="C10" s="191" t="s">
        <v>10</v>
      </c>
      <c r="D10" s="192"/>
      <c r="E10" s="192"/>
      <c r="F10" s="193"/>
    </row>
    <row r="11" spans="1:16" s="80" customFormat="1" ht="24" customHeight="1" thickBot="1" x14ac:dyDescent="0.25">
      <c r="A11" s="197"/>
      <c r="B11" s="195"/>
      <c r="C11" s="64" t="s">
        <v>1</v>
      </c>
      <c r="D11" s="65" t="s">
        <v>9</v>
      </c>
      <c r="E11" s="65" t="s">
        <v>8</v>
      </c>
      <c r="F11" s="66" t="s">
        <v>2</v>
      </c>
    </row>
    <row r="12" spans="1:16" s="81" customFormat="1" ht="21" customHeight="1" thickBot="1" x14ac:dyDescent="0.25">
      <c r="A12" s="85" t="s">
        <v>158</v>
      </c>
      <c r="B12" s="86" t="s">
        <v>64</v>
      </c>
      <c r="C12" s="87"/>
      <c r="D12" s="87"/>
      <c r="E12" s="87"/>
      <c r="F12" s="88"/>
      <c r="K12" s="82"/>
    </row>
    <row r="13" spans="1:16" s="6" customFormat="1" ht="15" customHeight="1" thickBot="1" x14ac:dyDescent="0.25">
      <c r="A13" s="12" t="s">
        <v>169</v>
      </c>
      <c r="B13" s="79" t="s">
        <v>5</v>
      </c>
      <c r="C13" s="39">
        <f>ROUND(SUM(C14:C18),2)</f>
        <v>2697.03</v>
      </c>
      <c r="D13" s="39">
        <f t="shared" ref="D13:F13" si="0">ROUND(SUM(D14:D18),2)</f>
        <v>3178.48</v>
      </c>
      <c r="E13" s="39">
        <f t="shared" si="0"/>
        <v>3322.69</v>
      </c>
      <c r="F13" s="41">
        <f t="shared" si="0"/>
        <v>3552.16</v>
      </c>
      <c r="H13" s="93"/>
      <c r="I13" s="93"/>
      <c r="J13" s="93"/>
      <c r="K13" s="93"/>
      <c r="L13" s="94"/>
      <c r="M13" s="95"/>
      <c r="N13" s="95"/>
      <c r="O13" s="95"/>
      <c r="P13" s="95"/>
    </row>
    <row r="14" spans="1:16" s="6" customFormat="1" ht="25.5" outlineLevel="1" x14ac:dyDescent="0.2">
      <c r="A14" s="13"/>
      <c r="B14" s="61" t="s">
        <v>70</v>
      </c>
      <c r="C14" s="158">
        <f>атс!$D$14</f>
        <v>781.09179600000004</v>
      </c>
      <c r="D14" s="130">
        <f>$C$14</f>
        <v>781.09179600000004</v>
      </c>
      <c r="E14" s="130">
        <f t="shared" ref="E14:F14" si="1">$C$14</f>
        <v>781.09179600000004</v>
      </c>
      <c r="F14" s="145">
        <f t="shared" si="1"/>
        <v>781.09179600000004</v>
      </c>
      <c r="G14" s="6" t="s">
        <v>159</v>
      </c>
      <c r="H14" s="93"/>
      <c r="I14" s="93"/>
      <c r="J14" s="93"/>
      <c r="K14" s="93"/>
      <c r="L14" s="94"/>
      <c r="M14" s="95"/>
      <c r="N14" s="95"/>
      <c r="O14" s="95"/>
      <c r="P14" s="95"/>
    </row>
    <row r="15" spans="1:16" s="6" customFormat="1" ht="25.5" outlineLevel="1" x14ac:dyDescent="0.2">
      <c r="A15" s="13"/>
      <c r="B15" s="61" t="s">
        <v>71</v>
      </c>
      <c r="C15" s="128">
        <f>'1 цк'!C14</f>
        <v>0</v>
      </c>
      <c r="D15" s="128">
        <f>'1 цк'!D14</f>
        <v>0</v>
      </c>
      <c r="E15" s="128">
        <f>'1 цк'!E14</f>
        <v>0</v>
      </c>
      <c r="F15" s="143">
        <f>'1 цк'!F14</f>
        <v>0</v>
      </c>
      <c r="H15" s="93"/>
      <c r="I15" s="93"/>
      <c r="J15" s="93"/>
      <c r="K15" s="93"/>
      <c r="L15" s="94"/>
      <c r="M15" s="95"/>
      <c r="N15" s="95"/>
      <c r="O15" s="95"/>
      <c r="P15" s="95"/>
    </row>
    <row r="16" spans="1:16" s="6" customFormat="1" ht="15" customHeight="1" outlineLevel="1" x14ac:dyDescent="0.2">
      <c r="A16" s="13"/>
      <c r="B16" s="61" t="s">
        <v>3</v>
      </c>
      <c r="C16" s="40">
        <f>'1 цк'!C15</f>
        <v>1294.27</v>
      </c>
      <c r="D16" s="40">
        <f>'1 цк'!D15</f>
        <v>1775.72</v>
      </c>
      <c r="E16" s="40">
        <f>'1 цк'!E15</f>
        <v>1919.93</v>
      </c>
      <c r="F16" s="77">
        <f>'1 цк'!F15</f>
        <v>2149.4</v>
      </c>
      <c r="H16" s="93"/>
      <c r="I16" s="93"/>
      <c r="J16" s="93"/>
      <c r="K16" s="93"/>
      <c r="L16" s="94"/>
      <c r="M16" s="95"/>
      <c r="N16" s="95"/>
      <c r="O16" s="95"/>
      <c r="P16" s="95"/>
    </row>
    <row r="17" spans="1:16" s="6" customFormat="1" ht="15" customHeight="1" outlineLevel="1" x14ac:dyDescent="0.2">
      <c r="A17" s="11"/>
      <c r="B17" s="62" t="s">
        <v>4</v>
      </c>
      <c r="C17" s="40">
        <f>'1 цк'!C16</f>
        <v>618.61</v>
      </c>
      <c r="D17" s="40">
        <f>'1 цк'!D16</f>
        <v>618.61</v>
      </c>
      <c r="E17" s="40">
        <f>'1 цк'!E16</f>
        <v>618.61</v>
      </c>
      <c r="F17" s="77">
        <f>'1 цк'!F16</f>
        <v>618.61</v>
      </c>
      <c r="H17" s="93"/>
      <c r="I17" s="93"/>
      <c r="J17" s="93"/>
      <c r="K17" s="93"/>
      <c r="L17" s="94"/>
      <c r="M17" s="95"/>
      <c r="N17" s="95"/>
      <c r="O17" s="95"/>
      <c r="P17" s="95"/>
    </row>
    <row r="18" spans="1:16" s="6" customFormat="1" ht="15" customHeight="1" outlineLevel="1" thickBot="1" x14ac:dyDescent="0.25">
      <c r="A18" s="14"/>
      <c r="B18" s="63" t="s">
        <v>117</v>
      </c>
      <c r="C18" s="133">
        <f>'1 цк'!C17</f>
        <v>3.0564879199999999</v>
      </c>
      <c r="D18" s="133">
        <f>'1 цк'!D17</f>
        <v>3.0564879199999999</v>
      </c>
      <c r="E18" s="133">
        <f>'1 цк'!E17</f>
        <v>3.0564879199999999</v>
      </c>
      <c r="F18" s="144">
        <f>'1 цк'!F17</f>
        <v>3.0564879199999999</v>
      </c>
      <c r="H18" s="93"/>
      <c r="I18" s="93"/>
      <c r="J18" s="93"/>
      <c r="K18" s="93"/>
      <c r="L18" s="94"/>
      <c r="M18" s="95"/>
      <c r="N18" s="95"/>
      <c r="O18" s="95"/>
      <c r="P18" s="95"/>
    </row>
    <row r="19" spans="1:16" s="6" customFormat="1" ht="15" customHeight="1" thickBot="1" x14ac:dyDescent="0.25">
      <c r="A19" s="12" t="s">
        <v>168</v>
      </c>
      <c r="B19" s="79" t="s">
        <v>6</v>
      </c>
      <c r="C19" s="39">
        <f>ROUND(SUM(C20:C24),2)</f>
        <v>2888.83</v>
      </c>
      <c r="D19" s="39">
        <f t="shared" ref="D19" si="2">ROUND(SUM(D20:D24),2)</f>
        <v>3370.28</v>
      </c>
      <c r="E19" s="39">
        <f t="shared" ref="E19" si="3">ROUND(SUM(E20:E24),2)</f>
        <v>3514.49</v>
      </c>
      <c r="F19" s="41">
        <f t="shared" ref="F19" si="4">ROUND(SUM(F20:F24),2)</f>
        <v>3743.96</v>
      </c>
      <c r="H19" s="93"/>
      <c r="I19" s="93"/>
      <c r="J19" s="93"/>
      <c r="K19" s="93"/>
      <c r="L19" s="94"/>
      <c r="M19" s="95"/>
      <c r="N19" s="95"/>
      <c r="O19" s="95"/>
      <c r="P19" s="95"/>
    </row>
    <row r="20" spans="1:16" s="6" customFormat="1" ht="25.5" outlineLevel="1" x14ac:dyDescent="0.2">
      <c r="A20" s="10"/>
      <c r="B20" s="61" t="s">
        <v>70</v>
      </c>
      <c r="C20" s="159">
        <f>атс!D15</f>
        <v>972.89429882000002</v>
      </c>
      <c r="D20" s="130">
        <f>$C$20</f>
        <v>972.89429882000002</v>
      </c>
      <c r="E20" s="130">
        <f t="shared" ref="E20:F20" si="5">$C$20</f>
        <v>972.89429882000002</v>
      </c>
      <c r="F20" s="145">
        <f t="shared" si="5"/>
        <v>972.89429882000002</v>
      </c>
      <c r="G20" s="6" t="s">
        <v>159</v>
      </c>
      <c r="H20" s="93"/>
      <c r="I20" s="93"/>
      <c r="J20" s="93"/>
      <c r="K20" s="93"/>
      <c r="L20" s="94"/>
      <c r="M20" s="95"/>
      <c r="N20" s="95"/>
      <c r="O20" s="95"/>
      <c r="P20" s="95"/>
    </row>
    <row r="21" spans="1:16" s="6" customFormat="1" ht="25.5" outlineLevel="1" x14ac:dyDescent="0.2">
      <c r="A21" s="11"/>
      <c r="B21" s="61" t="s">
        <v>71</v>
      </c>
      <c r="C21" s="128">
        <f>C15</f>
        <v>0</v>
      </c>
      <c r="D21" s="128">
        <f t="shared" ref="D21:F21" si="6">D15</f>
        <v>0</v>
      </c>
      <c r="E21" s="128">
        <f t="shared" si="6"/>
        <v>0</v>
      </c>
      <c r="F21" s="143">
        <f t="shared" si="6"/>
        <v>0</v>
      </c>
      <c r="H21" s="93"/>
      <c r="I21" s="93"/>
      <c r="J21" s="93"/>
      <c r="K21" s="93"/>
      <c r="L21" s="94"/>
      <c r="M21" s="95"/>
      <c r="N21" s="95"/>
      <c r="O21" s="95"/>
      <c r="P21" s="95"/>
    </row>
    <row r="22" spans="1:16" s="6" customFormat="1" ht="15" customHeight="1" outlineLevel="1" x14ac:dyDescent="0.2">
      <c r="A22" s="13"/>
      <c r="B22" s="61" t="s">
        <v>3</v>
      </c>
      <c r="C22" s="40">
        <f t="shared" ref="C22:F22" si="7">C16</f>
        <v>1294.27</v>
      </c>
      <c r="D22" s="40">
        <f t="shared" si="7"/>
        <v>1775.72</v>
      </c>
      <c r="E22" s="40">
        <f t="shared" si="7"/>
        <v>1919.93</v>
      </c>
      <c r="F22" s="77">
        <f t="shared" si="7"/>
        <v>2149.4</v>
      </c>
      <c r="H22" s="93"/>
      <c r="I22" s="93"/>
      <c r="J22" s="93"/>
      <c r="K22" s="93"/>
      <c r="L22" s="94"/>
      <c r="M22" s="95"/>
      <c r="N22" s="95"/>
      <c r="O22" s="95"/>
      <c r="P22" s="95"/>
    </row>
    <row r="23" spans="1:16" s="6" customFormat="1" ht="15" customHeight="1" outlineLevel="1" x14ac:dyDescent="0.2">
      <c r="A23" s="11"/>
      <c r="B23" s="62" t="s">
        <v>4</v>
      </c>
      <c r="C23" s="40">
        <f t="shared" ref="C23:F23" si="8">C17</f>
        <v>618.61</v>
      </c>
      <c r="D23" s="40">
        <f t="shared" si="8"/>
        <v>618.61</v>
      </c>
      <c r="E23" s="40">
        <f t="shared" si="8"/>
        <v>618.61</v>
      </c>
      <c r="F23" s="77">
        <f t="shared" si="8"/>
        <v>618.61</v>
      </c>
      <c r="H23" s="93"/>
      <c r="I23" s="93"/>
      <c r="J23" s="93"/>
      <c r="K23" s="93"/>
      <c r="L23" s="94"/>
      <c r="M23" s="95"/>
      <c r="N23" s="95"/>
      <c r="O23" s="95"/>
      <c r="P23" s="95"/>
    </row>
    <row r="24" spans="1:16" s="6" customFormat="1" ht="15" customHeight="1" outlineLevel="1" thickBot="1" x14ac:dyDescent="0.25">
      <c r="A24" s="14"/>
      <c r="B24" s="63" t="s">
        <v>117</v>
      </c>
      <c r="C24" s="133">
        <f t="shared" ref="C24:F24" si="9">C18</f>
        <v>3.0564879199999999</v>
      </c>
      <c r="D24" s="133">
        <f t="shared" si="9"/>
        <v>3.0564879199999999</v>
      </c>
      <c r="E24" s="133">
        <f t="shared" si="9"/>
        <v>3.0564879199999999</v>
      </c>
      <c r="F24" s="144">
        <f t="shared" si="9"/>
        <v>3.0564879199999999</v>
      </c>
      <c r="H24" s="93"/>
      <c r="I24" s="93"/>
      <c r="J24" s="93"/>
      <c r="K24" s="93"/>
      <c r="L24" s="94"/>
      <c r="M24" s="95"/>
      <c r="N24" s="95"/>
      <c r="O24" s="95"/>
      <c r="P24" s="95"/>
    </row>
    <row r="25" spans="1:16" s="6" customFormat="1" ht="15" customHeight="1" thickBot="1" x14ac:dyDescent="0.25">
      <c r="A25" s="12" t="s">
        <v>167</v>
      </c>
      <c r="B25" s="79" t="s">
        <v>7</v>
      </c>
      <c r="C25" s="39">
        <f>ROUND(SUM(C26:C30),2)</f>
        <v>3416.51</v>
      </c>
      <c r="D25" s="39">
        <f t="shared" ref="D25" si="10">ROUND(SUM(D26:D30),2)</f>
        <v>3897.96</v>
      </c>
      <c r="E25" s="39">
        <f t="shared" ref="E25" si="11">ROUND(SUM(E26:E30),2)</f>
        <v>4042.17</v>
      </c>
      <c r="F25" s="41">
        <f t="shared" ref="F25" si="12">ROUND(SUM(F26:F30),2)</f>
        <v>4271.6400000000003</v>
      </c>
      <c r="H25" s="93"/>
      <c r="I25" s="93"/>
      <c r="J25" s="93"/>
      <c r="K25" s="93"/>
      <c r="L25" s="94"/>
      <c r="M25" s="95"/>
      <c r="N25" s="95"/>
      <c r="O25" s="95"/>
      <c r="P25" s="95"/>
    </row>
    <row r="26" spans="1:16" s="2" customFormat="1" ht="25.5" outlineLevel="1" x14ac:dyDescent="0.2">
      <c r="A26" s="10"/>
      <c r="B26" s="132" t="s">
        <v>70</v>
      </c>
      <c r="C26" s="131">
        <f>атс!$D$16</f>
        <v>1500.56985966</v>
      </c>
      <c r="D26" s="131">
        <f>$C$26</f>
        <v>1500.56985966</v>
      </c>
      <c r="E26" s="131">
        <f t="shared" ref="E26:F26" si="13">$C$26</f>
        <v>1500.56985966</v>
      </c>
      <c r="F26" s="142">
        <f t="shared" si="13"/>
        <v>1500.56985966</v>
      </c>
      <c r="G26" s="6" t="s">
        <v>159</v>
      </c>
    </row>
    <row r="27" spans="1:16" s="2" customFormat="1" ht="25.5" outlineLevel="1" x14ac:dyDescent="0.2">
      <c r="A27" s="11"/>
      <c r="B27" s="61" t="s">
        <v>71</v>
      </c>
      <c r="C27" s="128">
        <f>C21</f>
        <v>0</v>
      </c>
      <c r="D27" s="128">
        <f t="shared" ref="D27:F27" si="14">D21</f>
        <v>0</v>
      </c>
      <c r="E27" s="128">
        <f t="shared" si="14"/>
        <v>0</v>
      </c>
      <c r="F27" s="143">
        <f t="shared" si="14"/>
        <v>0</v>
      </c>
    </row>
    <row r="28" spans="1:16" s="2" customFormat="1" ht="15" customHeight="1" outlineLevel="1" x14ac:dyDescent="0.2">
      <c r="A28" s="13"/>
      <c r="B28" s="61" t="s">
        <v>3</v>
      </c>
      <c r="C28" s="40">
        <f t="shared" ref="C28:F28" si="15">C22</f>
        <v>1294.27</v>
      </c>
      <c r="D28" s="40">
        <f t="shared" si="15"/>
        <v>1775.72</v>
      </c>
      <c r="E28" s="40">
        <f t="shared" si="15"/>
        <v>1919.93</v>
      </c>
      <c r="F28" s="77">
        <f t="shared" si="15"/>
        <v>2149.4</v>
      </c>
      <c r="G28" s="1"/>
      <c r="H28" s="7"/>
    </row>
    <row r="29" spans="1:16" s="2" customFormat="1" ht="15" customHeight="1" outlineLevel="1" x14ac:dyDescent="0.2">
      <c r="A29" s="11"/>
      <c r="B29" s="62" t="s">
        <v>4</v>
      </c>
      <c r="C29" s="40">
        <f t="shared" ref="C29:F29" si="16">C23</f>
        <v>618.61</v>
      </c>
      <c r="D29" s="40">
        <f t="shared" si="16"/>
        <v>618.61</v>
      </c>
      <c r="E29" s="40">
        <f t="shared" si="16"/>
        <v>618.61</v>
      </c>
      <c r="F29" s="77">
        <f t="shared" si="16"/>
        <v>618.61</v>
      </c>
      <c r="G29" s="1"/>
    </row>
    <row r="30" spans="1:16" s="2" customFormat="1" ht="15" customHeight="1" outlineLevel="1" thickBot="1" x14ac:dyDescent="0.25">
      <c r="A30" s="14"/>
      <c r="B30" s="63" t="s">
        <v>117</v>
      </c>
      <c r="C30" s="133">
        <f t="shared" ref="C30:F30" si="17">C24</f>
        <v>3.0564879199999999</v>
      </c>
      <c r="D30" s="133">
        <f t="shared" si="17"/>
        <v>3.0564879199999999</v>
      </c>
      <c r="E30" s="133">
        <f t="shared" si="17"/>
        <v>3.0564879199999999</v>
      </c>
      <c r="F30" s="144">
        <f t="shared" si="17"/>
        <v>3.0564879199999999</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196" t="s">
        <v>0</v>
      </c>
      <c r="B34" s="194" t="s">
        <v>37</v>
      </c>
      <c r="C34" s="191" t="s">
        <v>10</v>
      </c>
      <c r="D34" s="192"/>
      <c r="E34" s="192"/>
      <c r="F34" s="193"/>
      <c r="H34" s="99"/>
      <c r="I34" s="99"/>
      <c r="J34" s="99"/>
      <c r="K34" s="99"/>
      <c r="L34" s="99"/>
      <c r="M34" s="99"/>
      <c r="N34" s="99"/>
      <c r="O34" s="99"/>
      <c r="P34" s="99"/>
    </row>
    <row r="35" spans="1:16" s="80" customFormat="1" ht="24" customHeight="1" thickBot="1" x14ac:dyDescent="0.25">
      <c r="A35" s="197"/>
      <c r="B35" s="195"/>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164</v>
      </c>
      <c r="B36" s="86" t="s">
        <v>64</v>
      </c>
      <c r="C36" s="87"/>
      <c r="D36" s="87"/>
      <c r="E36" s="87"/>
      <c r="F36" s="88"/>
      <c r="K36" s="100"/>
    </row>
    <row r="37" spans="1:16" s="6" customFormat="1" ht="15" customHeight="1" thickBot="1" x14ac:dyDescent="0.25">
      <c r="A37" s="12" t="s">
        <v>165</v>
      </c>
      <c r="B37" s="79" t="s">
        <v>5</v>
      </c>
      <c r="C37" s="39">
        <f>ROUND(SUM(C38:C42),2)</f>
        <v>2697.03</v>
      </c>
      <c r="D37" s="39">
        <f t="shared" ref="D37" si="18">ROUND(SUM(D38:D42),2)</f>
        <v>3178.48</v>
      </c>
      <c r="E37" s="39">
        <f t="shared" ref="E37" si="19">ROUND(SUM(E38:E42),2)</f>
        <v>3322.69</v>
      </c>
      <c r="F37" s="41">
        <f t="shared" ref="F37" si="20">ROUND(SUM(F38:F42),2)</f>
        <v>3552.16</v>
      </c>
      <c r="I37" s="101"/>
      <c r="J37" s="101"/>
      <c r="K37" s="101"/>
      <c r="M37" s="102"/>
      <c r="N37" s="102"/>
      <c r="O37" s="102"/>
      <c r="P37" s="102"/>
    </row>
    <row r="38" spans="1:16" s="6" customFormat="1" ht="25.5" outlineLevel="1" x14ac:dyDescent="0.2">
      <c r="A38" s="13"/>
      <c r="B38" s="61" t="s">
        <v>70</v>
      </c>
      <c r="C38" s="135">
        <f>C14</f>
        <v>781.09179600000004</v>
      </c>
      <c r="D38" s="135">
        <f t="shared" ref="D38:F38" si="21">D14</f>
        <v>781.09179600000004</v>
      </c>
      <c r="E38" s="135">
        <f t="shared" si="21"/>
        <v>781.09179600000004</v>
      </c>
      <c r="F38" s="138">
        <f t="shared" si="21"/>
        <v>781.09179600000004</v>
      </c>
      <c r="I38" s="101"/>
      <c r="J38" s="101"/>
      <c r="K38" s="101"/>
      <c r="M38" s="102"/>
      <c r="N38" s="102"/>
      <c r="O38" s="102"/>
      <c r="P38" s="102"/>
    </row>
    <row r="39" spans="1:16" s="6" customFormat="1" ht="25.5" outlineLevel="1" x14ac:dyDescent="0.2">
      <c r="A39" s="13"/>
      <c r="B39" s="61" t="s">
        <v>71</v>
      </c>
      <c r="C39" s="136">
        <f t="shared" ref="C39:F39" si="22">C15</f>
        <v>0</v>
      </c>
      <c r="D39" s="136">
        <f t="shared" si="22"/>
        <v>0</v>
      </c>
      <c r="E39" s="136">
        <f t="shared" si="22"/>
        <v>0</v>
      </c>
      <c r="F39" s="139">
        <f t="shared" si="22"/>
        <v>0</v>
      </c>
      <c r="I39" s="101"/>
      <c r="J39" s="101"/>
      <c r="K39" s="101"/>
      <c r="M39" s="102"/>
      <c r="N39" s="102"/>
      <c r="O39" s="102"/>
      <c r="P39" s="102"/>
    </row>
    <row r="40" spans="1:16" s="6" customFormat="1" ht="15" customHeight="1" outlineLevel="1" x14ac:dyDescent="0.2">
      <c r="A40" s="13"/>
      <c r="B40" s="61" t="s">
        <v>3</v>
      </c>
      <c r="C40" s="136">
        <f t="shared" ref="C40:F40" si="23">C16</f>
        <v>1294.27</v>
      </c>
      <c r="D40" s="136">
        <f t="shared" si="23"/>
        <v>1775.72</v>
      </c>
      <c r="E40" s="136">
        <f t="shared" si="23"/>
        <v>1919.93</v>
      </c>
      <c r="F40" s="139">
        <f t="shared" si="23"/>
        <v>2149.4</v>
      </c>
      <c r="I40" s="101"/>
      <c r="J40" s="101"/>
      <c r="K40" s="101"/>
      <c r="M40" s="102"/>
      <c r="N40" s="102"/>
      <c r="O40" s="102"/>
      <c r="P40" s="102"/>
    </row>
    <row r="41" spans="1:16" s="6" customFormat="1" ht="15" customHeight="1" outlineLevel="1" x14ac:dyDescent="0.2">
      <c r="A41" s="11"/>
      <c r="B41" s="62" t="s">
        <v>4</v>
      </c>
      <c r="C41" s="136">
        <f t="shared" ref="C41:F41" si="24">C17</f>
        <v>618.61</v>
      </c>
      <c r="D41" s="136">
        <f t="shared" si="24"/>
        <v>618.61</v>
      </c>
      <c r="E41" s="136">
        <f t="shared" si="24"/>
        <v>618.61</v>
      </c>
      <c r="F41" s="139">
        <f t="shared" si="24"/>
        <v>618.61</v>
      </c>
      <c r="I41" s="101"/>
      <c r="J41" s="101"/>
      <c r="K41" s="101"/>
      <c r="M41" s="102"/>
      <c r="N41" s="102"/>
      <c r="O41" s="102"/>
      <c r="P41" s="102"/>
    </row>
    <row r="42" spans="1:16" s="6" customFormat="1" ht="15" customHeight="1" outlineLevel="1" thickBot="1" x14ac:dyDescent="0.25">
      <c r="A42" s="14"/>
      <c r="B42" s="63" t="s">
        <v>117</v>
      </c>
      <c r="C42" s="140">
        <f t="shared" ref="C42:F42" si="25">C18</f>
        <v>3.0564879199999999</v>
      </c>
      <c r="D42" s="140">
        <f t="shared" si="25"/>
        <v>3.0564879199999999</v>
      </c>
      <c r="E42" s="140">
        <f t="shared" si="25"/>
        <v>3.0564879199999999</v>
      </c>
      <c r="F42" s="141">
        <f t="shared" si="25"/>
        <v>3.0564879199999999</v>
      </c>
      <c r="I42" s="101"/>
      <c r="J42" s="101"/>
      <c r="K42" s="101"/>
      <c r="M42" s="102"/>
      <c r="N42" s="102"/>
      <c r="O42" s="102"/>
      <c r="P42" s="102"/>
    </row>
    <row r="43" spans="1:16" s="6" customFormat="1" ht="15" customHeight="1" thickBot="1" x14ac:dyDescent="0.25">
      <c r="A43" s="12" t="s">
        <v>166</v>
      </c>
      <c r="B43" s="79" t="s">
        <v>68</v>
      </c>
      <c r="C43" s="39">
        <f>ROUND(SUM(C44:C48),2)</f>
        <v>3050.9</v>
      </c>
      <c r="D43" s="39">
        <f t="shared" ref="D43" si="26">ROUND(SUM(D44:D48),2)</f>
        <v>3532.35</v>
      </c>
      <c r="E43" s="39">
        <f t="shared" ref="E43" si="27">ROUND(SUM(E44:E48),2)</f>
        <v>3676.56</v>
      </c>
      <c r="F43" s="41">
        <f t="shared" ref="F43" si="28">ROUND(SUM(F44:F48),2)</f>
        <v>3906.03</v>
      </c>
      <c r="I43" s="101"/>
      <c r="J43" s="101"/>
      <c r="K43" s="101"/>
      <c r="M43" s="102"/>
      <c r="N43" s="102"/>
      <c r="O43" s="102"/>
      <c r="P43" s="102"/>
    </row>
    <row r="44" spans="1:16" s="6" customFormat="1" ht="25.5" outlineLevel="1" x14ac:dyDescent="0.2">
      <c r="A44" s="13"/>
      <c r="B44" s="61" t="s">
        <v>70</v>
      </c>
      <c r="C44" s="134">
        <f>атс!D17</f>
        <v>1134.9611756899999</v>
      </c>
      <c r="D44" s="129">
        <f>$C$44</f>
        <v>1134.9611756899999</v>
      </c>
      <c r="E44" s="129">
        <f t="shared" ref="E44:F44" si="29">$C$44</f>
        <v>1134.9611756899999</v>
      </c>
      <c r="F44" s="137">
        <f t="shared" si="29"/>
        <v>1134.9611756899999</v>
      </c>
      <c r="G44" s="6" t="s">
        <v>159</v>
      </c>
    </row>
    <row r="45" spans="1:16" s="6" customFormat="1" ht="25.5" outlineLevel="1" x14ac:dyDescent="0.2">
      <c r="A45" s="11"/>
      <c r="B45" s="61" t="s">
        <v>71</v>
      </c>
      <c r="C45" s="128">
        <f>C39</f>
        <v>0</v>
      </c>
      <c r="D45" s="128">
        <f t="shared" ref="D45:F45" si="30">D39</f>
        <v>0</v>
      </c>
      <c r="E45" s="128">
        <f t="shared" si="30"/>
        <v>0</v>
      </c>
      <c r="F45" s="143">
        <f t="shared" si="30"/>
        <v>0</v>
      </c>
    </row>
    <row r="46" spans="1:16" s="6" customFormat="1" ht="15" customHeight="1" outlineLevel="1" x14ac:dyDescent="0.2">
      <c r="A46" s="13"/>
      <c r="B46" s="61" t="s">
        <v>3</v>
      </c>
      <c r="C46" s="40">
        <f t="shared" ref="C46:F46" si="31">C40</f>
        <v>1294.27</v>
      </c>
      <c r="D46" s="40">
        <f t="shared" si="31"/>
        <v>1775.72</v>
      </c>
      <c r="E46" s="40">
        <f t="shared" si="31"/>
        <v>1919.93</v>
      </c>
      <c r="F46" s="77">
        <f t="shared" si="31"/>
        <v>2149.4</v>
      </c>
    </row>
    <row r="47" spans="1:16" s="6" customFormat="1" ht="15" customHeight="1" outlineLevel="1" x14ac:dyDescent="0.2">
      <c r="A47" s="11"/>
      <c r="B47" s="62" t="s">
        <v>4</v>
      </c>
      <c r="C47" s="40">
        <f t="shared" ref="C47:F47" si="32">C41</f>
        <v>618.61</v>
      </c>
      <c r="D47" s="40">
        <f t="shared" si="32"/>
        <v>618.61</v>
      </c>
      <c r="E47" s="40">
        <f t="shared" si="32"/>
        <v>618.61</v>
      </c>
      <c r="F47" s="77">
        <f t="shared" si="32"/>
        <v>618.61</v>
      </c>
    </row>
    <row r="48" spans="1:16" s="6" customFormat="1" ht="15" customHeight="1" outlineLevel="1" thickBot="1" x14ac:dyDescent="0.25">
      <c r="A48" s="14"/>
      <c r="B48" s="63" t="s">
        <v>117</v>
      </c>
      <c r="C48" s="133">
        <f t="shared" ref="C48:F48" si="33">C42</f>
        <v>3.0564879199999999</v>
      </c>
      <c r="D48" s="133">
        <f t="shared" si="33"/>
        <v>3.0564879199999999</v>
      </c>
      <c r="E48" s="133">
        <f t="shared" si="33"/>
        <v>3.0564879199999999</v>
      </c>
      <c r="F48" s="144">
        <f t="shared" si="33"/>
        <v>3.0564879199999999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2"/>
  <sheetViews>
    <sheetView view="pageBreakPreview" zoomScale="55" zoomScaleNormal="100" zoomScaleSheetLayoutView="55" workbookViewId="0">
      <selection activeCell="D19" sqref="A1:XFD1048576"/>
    </sheetView>
  </sheetViews>
  <sheetFormatPr defaultRowHeight="14.25" outlineLevelRow="1" x14ac:dyDescent="0.2"/>
  <cols>
    <col min="1" max="1" width="35.7109375" style="18" customWidth="1"/>
    <col min="2" max="25" width="12.5703125" style="18" customWidth="1"/>
    <col min="26" max="26" width="3.7109375" style="18" hidden="1" customWidth="1"/>
    <col min="27" max="28" width="0" style="18" hidden="1" customWidth="1"/>
    <col min="29" max="16384" width="9.140625" style="18"/>
  </cols>
  <sheetData>
    <row r="1" spans="1:27" s="30" customFormat="1" x14ac:dyDescent="0.2">
      <c r="L1" s="32"/>
      <c r="M1" s="32"/>
      <c r="P1" s="31"/>
    </row>
    <row r="2" spans="1:27" s="78" customFormat="1" ht="16.5" x14ac:dyDescent="0.2">
      <c r="A2" s="225" t="s">
        <v>216</v>
      </c>
      <c r="B2" s="225"/>
      <c r="C2" s="225"/>
      <c r="D2" s="225"/>
      <c r="E2" s="225"/>
      <c r="F2" s="225"/>
      <c r="G2" s="225"/>
      <c r="H2" s="225"/>
      <c r="I2" s="225"/>
      <c r="J2" s="225"/>
      <c r="K2" s="225"/>
      <c r="L2" s="225"/>
      <c r="M2" s="225"/>
      <c r="N2" s="225"/>
      <c r="O2" s="225"/>
      <c r="P2" s="225"/>
      <c r="Q2" s="225"/>
      <c r="R2" s="225"/>
      <c r="S2" s="225"/>
      <c r="T2" s="225"/>
      <c r="U2" s="225"/>
      <c r="V2" s="225"/>
      <c r="W2" s="225"/>
      <c r="X2" s="225"/>
      <c r="Y2" s="225"/>
    </row>
    <row r="3" spans="1:27" s="78" customFormat="1" ht="16.5" customHeight="1" x14ac:dyDescent="0.2">
      <c r="A3" s="225" t="s">
        <v>217</v>
      </c>
      <c r="B3" s="225"/>
      <c r="C3" s="225"/>
      <c r="D3" s="225"/>
      <c r="E3" s="225"/>
      <c r="F3" s="225"/>
      <c r="G3" s="225"/>
      <c r="H3" s="225"/>
      <c r="I3" s="225"/>
      <c r="J3" s="225"/>
      <c r="K3" s="225"/>
      <c r="L3" s="225"/>
      <c r="M3" s="225"/>
      <c r="N3" s="225"/>
      <c r="O3" s="225"/>
      <c r="P3" s="225"/>
      <c r="Q3" s="225"/>
      <c r="R3" s="225"/>
      <c r="S3" s="225"/>
      <c r="T3" s="225"/>
      <c r="U3" s="225"/>
      <c r="V3" s="225"/>
      <c r="W3" s="225"/>
      <c r="X3" s="225"/>
      <c r="Y3" s="225"/>
    </row>
    <row r="4" spans="1:27" s="89" customFormat="1" ht="30" customHeight="1" x14ac:dyDescent="0.25">
      <c r="A4" s="225" t="s">
        <v>215</v>
      </c>
      <c r="B4" s="225"/>
      <c r="C4" s="225"/>
      <c r="D4" s="225"/>
      <c r="E4" s="225"/>
      <c r="F4" s="225"/>
      <c r="G4" s="225"/>
      <c r="H4" s="225"/>
      <c r="I4" s="225"/>
      <c r="J4" s="225"/>
      <c r="K4" s="225"/>
      <c r="L4" s="225"/>
      <c r="M4" s="225"/>
      <c r="N4" s="225"/>
      <c r="O4" s="225"/>
      <c r="P4" s="225"/>
      <c r="Q4" s="225"/>
      <c r="R4" s="225"/>
      <c r="S4" s="225"/>
      <c r="T4" s="225"/>
      <c r="U4" s="225"/>
      <c r="V4" s="225"/>
      <c r="W4" s="225"/>
      <c r="X4" s="225"/>
      <c r="Y4" s="225"/>
    </row>
    <row r="5" spans="1:27" ht="15" customHeight="1" x14ac:dyDescent="0.2"/>
    <row r="6" spans="1:27" ht="112.5" customHeight="1" x14ac:dyDescent="0.2">
      <c r="A6" s="226" t="s">
        <v>89</v>
      </c>
      <c r="B6" s="226"/>
      <c r="C6" s="226"/>
      <c r="D6" s="226"/>
      <c r="E6" s="226"/>
      <c r="F6" s="226"/>
      <c r="G6" s="226"/>
      <c r="H6" s="226"/>
      <c r="I6" s="226"/>
      <c r="J6" s="226"/>
      <c r="K6" s="226"/>
      <c r="L6" s="226"/>
      <c r="M6" s="226"/>
      <c r="N6" s="226"/>
      <c r="O6" s="226"/>
      <c r="P6" s="226"/>
      <c r="Q6" s="226"/>
      <c r="R6" s="226"/>
      <c r="S6" s="226"/>
      <c r="T6" s="226"/>
      <c r="U6" s="226"/>
      <c r="V6" s="226"/>
      <c r="W6" s="226"/>
      <c r="X6" s="226"/>
      <c r="Y6" s="226"/>
    </row>
    <row r="8" spans="1:27" ht="15" thickBot="1" x14ac:dyDescent="0.25">
      <c r="A8"/>
    </row>
    <row r="9" spans="1:27" ht="15" thickBot="1" x14ac:dyDescent="0.25">
      <c r="A9" s="227" t="s">
        <v>35</v>
      </c>
      <c r="B9" s="229" t="s">
        <v>36</v>
      </c>
      <c r="C9" s="230"/>
      <c r="D9" s="230"/>
      <c r="E9" s="230"/>
      <c r="F9" s="230"/>
      <c r="G9" s="230"/>
      <c r="H9" s="230"/>
      <c r="I9" s="230"/>
      <c r="J9" s="230"/>
      <c r="K9" s="230"/>
      <c r="L9" s="230"/>
      <c r="M9" s="230"/>
      <c r="N9" s="230"/>
      <c r="O9" s="230"/>
      <c r="P9" s="230"/>
      <c r="Q9" s="230"/>
      <c r="R9" s="230"/>
      <c r="S9" s="230"/>
      <c r="T9" s="230"/>
      <c r="U9" s="230"/>
      <c r="V9" s="230"/>
      <c r="W9" s="230"/>
      <c r="X9" s="230"/>
      <c r="Y9" s="231"/>
    </row>
    <row r="10" spans="1:27" ht="15" thickBot="1" x14ac:dyDescent="0.25">
      <c r="A10" s="228"/>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52">
        <v>1</v>
      </c>
      <c r="B11" s="150">
        <v>2168.4699999999998</v>
      </c>
      <c r="C11" s="150">
        <v>2282.15</v>
      </c>
      <c r="D11" s="150">
        <v>2314.0300000000002</v>
      </c>
      <c r="E11" s="150">
        <v>2402.9899999999998</v>
      </c>
      <c r="F11" s="150">
        <v>2573.7600000000002</v>
      </c>
      <c r="G11" s="150">
        <v>2447.54</v>
      </c>
      <c r="H11" s="150">
        <v>2391.16</v>
      </c>
      <c r="I11" s="150">
        <v>2251.85</v>
      </c>
      <c r="J11" s="150">
        <v>2406.1799999999998</v>
      </c>
      <c r="K11" s="150">
        <v>2229.06</v>
      </c>
      <c r="L11" s="150">
        <v>2114.0700000000002</v>
      </c>
      <c r="M11" s="150">
        <v>2088.65</v>
      </c>
      <c r="N11" s="150">
        <v>2045.86</v>
      </c>
      <c r="O11" s="150">
        <v>2052.31</v>
      </c>
      <c r="P11" s="150">
        <v>2087.8200000000002</v>
      </c>
      <c r="Q11" s="150">
        <v>2142.09</v>
      </c>
      <c r="R11" s="150">
        <v>2259.58</v>
      </c>
      <c r="S11" s="150">
        <v>2307.33</v>
      </c>
      <c r="T11" s="150">
        <v>2308.5500000000002</v>
      </c>
      <c r="U11" s="150">
        <v>2233.15</v>
      </c>
      <c r="V11" s="150">
        <v>2134.59</v>
      </c>
      <c r="W11" s="150">
        <v>2078.39</v>
      </c>
      <c r="X11" s="150">
        <v>2109.37</v>
      </c>
      <c r="Y11" s="151">
        <v>2064.1999999999998</v>
      </c>
    </row>
    <row r="12" spans="1:27" ht="38.25" outlineLevel="1" x14ac:dyDescent="0.2">
      <c r="A12" s="153" t="s">
        <v>172</v>
      </c>
      <c r="B12" s="148">
        <v>554.90887328999997</v>
      </c>
      <c r="C12" s="148">
        <v>668.59225017000006</v>
      </c>
      <c r="D12" s="148">
        <v>700.47269194</v>
      </c>
      <c r="E12" s="148">
        <v>789.43538620000004</v>
      </c>
      <c r="F12" s="148">
        <v>960.20330665999995</v>
      </c>
      <c r="G12" s="148">
        <v>833.98293058000002</v>
      </c>
      <c r="H12" s="148">
        <v>777.60525250000001</v>
      </c>
      <c r="I12" s="148">
        <v>638.28988059000005</v>
      </c>
      <c r="J12" s="148">
        <v>792.62537192000002</v>
      </c>
      <c r="K12" s="148">
        <v>615.50116496999999</v>
      </c>
      <c r="L12" s="148">
        <v>500.51801447000003</v>
      </c>
      <c r="M12" s="148">
        <v>475.08959518</v>
      </c>
      <c r="N12" s="148">
        <v>432.30368088</v>
      </c>
      <c r="O12" s="148">
        <v>438.75478268000001</v>
      </c>
      <c r="P12" s="148">
        <v>474.26281125000003</v>
      </c>
      <c r="Q12" s="148">
        <v>528.53493890000004</v>
      </c>
      <c r="R12" s="148">
        <v>646.02201786000001</v>
      </c>
      <c r="S12" s="148">
        <v>693.77112074000001</v>
      </c>
      <c r="T12" s="148">
        <v>694.99774172000002</v>
      </c>
      <c r="U12" s="148">
        <v>619.59452565000004</v>
      </c>
      <c r="V12" s="148">
        <v>521.02911514000004</v>
      </c>
      <c r="W12" s="148">
        <v>464.83475647</v>
      </c>
      <c r="X12" s="148">
        <v>495.81136311</v>
      </c>
      <c r="Y12" s="149">
        <v>450.64391310000002</v>
      </c>
    </row>
    <row r="13" spans="1:27" ht="38.25" outlineLevel="1" x14ac:dyDescent="0.2">
      <c r="A13" s="153"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outlineLevel="1" x14ac:dyDescent="0.2">
      <c r="A14" s="153" t="s">
        <v>3</v>
      </c>
      <c r="B14" s="44">
        <v>1294.27</v>
      </c>
      <c r="C14" s="44">
        <v>1294.27</v>
      </c>
      <c r="D14" s="44">
        <v>1294.27</v>
      </c>
      <c r="E14" s="44">
        <v>1294.27</v>
      </c>
      <c r="F14" s="44">
        <v>1294.27</v>
      </c>
      <c r="G14" s="44">
        <v>1294.27</v>
      </c>
      <c r="H14" s="44">
        <v>1294.27</v>
      </c>
      <c r="I14" s="44">
        <v>1294.27</v>
      </c>
      <c r="J14" s="44">
        <v>1294.27</v>
      </c>
      <c r="K14" s="44">
        <v>1294.27</v>
      </c>
      <c r="L14" s="44">
        <v>1294.27</v>
      </c>
      <c r="M14" s="44">
        <v>1294.27</v>
      </c>
      <c r="N14" s="44">
        <v>1294.27</v>
      </c>
      <c r="O14" s="44">
        <v>1294.27</v>
      </c>
      <c r="P14" s="44">
        <v>1294.27</v>
      </c>
      <c r="Q14" s="44">
        <v>1294.27</v>
      </c>
      <c r="R14" s="44">
        <v>1294.27</v>
      </c>
      <c r="S14" s="44">
        <v>1294.27</v>
      </c>
      <c r="T14" s="44">
        <v>1294.27</v>
      </c>
      <c r="U14" s="44">
        <v>1294.27</v>
      </c>
      <c r="V14" s="44">
        <v>1294.27</v>
      </c>
      <c r="W14" s="44">
        <v>1294.27</v>
      </c>
      <c r="X14" s="44">
        <v>1294.27</v>
      </c>
      <c r="Y14" s="45">
        <v>1294.27</v>
      </c>
    </row>
    <row r="15" spans="1:27" outlineLevel="1" x14ac:dyDescent="0.2">
      <c r="A15" s="153" t="s">
        <v>4</v>
      </c>
      <c r="B15" s="44">
        <v>316.23</v>
      </c>
      <c r="C15" s="44">
        <v>316.23</v>
      </c>
      <c r="D15" s="44">
        <v>316.23</v>
      </c>
      <c r="E15" s="44">
        <v>316.23</v>
      </c>
      <c r="F15" s="44">
        <v>316.23</v>
      </c>
      <c r="G15" s="44">
        <v>316.23</v>
      </c>
      <c r="H15" s="44">
        <v>316.23</v>
      </c>
      <c r="I15" s="44">
        <v>316.23</v>
      </c>
      <c r="J15" s="44">
        <v>316.23</v>
      </c>
      <c r="K15" s="44">
        <v>316.23</v>
      </c>
      <c r="L15" s="44">
        <v>316.23</v>
      </c>
      <c r="M15" s="44">
        <v>316.23</v>
      </c>
      <c r="N15" s="44">
        <v>316.23</v>
      </c>
      <c r="O15" s="44">
        <v>316.23</v>
      </c>
      <c r="P15" s="44">
        <v>316.23</v>
      </c>
      <c r="Q15" s="44">
        <v>316.23</v>
      </c>
      <c r="R15" s="44">
        <v>316.23</v>
      </c>
      <c r="S15" s="44">
        <v>316.23</v>
      </c>
      <c r="T15" s="44">
        <v>316.23</v>
      </c>
      <c r="U15" s="44">
        <v>316.23</v>
      </c>
      <c r="V15" s="44">
        <v>316.23</v>
      </c>
      <c r="W15" s="44">
        <v>316.23</v>
      </c>
      <c r="X15" s="44">
        <v>316.23</v>
      </c>
      <c r="Y15" s="45">
        <v>316.23</v>
      </c>
      <c r="AA15" s="18" t="s">
        <v>174</v>
      </c>
    </row>
    <row r="16" spans="1:27" ht="15" outlineLevel="1" thickBot="1" x14ac:dyDescent="0.25">
      <c r="A16" s="154" t="s">
        <v>117</v>
      </c>
      <c r="B16" s="155">
        <v>3.0564879199999999</v>
      </c>
      <c r="C16" s="155">
        <v>3.0564879199999999</v>
      </c>
      <c r="D16" s="155">
        <v>3.0564879199999999</v>
      </c>
      <c r="E16" s="155">
        <v>3.0564879199999999</v>
      </c>
      <c r="F16" s="155">
        <v>3.0564879199999999</v>
      </c>
      <c r="G16" s="155">
        <v>3.0564879199999999</v>
      </c>
      <c r="H16" s="155">
        <v>3.0564879199999999</v>
      </c>
      <c r="I16" s="155">
        <v>3.0564879199999999</v>
      </c>
      <c r="J16" s="155">
        <v>3.0564879199999999</v>
      </c>
      <c r="K16" s="155">
        <v>3.0564879199999999</v>
      </c>
      <c r="L16" s="155">
        <v>3.0564879199999999</v>
      </c>
      <c r="M16" s="155">
        <v>3.0564879199999999</v>
      </c>
      <c r="N16" s="155">
        <v>3.0564879199999999</v>
      </c>
      <c r="O16" s="155">
        <v>3.0564879199999999</v>
      </c>
      <c r="P16" s="155">
        <v>3.0564879199999999</v>
      </c>
      <c r="Q16" s="155">
        <v>3.0564879199999999</v>
      </c>
      <c r="R16" s="155">
        <v>3.0564879199999999</v>
      </c>
      <c r="S16" s="155">
        <v>3.0564879199999999</v>
      </c>
      <c r="T16" s="155">
        <v>3.0564879199999999</v>
      </c>
      <c r="U16" s="155">
        <v>3.0564879199999999</v>
      </c>
      <c r="V16" s="155">
        <v>3.0564879199999999</v>
      </c>
      <c r="W16" s="155">
        <v>3.0564879199999999</v>
      </c>
      <c r="X16" s="155">
        <v>3.0564879199999999</v>
      </c>
      <c r="Y16" s="156">
        <v>3.0564879199999999</v>
      </c>
    </row>
    <row r="17" spans="1:25" x14ac:dyDescent="0.2">
      <c r="A17" s="152">
        <v>2</v>
      </c>
      <c r="B17" s="150">
        <v>2143.1799999999998</v>
      </c>
      <c r="C17" s="150">
        <v>2301.58</v>
      </c>
      <c r="D17" s="150">
        <v>2439.02</v>
      </c>
      <c r="E17" s="150">
        <v>2428.7600000000002</v>
      </c>
      <c r="F17" s="150">
        <v>2421.23</v>
      </c>
      <c r="G17" s="150">
        <v>2325.92</v>
      </c>
      <c r="H17" s="150">
        <v>2224.77</v>
      </c>
      <c r="I17" s="150">
        <v>2211.04</v>
      </c>
      <c r="J17" s="150">
        <v>2239.79</v>
      </c>
      <c r="K17" s="150">
        <v>2228.8200000000002</v>
      </c>
      <c r="L17" s="150">
        <v>2316.9699999999998</v>
      </c>
      <c r="M17" s="150">
        <v>2440.61</v>
      </c>
      <c r="N17" s="150">
        <v>2296.65</v>
      </c>
      <c r="O17" s="150">
        <v>2332.88</v>
      </c>
      <c r="P17" s="150">
        <v>2452.3200000000002</v>
      </c>
      <c r="Q17" s="150">
        <v>2276.1799999999998</v>
      </c>
      <c r="R17" s="150">
        <v>2376.4</v>
      </c>
      <c r="S17" s="150">
        <v>2424.33</v>
      </c>
      <c r="T17" s="150">
        <v>2277.98</v>
      </c>
      <c r="U17" s="150">
        <v>2366.8000000000002</v>
      </c>
      <c r="V17" s="150">
        <v>2396.83</v>
      </c>
      <c r="W17" s="150">
        <v>2609.59</v>
      </c>
      <c r="X17" s="150">
        <v>2423.9</v>
      </c>
      <c r="Y17" s="151">
        <v>2193.16</v>
      </c>
    </row>
    <row r="18" spans="1:25" ht="38.25" outlineLevel="1" x14ac:dyDescent="0.2">
      <c r="A18" s="153" t="s">
        <v>172</v>
      </c>
      <c r="B18" s="148">
        <v>529.62415133000002</v>
      </c>
      <c r="C18" s="148">
        <v>688.02512893999995</v>
      </c>
      <c r="D18" s="148">
        <v>825.46573054999999</v>
      </c>
      <c r="E18" s="148">
        <v>815.20118811999998</v>
      </c>
      <c r="F18" s="148">
        <v>807.67421544000001</v>
      </c>
      <c r="G18" s="148">
        <v>712.36717581000005</v>
      </c>
      <c r="H18" s="148">
        <v>611.21455056000002</v>
      </c>
      <c r="I18" s="148">
        <v>597.48012988999994</v>
      </c>
      <c r="J18" s="148">
        <v>626.22973349999995</v>
      </c>
      <c r="K18" s="148">
        <v>615.26185413999997</v>
      </c>
      <c r="L18" s="148">
        <v>703.41506518999995</v>
      </c>
      <c r="M18" s="148">
        <v>827.05462007000006</v>
      </c>
      <c r="N18" s="148">
        <v>683.09231111999998</v>
      </c>
      <c r="O18" s="148">
        <v>719.32685264999998</v>
      </c>
      <c r="P18" s="148">
        <v>838.76157326999999</v>
      </c>
      <c r="Q18" s="148">
        <v>662.62552992999997</v>
      </c>
      <c r="R18" s="148">
        <v>762.84498159999998</v>
      </c>
      <c r="S18" s="148">
        <v>810.77769206999994</v>
      </c>
      <c r="T18" s="148">
        <v>664.42151106999995</v>
      </c>
      <c r="U18" s="148">
        <v>753.24520990999997</v>
      </c>
      <c r="V18" s="148">
        <v>783.27227559000005</v>
      </c>
      <c r="W18" s="148">
        <v>996.03328050000005</v>
      </c>
      <c r="X18" s="148">
        <v>810.34196251000003</v>
      </c>
      <c r="Y18" s="149">
        <v>579.60126861000003</v>
      </c>
    </row>
    <row r="19" spans="1:25" ht="38.25" outlineLevel="1" x14ac:dyDescent="0.2">
      <c r="A19" s="153"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outlineLevel="1" x14ac:dyDescent="0.2">
      <c r="A20" s="153" t="s">
        <v>3</v>
      </c>
      <c r="B20" s="44">
        <v>1294.27</v>
      </c>
      <c r="C20" s="44">
        <v>1294.27</v>
      </c>
      <c r="D20" s="44">
        <v>1294.27</v>
      </c>
      <c r="E20" s="44">
        <v>1294.27</v>
      </c>
      <c r="F20" s="44">
        <v>1294.27</v>
      </c>
      <c r="G20" s="44">
        <v>1294.27</v>
      </c>
      <c r="H20" s="44">
        <v>1294.27</v>
      </c>
      <c r="I20" s="44">
        <v>1294.27</v>
      </c>
      <c r="J20" s="44">
        <v>1294.27</v>
      </c>
      <c r="K20" s="44">
        <v>1294.27</v>
      </c>
      <c r="L20" s="44">
        <v>1294.27</v>
      </c>
      <c r="M20" s="44">
        <v>1294.27</v>
      </c>
      <c r="N20" s="44">
        <v>1294.27</v>
      </c>
      <c r="O20" s="44">
        <v>1294.27</v>
      </c>
      <c r="P20" s="44">
        <v>1294.27</v>
      </c>
      <c r="Q20" s="44">
        <v>1294.27</v>
      </c>
      <c r="R20" s="44">
        <v>1294.27</v>
      </c>
      <c r="S20" s="44">
        <v>1294.27</v>
      </c>
      <c r="T20" s="44">
        <v>1294.27</v>
      </c>
      <c r="U20" s="44">
        <v>1294.27</v>
      </c>
      <c r="V20" s="44">
        <v>1294.27</v>
      </c>
      <c r="W20" s="44">
        <v>1294.27</v>
      </c>
      <c r="X20" s="44">
        <v>1294.27</v>
      </c>
      <c r="Y20" s="45">
        <v>1294.27</v>
      </c>
    </row>
    <row r="21" spans="1:25" outlineLevel="1" x14ac:dyDescent="0.2">
      <c r="A21" s="153" t="s">
        <v>4</v>
      </c>
      <c r="B21" s="44">
        <v>316.23</v>
      </c>
      <c r="C21" s="44">
        <v>316.23</v>
      </c>
      <c r="D21" s="44">
        <v>316.23</v>
      </c>
      <c r="E21" s="44">
        <v>316.23</v>
      </c>
      <c r="F21" s="44">
        <v>316.23</v>
      </c>
      <c r="G21" s="44">
        <v>316.23</v>
      </c>
      <c r="H21" s="44">
        <v>316.23</v>
      </c>
      <c r="I21" s="44">
        <v>316.23</v>
      </c>
      <c r="J21" s="44">
        <v>316.23</v>
      </c>
      <c r="K21" s="44">
        <v>316.23</v>
      </c>
      <c r="L21" s="44">
        <v>316.23</v>
      </c>
      <c r="M21" s="44">
        <v>316.23</v>
      </c>
      <c r="N21" s="44">
        <v>316.23</v>
      </c>
      <c r="O21" s="44">
        <v>316.23</v>
      </c>
      <c r="P21" s="44">
        <v>316.23</v>
      </c>
      <c r="Q21" s="44">
        <v>316.23</v>
      </c>
      <c r="R21" s="44">
        <v>316.23</v>
      </c>
      <c r="S21" s="44">
        <v>316.23</v>
      </c>
      <c r="T21" s="44">
        <v>316.23</v>
      </c>
      <c r="U21" s="44">
        <v>316.23</v>
      </c>
      <c r="V21" s="44">
        <v>316.23</v>
      </c>
      <c r="W21" s="44">
        <v>316.23</v>
      </c>
      <c r="X21" s="44">
        <v>316.23</v>
      </c>
      <c r="Y21" s="45">
        <v>316.23</v>
      </c>
    </row>
    <row r="22" spans="1:25" ht="15" outlineLevel="1" thickBot="1" x14ac:dyDescent="0.25">
      <c r="A22" s="154" t="s">
        <v>117</v>
      </c>
      <c r="B22" s="155">
        <v>3.0564879199999999</v>
      </c>
      <c r="C22" s="155">
        <v>3.0564879199999999</v>
      </c>
      <c r="D22" s="155">
        <v>3.0564879199999999</v>
      </c>
      <c r="E22" s="155">
        <v>3.0564879199999999</v>
      </c>
      <c r="F22" s="155">
        <v>3.0564879199999999</v>
      </c>
      <c r="G22" s="155">
        <v>3.0564879199999999</v>
      </c>
      <c r="H22" s="155">
        <v>3.0564879199999999</v>
      </c>
      <c r="I22" s="155">
        <v>3.0564879199999999</v>
      </c>
      <c r="J22" s="155">
        <v>3.0564879199999999</v>
      </c>
      <c r="K22" s="155">
        <v>3.0564879199999999</v>
      </c>
      <c r="L22" s="155">
        <v>3.0564879199999999</v>
      </c>
      <c r="M22" s="155">
        <v>3.0564879199999999</v>
      </c>
      <c r="N22" s="155">
        <v>3.0564879199999999</v>
      </c>
      <c r="O22" s="155">
        <v>3.0564879199999999</v>
      </c>
      <c r="P22" s="155">
        <v>3.0564879199999999</v>
      </c>
      <c r="Q22" s="155">
        <v>3.0564879199999999</v>
      </c>
      <c r="R22" s="155">
        <v>3.0564879199999999</v>
      </c>
      <c r="S22" s="155">
        <v>3.0564879199999999</v>
      </c>
      <c r="T22" s="155">
        <v>3.0564879199999999</v>
      </c>
      <c r="U22" s="155">
        <v>3.0564879199999999</v>
      </c>
      <c r="V22" s="155">
        <v>3.0564879199999999</v>
      </c>
      <c r="W22" s="155">
        <v>3.0564879199999999</v>
      </c>
      <c r="X22" s="155">
        <v>3.0564879199999999</v>
      </c>
      <c r="Y22" s="156">
        <v>3.0564879199999999</v>
      </c>
    </row>
    <row r="23" spans="1:25" x14ac:dyDescent="0.2">
      <c r="A23" s="152">
        <v>3</v>
      </c>
      <c r="B23" s="150">
        <v>2242.17</v>
      </c>
      <c r="C23" s="150">
        <v>2585.35</v>
      </c>
      <c r="D23" s="150">
        <v>2694.43</v>
      </c>
      <c r="E23" s="150">
        <v>2466.83</v>
      </c>
      <c r="F23" s="150">
        <v>2767.33</v>
      </c>
      <c r="G23" s="150">
        <v>2605.31</v>
      </c>
      <c r="H23" s="150">
        <v>2482.06</v>
      </c>
      <c r="I23" s="150">
        <v>2513.35</v>
      </c>
      <c r="J23" s="150">
        <v>2514.3000000000002</v>
      </c>
      <c r="K23" s="150">
        <v>2490.5</v>
      </c>
      <c r="L23" s="150">
        <v>2382.35</v>
      </c>
      <c r="M23" s="150">
        <v>2278.13</v>
      </c>
      <c r="N23" s="150">
        <v>2480.21</v>
      </c>
      <c r="O23" s="150">
        <v>2569.46</v>
      </c>
      <c r="P23" s="150">
        <v>2529.73</v>
      </c>
      <c r="Q23" s="150">
        <v>2390.4</v>
      </c>
      <c r="R23" s="150">
        <v>2342.17</v>
      </c>
      <c r="S23" s="150">
        <v>2458.89</v>
      </c>
      <c r="T23" s="150">
        <v>2322.0500000000002</v>
      </c>
      <c r="U23" s="150">
        <v>2334.08</v>
      </c>
      <c r="V23" s="150">
        <v>2571.75</v>
      </c>
      <c r="W23" s="150">
        <v>2457.86</v>
      </c>
      <c r="X23" s="150">
        <v>2548.5</v>
      </c>
      <c r="Y23" s="151">
        <v>2464.25</v>
      </c>
    </row>
    <row r="24" spans="1:25" ht="38.25" outlineLevel="1" x14ac:dyDescent="0.2">
      <c r="A24" s="153" t="s">
        <v>172</v>
      </c>
      <c r="B24" s="148">
        <v>628.61810951999996</v>
      </c>
      <c r="C24" s="148">
        <v>971.79440347000002</v>
      </c>
      <c r="D24" s="148">
        <v>1080.8699531699999</v>
      </c>
      <c r="E24" s="148">
        <v>853.27827460000003</v>
      </c>
      <c r="F24" s="148">
        <v>1153.7701644599999</v>
      </c>
      <c r="G24" s="148">
        <v>991.75550911000005</v>
      </c>
      <c r="H24" s="148">
        <v>868.50575764999996</v>
      </c>
      <c r="I24" s="148">
        <v>899.79442974000006</v>
      </c>
      <c r="J24" s="148">
        <v>900.74502643999995</v>
      </c>
      <c r="K24" s="148">
        <v>876.93999878</v>
      </c>
      <c r="L24" s="148">
        <v>768.78920377999998</v>
      </c>
      <c r="M24" s="148">
        <v>664.57002021000005</v>
      </c>
      <c r="N24" s="148">
        <v>866.65303920999997</v>
      </c>
      <c r="O24" s="148">
        <v>955.90839309</v>
      </c>
      <c r="P24" s="148">
        <v>916.16892490999999</v>
      </c>
      <c r="Q24" s="148">
        <v>776.83931854000002</v>
      </c>
      <c r="R24" s="148">
        <v>728.61646056999996</v>
      </c>
      <c r="S24" s="148">
        <v>845.33752637999999</v>
      </c>
      <c r="T24" s="148">
        <v>708.49780097999997</v>
      </c>
      <c r="U24" s="148">
        <v>720.52434884000002</v>
      </c>
      <c r="V24" s="148">
        <v>958.19243256000004</v>
      </c>
      <c r="W24" s="148">
        <v>844.30243415999996</v>
      </c>
      <c r="X24" s="148">
        <v>934.94814373999998</v>
      </c>
      <c r="Y24" s="149">
        <v>850.69420454999999</v>
      </c>
    </row>
    <row r="25" spans="1:25" ht="38.25" outlineLevel="1" x14ac:dyDescent="0.2">
      <c r="A25" s="153"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outlineLevel="1" x14ac:dyDescent="0.2">
      <c r="A26" s="153" t="s">
        <v>3</v>
      </c>
      <c r="B26" s="44">
        <v>1294.27</v>
      </c>
      <c r="C26" s="44">
        <v>1294.27</v>
      </c>
      <c r="D26" s="44">
        <v>1294.27</v>
      </c>
      <c r="E26" s="44">
        <v>1294.27</v>
      </c>
      <c r="F26" s="44">
        <v>1294.27</v>
      </c>
      <c r="G26" s="44">
        <v>1294.27</v>
      </c>
      <c r="H26" s="44">
        <v>1294.27</v>
      </c>
      <c r="I26" s="44">
        <v>1294.27</v>
      </c>
      <c r="J26" s="44">
        <v>1294.27</v>
      </c>
      <c r="K26" s="44">
        <v>1294.27</v>
      </c>
      <c r="L26" s="44">
        <v>1294.27</v>
      </c>
      <c r="M26" s="44">
        <v>1294.27</v>
      </c>
      <c r="N26" s="44">
        <v>1294.27</v>
      </c>
      <c r="O26" s="44">
        <v>1294.27</v>
      </c>
      <c r="P26" s="44">
        <v>1294.27</v>
      </c>
      <c r="Q26" s="44">
        <v>1294.27</v>
      </c>
      <c r="R26" s="44">
        <v>1294.27</v>
      </c>
      <c r="S26" s="44">
        <v>1294.27</v>
      </c>
      <c r="T26" s="44">
        <v>1294.27</v>
      </c>
      <c r="U26" s="44">
        <v>1294.27</v>
      </c>
      <c r="V26" s="44">
        <v>1294.27</v>
      </c>
      <c r="W26" s="44">
        <v>1294.27</v>
      </c>
      <c r="X26" s="44">
        <v>1294.27</v>
      </c>
      <c r="Y26" s="45">
        <v>1294.27</v>
      </c>
    </row>
    <row r="27" spans="1:25" outlineLevel="1" x14ac:dyDescent="0.2">
      <c r="A27" s="153" t="s">
        <v>4</v>
      </c>
      <c r="B27" s="44">
        <v>316.23</v>
      </c>
      <c r="C27" s="44">
        <v>316.23</v>
      </c>
      <c r="D27" s="44">
        <v>316.23</v>
      </c>
      <c r="E27" s="44">
        <v>316.23</v>
      </c>
      <c r="F27" s="44">
        <v>316.23</v>
      </c>
      <c r="G27" s="44">
        <v>316.23</v>
      </c>
      <c r="H27" s="44">
        <v>316.23</v>
      </c>
      <c r="I27" s="44">
        <v>316.23</v>
      </c>
      <c r="J27" s="44">
        <v>316.23</v>
      </c>
      <c r="K27" s="44">
        <v>316.23</v>
      </c>
      <c r="L27" s="44">
        <v>316.23</v>
      </c>
      <c r="M27" s="44">
        <v>316.23</v>
      </c>
      <c r="N27" s="44">
        <v>316.23</v>
      </c>
      <c r="O27" s="44">
        <v>316.23</v>
      </c>
      <c r="P27" s="44">
        <v>316.23</v>
      </c>
      <c r="Q27" s="44">
        <v>316.23</v>
      </c>
      <c r="R27" s="44">
        <v>316.23</v>
      </c>
      <c r="S27" s="44">
        <v>316.23</v>
      </c>
      <c r="T27" s="44">
        <v>316.23</v>
      </c>
      <c r="U27" s="44">
        <v>316.23</v>
      </c>
      <c r="V27" s="44">
        <v>316.23</v>
      </c>
      <c r="W27" s="44">
        <v>316.23</v>
      </c>
      <c r="X27" s="44">
        <v>316.23</v>
      </c>
      <c r="Y27" s="45">
        <v>316.23</v>
      </c>
    </row>
    <row r="28" spans="1:25" ht="15" outlineLevel="1" thickBot="1" x14ac:dyDescent="0.25">
      <c r="A28" s="154" t="s">
        <v>117</v>
      </c>
      <c r="B28" s="155">
        <v>3.0564879199999999</v>
      </c>
      <c r="C28" s="155">
        <v>3.0564879199999999</v>
      </c>
      <c r="D28" s="155">
        <v>3.0564879199999999</v>
      </c>
      <c r="E28" s="155">
        <v>3.0564879199999999</v>
      </c>
      <c r="F28" s="155">
        <v>3.0564879199999999</v>
      </c>
      <c r="G28" s="155">
        <v>3.0564879199999999</v>
      </c>
      <c r="H28" s="155">
        <v>3.0564879199999999</v>
      </c>
      <c r="I28" s="155">
        <v>3.0564879199999999</v>
      </c>
      <c r="J28" s="155">
        <v>3.0564879199999999</v>
      </c>
      <c r="K28" s="155">
        <v>3.0564879199999999</v>
      </c>
      <c r="L28" s="155">
        <v>3.0564879199999999</v>
      </c>
      <c r="M28" s="155">
        <v>3.0564879199999999</v>
      </c>
      <c r="N28" s="155">
        <v>3.0564879199999999</v>
      </c>
      <c r="O28" s="155">
        <v>3.0564879199999999</v>
      </c>
      <c r="P28" s="155">
        <v>3.0564879199999999</v>
      </c>
      <c r="Q28" s="155">
        <v>3.0564879199999999</v>
      </c>
      <c r="R28" s="155">
        <v>3.0564879199999999</v>
      </c>
      <c r="S28" s="155">
        <v>3.0564879199999999</v>
      </c>
      <c r="T28" s="155">
        <v>3.0564879199999999</v>
      </c>
      <c r="U28" s="155">
        <v>3.0564879199999999</v>
      </c>
      <c r="V28" s="155">
        <v>3.0564879199999999</v>
      </c>
      <c r="W28" s="155">
        <v>3.0564879199999999</v>
      </c>
      <c r="X28" s="155">
        <v>3.0564879199999999</v>
      </c>
      <c r="Y28" s="156">
        <v>3.0564879199999999</v>
      </c>
    </row>
    <row r="29" spans="1:25" x14ac:dyDescent="0.2">
      <c r="A29" s="152">
        <v>4</v>
      </c>
      <c r="B29" s="150">
        <v>2473.04</v>
      </c>
      <c r="C29" s="150">
        <v>2604.13</v>
      </c>
      <c r="D29" s="150">
        <v>2584.75</v>
      </c>
      <c r="E29" s="150">
        <v>2653.65</v>
      </c>
      <c r="F29" s="150">
        <v>2748.45</v>
      </c>
      <c r="G29" s="150">
        <v>2808.62</v>
      </c>
      <c r="H29" s="150">
        <v>2636.02</v>
      </c>
      <c r="I29" s="150">
        <v>2614.54</v>
      </c>
      <c r="J29" s="150">
        <v>2497.85</v>
      </c>
      <c r="K29" s="150">
        <v>2759.3</v>
      </c>
      <c r="L29" s="150">
        <v>2510.83</v>
      </c>
      <c r="M29" s="150">
        <v>2412.5100000000002</v>
      </c>
      <c r="N29" s="150">
        <v>2311.1</v>
      </c>
      <c r="O29" s="150">
        <v>2378.6799999999998</v>
      </c>
      <c r="P29" s="150">
        <v>2339.37</v>
      </c>
      <c r="Q29" s="150">
        <v>2344.02</v>
      </c>
      <c r="R29" s="150">
        <v>2245.9899999999998</v>
      </c>
      <c r="S29" s="150">
        <v>2232.38</v>
      </c>
      <c r="T29" s="150">
        <v>2191.38</v>
      </c>
      <c r="U29" s="150">
        <v>2234.42</v>
      </c>
      <c r="V29" s="150">
        <v>2389.8000000000002</v>
      </c>
      <c r="W29" s="150">
        <v>2425.66</v>
      </c>
      <c r="X29" s="150">
        <v>2297.61</v>
      </c>
      <c r="Y29" s="151">
        <v>2305.85</v>
      </c>
    </row>
    <row r="30" spans="1:25" ht="38.25" outlineLevel="1" x14ac:dyDescent="0.2">
      <c r="A30" s="153" t="s">
        <v>172</v>
      </c>
      <c r="B30" s="148">
        <v>859.48159364000003</v>
      </c>
      <c r="C30" s="148">
        <v>990.57629001999999</v>
      </c>
      <c r="D30" s="148">
        <v>971.19244848000005</v>
      </c>
      <c r="E30" s="148">
        <v>1040.0888086499999</v>
      </c>
      <c r="F30" s="148">
        <v>1134.89368375</v>
      </c>
      <c r="G30" s="148">
        <v>1195.06814138</v>
      </c>
      <c r="H30" s="148">
        <v>1022.46031907</v>
      </c>
      <c r="I30" s="148">
        <v>1000.98594165</v>
      </c>
      <c r="J30" s="148">
        <v>884.29240118999996</v>
      </c>
      <c r="K30" s="148">
        <v>1145.7421878499999</v>
      </c>
      <c r="L30" s="148">
        <v>897.27651191999996</v>
      </c>
      <c r="M30" s="148">
        <v>798.95324586000004</v>
      </c>
      <c r="N30" s="148">
        <v>697.53995110000005</v>
      </c>
      <c r="O30" s="148">
        <v>765.12583742000004</v>
      </c>
      <c r="P30" s="148">
        <v>725.81829243000004</v>
      </c>
      <c r="Q30" s="148">
        <v>730.46482621999996</v>
      </c>
      <c r="R30" s="148">
        <v>632.43041901000004</v>
      </c>
      <c r="S30" s="148">
        <v>618.82631333999996</v>
      </c>
      <c r="T30" s="148">
        <v>577.82046773000002</v>
      </c>
      <c r="U30" s="148">
        <v>620.86622055999999</v>
      </c>
      <c r="V30" s="148">
        <v>776.23868554000001</v>
      </c>
      <c r="W30" s="148">
        <v>812.10047471999997</v>
      </c>
      <c r="X30" s="148">
        <v>684.05132905999994</v>
      </c>
      <c r="Y30" s="149">
        <v>692.29454687999998</v>
      </c>
    </row>
    <row r="31" spans="1:25" ht="38.25" outlineLevel="1" x14ac:dyDescent="0.2">
      <c r="A31" s="153"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outlineLevel="1" x14ac:dyDescent="0.2">
      <c r="A32" s="153" t="s">
        <v>3</v>
      </c>
      <c r="B32" s="44">
        <v>1294.27</v>
      </c>
      <c r="C32" s="44">
        <v>1294.27</v>
      </c>
      <c r="D32" s="44">
        <v>1294.27</v>
      </c>
      <c r="E32" s="44">
        <v>1294.27</v>
      </c>
      <c r="F32" s="44">
        <v>1294.27</v>
      </c>
      <c r="G32" s="44">
        <v>1294.27</v>
      </c>
      <c r="H32" s="44">
        <v>1294.27</v>
      </c>
      <c r="I32" s="44">
        <v>1294.27</v>
      </c>
      <c r="J32" s="44">
        <v>1294.27</v>
      </c>
      <c r="K32" s="44">
        <v>1294.27</v>
      </c>
      <c r="L32" s="44">
        <v>1294.27</v>
      </c>
      <c r="M32" s="44">
        <v>1294.27</v>
      </c>
      <c r="N32" s="44">
        <v>1294.27</v>
      </c>
      <c r="O32" s="44">
        <v>1294.27</v>
      </c>
      <c r="P32" s="44">
        <v>1294.27</v>
      </c>
      <c r="Q32" s="44">
        <v>1294.27</v>
      </c>
      <c r="R32" s="44">
        <v>1294.27</v>
      </c>
      <c r="S32" s="44">
        <v>1294.27</v>
      </c>
      <c r="T32" s="44">
        <v>1294.27</v>
      </c>
      <c r="U32" s="44">
        <v>1294.27</v>
      </c>
      <c r="V32" s="44">
        <v>1294.27</v>
      </c>
      <c r="W32" s="44">
        <v>1294.27</v>
      </c>
      <c r="X32" s="44">
        <v>1294.27</v>
      </c>
      <c r="Y32" s="45">
        <v>1294.27</v>
      </c>
    </row>
    <row r="33" spans="1:25" outlineLevel="1" x14ac:dyDescent="0.2">
      <c r="A33" s="153" t="s">
        <v>4</v>
      </c>
      <c r="B33" s="44">
        <v>316.23</v>
      </c>
      <c r="C33" s="44">
        <v>316.23</v>
      </c>
      <c r="D33" s="44">
        <v>316.23</v>
      </c>
      <c r="E33" s="44">
        <v>316.23</v>
      </c>
      <c r="F33" s="44">
        <v>316.23</v>
      </c>
      <c r="G33" s="44">
        <v>316.23</v>
      </c>
      <c r="H33" s="44">
        <v>316.23</v>
      </c>
      <c r="I33" s="44">
        <v>316.23</v>
      </c>
      <c r="J33" s="44">
        <v>316.23</v>
      </c>
      <c r="K33" s="44">
        <v>316.23</v>
      </c>
      <c r="L33" s="44">
        <v>316.23</v>
      </c>
      <c r="M33" s="44">
        <v>316.23</v>
      </c>
      <c r="N33" s="44">
        <v>316.23</v>
      </c>
      <c r="O33" s="44">
        <v>316.23</v>
      </c>
      <c r="P33" s="44">
        <v>316.23</v>
      </c>
      <c r="Q33" s="44">
        <v>316.23</v>
      </c>
      <c r="R33" s="44">
        <v>316.23</v>
      </c>
      <c r="S33" s="44">
        <v>316.23</v>
      </c>
      <c r="T33" s="44">
        <v>316.23</v>
      </c>
      <c r="U33" s="44">
        <v>316.23</v>
      </c>
      <c r="V33" s="44">
        <v>316.23</v>
      </c>
      <c r="W33" s="44">
        <v>316.23</v>
      </c>
      <c r="X33" s="44">
        <v>316.23</v>
      </c>
      <c r="Y33" s="45">
        <v>316.23</v>
      </c>
    </row>
    <row r="34" spans="1:25" ht="15" outlineLevel="1" thickBot="1" x14ac:dyDescent="0.25">
      <c r="A34" s="154" t="s">
        <v>117</v>
      </c>
      <c r="B34" s="155">
        <v>3.0564879199999999</v>
      </c>
      <c r="C34" s="155">
        <v>3.0564879199999999</v>
      </c>
      <c r="D34" s="155">
        <v>3.0564879199999999</v>
      </c>
      <c r="E34" s="155">
        <v>3.0564879199999999</v>
      </c>
      <c r="F34" s="155">
        <v>3.0564879199999999</v>
      </c>
      <c r="G34" s="155">
        <v>3.0564879199999999</v>
      </c>
      <c r="H34" s="155">
        <v>3.0564879199999999</v>
      </c>
      <c r="I34" s="155">
        <v>3.0564879199999999</v>
      </c>
      <c r="J34" s="155">
        <v>3.0564879199999999</v>
      </c>
      <c r="K34" s="155">
        <v>3.0564879199999999</v>
      </c>
      <c r="L34" s="155">
        <v>3.0564879199999999</v>
      </c>
      <c r="M34" s="155">
        <v>3.0564879199999999</v>
      </c>
      <c r="N34" s="155">
        <v>3.0564879199999999</v>
      </c>
      <c r="O34" s="155">
        <v>3.0564879199999999</v>
      </c>
      <c r="P34" s="155">
        <v>3.0564879199999999</v>
      </c>
      <c r="Q34" s="155">
        <v>3.0564879199999999</v>
      </c>
      <c r="R34" s="155">
        <v>3.0564879199999999</v>
      </c>
      <c r="S34" s="155">
        <v>3.0564879199999999</v>
      </c>
      <c r="T34" s="155">
        <v>3.0564879199999999</v>
      </c>
      <c r="U34" s="155">
        <v>3.0564879199999999</v>
      </c>
      <c r="V34" s="155">
        <v>3.0564879199999999</v>
      </c>
      <c r="W34" s="155">
        <v>3.0564879199999999</v>
      </c>
      <c r="X34" s="155">
        <v>3.0564879199999999</v>
      </c>
      <c r="Y34" s="156">
        <v>3.0564879199999999</v>
      </c>
    </row>
    <row r="35" spans="1:25" x14ac:dyDescent="0.2">
      <c r="A35" s="152">
        <v>5</v>
      </c>
      <c r="B35" s="150">
        <v>2220.1799999999998</v>
      </c>
      <c r="C35" s="150">
        <v>2250.1999999999998</v>
      </c>
      <c r="D35" s="150">
        <v>2287.1799999999998</v>
      </c>
      <c r="E35" s="150">
        <v>2265.67</v>
      </c>
      <c r="F35" s="150">
        <v>2350.17</v>
      </c>
      <c r="G35" s="150">
        <v>2509.44</v>
      </c>
      <c r="H35" s="150">
        <v>2407.0500000000002</v>
      </c>
      <c r="I35" s="150">
        <v>2773.57</v>
      </c>
      <c r="J35" s="150">
        <v>2618.13</v>
      </c>
      <c r="K35" s="150">
        <v>2455.65</v>
      </c>
      <c r="L35" s="150">
        <v>2413.52</v>
      </c>
      <c r="M35" s="150">
        <v>2454.08</v>
      </c>
      <c r="N35" s="150">
        <v>2531.86</v>
      </c>
      <c r="O35" s="150">
        <v>2345.0500000000002</v>
      </c>
      <c r="P35" s="150">
        <v>2365.81</v>
      </c>
      <c r="Q35" s="150">
        <v>2348.1</v>
      </c>
      <c r="R35" s="150">
        <v>2274.96</v>
      </c>
      <c r="S35" s="150">
        <v>2293.6</v>
      </c>
      <c r="T35" s="150">
        <v>2262.0100000000002</v>
      </c>
      <c r="U35" s="150">
        <v>2269.96</v>
      </c>
      <c r="V35" s="150">
        <v>2407.37</v>
      </c>
      <c r="W35" s="150">
        <v>2315.0300000000002</v>
      </c>
      <c r="X35" s="150">
        <v>2215.4699999999998</v>
      </c>
      <c r="Y35" s="151">
        <v>2446.91</v>
      </c>
    </row>
    <row r="36" spans="1:25" ht="38.25" outlineLevel="1" x14ac:dyDescent="0.2">
      <c r="A36" s="153" t="s">
        <v>172</v>
      </c>
      <c r="B36" s="148">
        <v>606.62818746999994</v>
      </c>
      <c r="C36" s="148">
        <v>636.64342059000001</v>
      </c>
      <c r="D36" s="148">
        <v>673.61999049999997</v>
      </c>
      <c r="E36" s="148">
        <v>652.11468865999996</v>
      </c>
      <c r="F36" s="148">
        <v>736.61665971000002</v>
      </c>
      <c r="G36" s="148">
        <v>895.87950030000002</v>
      </c>
      <c r="H36" s="148">
        <v>793.49786317999997</v>
      </c>
      <c r="I36" s="148">
        <v>1160.0121157399999</v>
      </c>
      <c r="J36" s="148">
        <v>1004.57233517</v>
      </c>
      <c r="K36" s="148">
        <v>842.09443035000004</v>
      </c>
      <c r="L36" s="148">
        <v>799.95934127999999</v>
      </c>
      <c r="M36" s="148">
        <v>840.52086412999995</v>
      </c>
      <c r="N36" s="148">
        <v>918.30189868000002</v>
      </c>
      <c r="O36" s="148">
        <v>731.49705874000006</v>
      </c>
      <c r="P36" s="148">
        <v>752.25354200000004</v>
      </c>
      <c r="Q36" s="148">
        <v>734.54559500000005</v>
      </c>
      <c r="R36" s="148">
        <v>661.40436850000003</v>
      </c>
      <c r="S36" s="148">
        <v>680.04624502000001</v>
      </c>
      <c r="T36" s="148">
        <v>648.45677821000004</v>
      </c>
      <c r="U36" s="148">
        <v>656.40768195999999</v>
      </c>
      <c r="V36" s="148">
        <v>793.81773478000002</v>
      </c>
      <c r="W36" s="148">
        <v>701.47823453000001</v>
      </c>
      <c r="X36" s="148">
        <v>601.90968286999998</v>
      </c>
      <c r="Y36" s="149">
        <v>833.35137806</v>
      </c>
    </row>
    <row r="37" spans="1:25" ht="38.25" outlineLevel="1" x14ac:dyDescent="0.2">
      <c r="A37" s="153"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outlineLevel="1" x14ac:dyDescent="0.2">
      <c r="A38" s="153" t="s">
        <v>3</v>
      </c>
      <c r="B38" s="44">
        <v>1294.27</v>
      </c>
      <c r="C38" s="44">
        <v>1294.27</v>
      </c>
      <c r="D38" s="44">
        <v>1294.27</v>
      </c>
      <c r="E38" s="44">
        <v>1294.27</v>
      </c>
      <c r="F38" s="44">
        <v>1294.27</v>
      </c>
      <c r="G38" s="44">
        <v>1294.27</v>
      </c>
      <c r="H38" s="44">
        <v>1294.27</v>
      </c>
      <c r="I38" s="44">
        <v>1294.27</v>
      </c>
      <c r="J38" s="44">
        <v>1294.27</v>
      </c>
      <c r="K38" s="44">
        <v>1294.27</v>
      </c>
      <c r="L38" s="44">
        <v>1294.27</v>
      </c>
      <c r="M38" s="44">
        <v>1294.27</v>
      </c>
      <c r="N38" s="44">
        <v>1294.27</v>
      </c>
      <c r="O38" s="44">
        <v>1294.27</v>
      </c>
      <c r="P38" s="44">
        <v>1294.27</v>
      </c>
      <c r="Q38" s="44">
        <v>1294.27</v>
      </c>
      <c r="R38" s="44">
        <v>1294.27</v>
      </c>
      <c r="S38" s="44">
        <v>1294.27</v>
      </c>
      <c r="T38" s="44">
        <v>1294.27</v>
      </c>
      <c r="U38" s="44">
        <v>1294.27</v>
      </c>
      <c r="V38" s="44">
        <v>1294.27</v>
      </c>
      <c r="W38" s="44">
        <v>1294.27</v>
      </c>
      <c r="X38" s="44">
        <v>1294.27</v>
      </c>
      <c r="Y38" s="45">
        <v>1294.27</v>
      </c>
    </row>
    <row r="39" spans="1:25" outlineLevel="1" x14ac:dyDescent="0.2">
      <c r="A39" s="153" t="s">
        <v>4</v>
      </c>
      <c r="B39" s="44">
        <v>316.23</v>
      </c>
      <c r="C39" s="44">
        <v>316.23</v>
      </c>
      <c r="D39" s="44">
        <v>316.23</v>
      </c>
      <c r="E39" s="44">
        <v>316.23</v>
      </c>
      <c r="F39" s="44">
        <v>316.23</v>
      </c>
      <c r="G39" s="44">
        <v>316.23</v>
      </c>
      <c r="H39" s="44">
        <v>316.23</v>
      </c>
      <c r="I39" s="44">
        <v>316.23</v>
      </c>
      <c r="J39" s="44">
        <v>316.23</v>
      </c>
      <c r="K39" s="44">
        <v>316.23</v>
      </c>
      <c r="L39" s="44">
        <v>316.23</v>
      </c>
      <c r="M39" s="44">
        <v>316.23</v>
      </c>
      <c r="N39" s="44">
        <v>316.23</v>
      </c>
      <c r="O39" s="44">
        <v>316.23</v>
      </c>
      <c r="P39" s="44">
        <v>316.23</v>
      </c>
      <c r="Q39" s="44">
        <v>316.23</v>
      </c>
      <c r="R39" s="44">
        <v>316.23</v>
      </c>
      <c r="S39" s="44">
        <v>316.23</v>
      </c>
      <c r="T39" s="44">
        <v>316.23</v>
      </c>
      <c r="U39" s="44">
        <v>316.23</v>
      </c>
      <c r="V39" s="44">
        <v>316.23</v>
      </c>
      <c r="W39" s="44">
        <v>316.23</v>
      </c>
      <c r="X39" s="44">
        <v>316.23</v>
      </c>
      <c r="Y39" s="45">
        <v>316.23</v>
      </c>
    </row>
    <row r="40" spans="1:25" ht="15" outlineLevel="1" thickBot="1" x14ac:dyDescent="0.25">
      <c r="A40" s="154" t="s">
        <v>117</v>
      </c>
      <c r="B40" s="155">
        <v>3.0564879199999999</v>
      </c>
      <c r="C40" s="155">
        <v>3.0564879199999999</v>
      </c>
      <c r="D40" s="155">
        <v>3.0564879199999999</v>
      </c>
      <c r="E40" s="155">
        <v>3.0564879199999999</v>
      </c>
      <c r="F40" s="155">
        <v>3.0564879199999999</v>
      </c>
      <c r="G40" s="155">
        <v>3.0564879199999999</v>
      </c>
      <c r="H40" s="155">
        <v>3.0564879199999999</v>
      </c>
      <c r="I40" s="155">
        <v>3.0564879199999999</v>
      </c>
      <c r="J40" s="155">
        <v>3.0564879199999999</v>
      </c>
      <c r="K40" s="155">
        <v>3.0564879199999999</v>
      </c>
      <c r="L40" s="155">
        <v>3.0564879199999999</v>
      </c>
      <c r="M40" s="155">
        <v>3.0564879199999999</v>
      </c>
      <c r="N40" s="155">
        <v>3.0564879199999999</v>
      </c>
      <c r="O40" s="155">
        <v>3.0564879199999999</v>
      </c>
      <c r="P40" s="155">
        <v>3.0564879199999999</v>
      </c>
      <c r="Q40" s="155">
        <v>3.0564879199999999</v>
      </c>
      <c r="R40" s="155">
        <v>3.0564879199999999</v>
      </c>
      <c r="S40" s="155">
        <v>3.0564879199999999</v>
      </c>
      <c r="T40" s="155">
        <v>3.0564879199999999</v>
      </c>
      <c r="U40" s="155">
        <v>3.0564879199999999</v>
      </c>
      <c r="V40" s="155">
        <v>3.0564879199999999</v>
      </c>
      <c r="W40" s="155">
        <v>3.0564879199999999</v>
      </c>
      <c r="X40" s="155">
        <v>3.0564879199999999</v>
      </c>
      <c r="Y40" s="156">
        <v>3.0564879199999999</v>
      </c>
    </row>
    <row r="41" spans="1:25" x14ac:dyDescent="0.2">
      <c r="A41" s="152">
        <v>6</v>
      </c>
      <c r="B41" s="150">
        <v>2589.65</v>
      </c>
      <c r="C41" s="150">
        <v>2493.89</v>
      </c>
      <c r="D41" s="150">
        <v>2589.25</v>
      </c>
      <c r="E41" s="150">
        <v>2542.31</v>
      </c>
      <c r="F41" s="150">
        <v>2429.42</v>
      </c>
      <c r="G41" s="150">
        <v>2355.34</v>
      </c>
      <c r="H41" s="150">
        <v>2382.86</v>
      </c>
      <c r="I41" s="150">
        <v>2316.73</v>
      </c>
      <c r="J41" s="150">
        <v>2269.62</v>
      </c>
      <c r="K41" s="150">
        <v>2228.67</v>
      </c>
      <c r="L41" s="150">
        <v>2159.63</v>
      </c>
      <c r="M41" s="150">
        <v>2165.84</v>
      </c>
      <c r="N41" s="150">
        <v>2182.56</v>
      </c>
      <c r="O41" s="150">
        <v>2121.59</v>
      </c>
      <c r="P41" s="150">
        <v>2178.2800000000002</v>
      </c>
      <c r="Q41" s="150">
        <v>2113.2800000000002</v>
      </c>
      <c r="R41" s="150">
        <v>2095.0100000000002</v>
      </c>
      <c r="S41" s="150">
        <v>2239.29</v>
      </c>
      <c r="T41" s="150">
        <v>2226.25</v>
      </c>
      <c r="U41" s="150">
        <v>2196.37</v>
      </c>
      <c r="V41" s="150">
        <v>2151.4</v>
      </c>
      <c r="W41" s="150">
        <v>2266.79</v>
      </c>
      <c r="X41" s="150">
        <v>2227.64</v>
      </c>
      <c r="Y41" s="151">
        <v>2220.31</v>
      </c>
    </row>
    <row r="42" spans="1:25" ht="38.25" outlineLevel="1" x14ac:dyDescent="0.2">
      <c r="A42" s="153" t="s">
        <v>172</v>
      </c>
      <c r="B42" s="148">
        <v>976.08986698000001</v>
      </c>
      <c r="C42" s="148">
        <v>880.33383031999995</v>
      </c>
      <c r="D42" s="148">
        <v>975.69565792000003</v>
      </c>
      <c r="E42" s="148">
        <v>928.74881262999997</v>
      </c>
      <c r="F42" s="148">
        <v>815.86220408999998</v>
      </c>
      <c r="G42" s="148">
        <v>741.78403255000001</v>
      </c>
      <c r="H42" s="148">
        <v>769.29891146</v>
      </c>
      <c r="I42" s="148">
        <v>703.16886012999998</v>
      </c>
      <c r="J42" s="148">
        <v>656.06833338000001</v>
      </c>
      <c r="K42" s="148">
        <v>615.11621720000005</v>
      </c>
      <c r="L42" s="148">
        <v>546.07236648000003</v>
      </c>
      <c r="M42" s="148">
        <v>552.28228823999996</v>
      </c>
      <c r="N42" s="148">
        <v>569.00700460999997</v>
      </c>
      <c r="O42" s="148">
        <v>508.03544098999998</v>
      </c>
      <c r="P42" s="148">
        <v>564.71911594999995</v>
      </c>
      <c r="Q42" s="148">
        <v>499.72102713999999</v>
      </c>
      <c r="R42" s="148">
        <v>481.45172843</v>
      </c>
      <c r="S42" s="148">
        <v>625.73145470999998</v>
      </c>
      <c r="T42" s="148">
        <v>612.68910349999999</v>
      </c>
      <c r="U42" s="148">
        <v>582.80909248</v>
      </c>
      <c r="V42" s="148">
        <v>537.84534065000003</v>
      </c>
      <c r="W42" s="148">
        <v>653.23209102999999</v>
      </c>
      <c r="X42" s="148">
        <v>614.08272717</v>
      </c>
      <c r="Y42" s="149">
        <v>606.75411582000004</v>
      </c>
    </row>
    <row r="43" spans="1:25" ht="38.25" outlineLevel="1" x14ac:dyDescent="0.2">
      <c r="A43" s="153"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outlineLevel="1" x14ac:dyDescent="0.2">
      <c r="A44" s="153" t="s">
        <v>3</v>
      </c>
      <c r="B44" s="44">
        <v>1294.27</v>
      </c>
      <c r="C44" s="44">
        <v>1294.27</v>
      </c>
      <c r="D44" s="44">
        <v>1294.27</v>
      </c>
      <c r="E44" s="44">
        <v>1294.27</v>
      </c>
      <c r="F44" s="44">
        <v>1294.27</v>
      </c>
      <c r="G44" s="44">
        <v>1294.27</v>
      </c>
      <c r="H44" s="44">
        <v>1294.27</v>
      </c>
      <c r="I44" s="44">
        <v>1294.27</v>
      </c>
      <c r="J44" s="44">
        <v>1294.27</v>
      </c>
      <c r="K44" s="44">
        <v>1294.27</v>
      </c>
      <c r="L44" s="44">
        <v>1294.27</v>
      </c>
      <c r="M44" s="44">
        <v>1294.27</v>
      </c>
      <c r="N44" s="44">
        <v>1294.27</v>
      </c>
      <c r="O44" s="44">
        <v>1294.27</v>
      </c>
      <c r="P44" s="44">
        <v>1294.27</v>
      </c>
      <c r="Q44" s="44">
        <v>1294.27</v>
      </c>
      <c r="R44" s="44">
        <v>1294.27</v>
      </c>
      <c r="S44" s="44">
        <v>1294.27</v>
      </c>
      <c r="T44" s="44">
        <v>1294.27</v>
      </c>
      <c r="U44" s="44">
        <v>1294.27</v>
      </c>
      <c r="V44" s="44">
        <v>1294.27</v>
      </c>
      <c r="W44" s="44">
        <v>1294.27</v>
      </c>
      <c r="X44" s="44">
        <v>1294.27</v>
      </c>
      <c r="Y44" s="45">
        <v>1294.27</v>
      </c>
    </row>
    <row r="45" spans="1:25" outlineLevel="1" x14ac:dyDescent="0.2">
      <c r="A45" s="153" t="s">
        <v>4</v>
      </c>
      <c r="B45" s="44">
        <v>316.23</v>
      </c>
      <c r="C45" s="44">
        <v>316.23</v>
      </c>
      <c r="D45" s="44">
        <v>316.23</v>
      </c>
      <c r="E45" s="44">
        <v>316.23</v>
      </c>
      <c r="F45" s="44">
        <v>316.23</v>
      </c>
      <c r="G45" s="44">
        <v>316.23</v>
      </c>
      <c r="H45" s="44">
        <v>316.23</v>
      </c>
      <c r="I45" s="44">
        <v>316.23</v>
      </c>
      <c r="J45" s="44">
        <v>316.23</v>
      </c>
      <c r="K45" s="44">
        <v>316.23</v>
      </c>
      <c r="L45" s="44">
        <v>316.23</v>
      </c>
      <c r="M45" s="44">
        <v>316.23</v>
      </c>
      <c r="N45" s="44">
        <v>316.23</v>
      </c>
      <c r="O45" s="44">
        <v>316.23</v>
      </c>
      <c r="P45" s="44">
        <v>316.23</v>
      </c>
      <c r="Q45" s="44">
        <v>316.23</v>
      </c>
      <c r="R45" s="44">
        <v>316.23</v>
      </c>
      <c r="S45" s="44">
        <v>316.23</v>
      </c>
      <c r="T45" s="44">
        <v>316.23</v>
      </c>
      <c r="U45" s="44">
        <v>316.23</v>
      </c>
      <c r="V45" s="44">
        <v>316.23</v>
      </c>
      <c r="W45" s="44">
        <v>316.23</v>
      </c>
      <c r="X45" s="44">
        <v>316.23</v>
      </c>
      <c r="Y45" s="45">
        <v>316.23</v>
      </c>
    </row>
    <row r="46" spans="1:25" ht="15" outlineLevel="1" thickBot="1" x14ac:dyDescent="0.25">
      <c r="A46" s="154" t="s">
        <v>117</v>
      </c>
      <c r="B46" s="155">
        <v>3.0564879199999999</v>
      </c>
      <c r="C46" s="155">
        <v>3.0564879199999999</v>
      </c>
      <c r="D46" s="155">
        <v>3.0564879199999999</v>
      </c>
      <c r="E46" s="155">
        <v>3.0564879199999999</v>
      </c>
      <c r="F46" s="155">
        <v>3.0564879199999999</v>
      </c>
      <c r="G46" s="155">
        <v>3.0564879199999999</v>
      </c>
      <c r="H46" s="155">
        <v>3.0564879199999999</v>
      </c>
      <c r="I46" s="155">
        <v>3.0564879199999999</v>
      </c>
      <c r="J46" s="155">
        <v>3.0564879199999999</v>
      </c>
      <c r="K46" s="155">
        <v>3.0564879199999999</v>
      </c>
      <c r="L46" s="155">
        <v>3.0564879199999999</v>
      </c>
      <c r="M46" s="155">
        <v>3.0564879199999999</v>
      </c>
      <c r="N46" s="155">
        <v>3.0564879199999999</v>
      </c>
      <c r="O46" s="155">
        <v>3.0564879199999999</v>
      </c>
      <c r="P46" s="155">
        <v>3.0564879199999999</v>
      </c>
      <c r="Q46" s="155">
        <v>3.0564879199999999</v>
      </c>
      <c r="R46" s="155">
        <v>3.0564879199999999</v>
      </c>
      <c r="S46" s="155">
        <v>3.0564879199999999</v>
      </c>
      <c r="T46" s="155">
        <v>3.0564879199999999</v>
      </c>
      <c r="U46" s="155">
        <v>3.0564879199999999</v>
      </c>
      <c r="V46" s="155">
        <v>3.0564879199999999</v>
      </c>
      <c r="W46" s="155">
        <v>3.0564879199999999</v>
      </c>
      <c r="X46" s="155">
        <v>3.0564879199999999</v>
      </c>
      <c r="Y46" s="156">
        <v>3.0564879199999999</v>
      </c>
    </row>
    <row r="47" spans="1:25" x14ac:dyDescent="0.2">
      <c r="A47" s="152">
        <v>7</v>
      </c>
      <c r="B47" s="150">
        <v>2369.2199999999998</v>
      </c>
      <c r="C47" s="150">
        <v>2394.86</v>
      </c>
      <c r="D47" s="150">
        <v>2419.16</v>
      </c>
      <c r="E47" s="150">
        <v>2486.73</v>
      </c>
      <c r="F47" s="150">
        <v>2441.7199999999998</v>
      </c>
      <c r="G47" s="150">
        <v>2680.87</v>
      </c>
      <c r="H47" s="150">
        <v>2519.14</v>
      </c>
      <c r="I47" s="150">
        <v>2393.4899999999998</v>
      </c>
      <c r="J47" s="150">
        <v>2397.61</v>
      </c>
      <c r="K47" s="150">
        <v>2230.08</v>
      </c>
      <c r="L47" s="150">
        <v>2334.5</v>
      </c>
      <c r="M47" s="150">
        <v>2323.23</v>
      </c>
      <c r="N47" s="150">
        <v>2237.42</v>
      </c>
      <c r="O47" s="150">
        <v>2216.37</v>
      </c>
      <c r="P47" s="150">
        <v>2242.5100000000002</v>
      </c>
      <c r="Q47" s="150">
        <v>2265.2800000000002</v>
      </c>
      <c r="R47" s="150">
        <v>2191.91</v>
      </c>
      <c r="S47" s="150">
        <v>2215.0700000000002</v>
      </c>
      <c r="T47" s="150">
        <v>2240.11</v>
      </c>
      <c r="U47" s="150">
        <v>2291.31</v>
      </c>
      <c r="V47" s="150">
        <v>2307.91</v>
      </c>
      <c r="W47" s="150">
        <v>2397.71</v>
      </c>
      <c r="X47" s="150">
        <v>2318.19</v>
      </c>
      <c r="Y47" s="151">
        <v>2315.7800000000002</v>
      </c>
    </row>
    <row r="48" spans="1:25" ht="38.25" outlineLevel="1" x14ac:dyDescent="0.2">
      <c r="A48" s="153" t="s">
        <v>172</v>
      </c>
      <c r="B48" s="148">
        <v>755.65908201000002</v>
      </c>
      <c r="C48" s="148">
        <v>781.30458297999996</v>
      </c>
      <c r="D48" s="148">
        <v>805.60736137000004</v>
      </c>
      <c r="E48" s="148">
        <v>873.17469511000002</v>
      </c>
      <c r="F48" s="148">
        <v>828.15953119999995</v>
      </c>
      <c r="G48" s="148">
        <v>1067.31620393</v>
      </c>
      <c r="H48" s="148">
        <v>905.58604596999999</v>
      </c>
      <c r="I48" s="148">
        <v>779.93514149999999</v>
      </c>
      <c r="J48" s="148">
        <v>784.05604181000001</v>
      </c>
      <c r="K48" s="148">
        <v>616.52619192999998</v>
      </c>
      <c r="L48" s="148">
        <v>720.94096889000002</v>
      </c>
      <c r="M48" s="148">
        <v>709.67460994999999</v>
      </c>
      <c r="N48" s="148">
        <v>623.86160687999995</v>
      </c>
      <c r="O48" s="148">
        <v>602.81448288000001</v>
      </c>
      <c r="P48" s="148">
        <v>628.95814505999999</v>
      </c>
      <c r="Q48" s="148">
        <v>651.72541257</v>
      </c>
      <c r="R48" s="148">
        <v>578.35242684000002</v>
      </c>
      <c r="S48" s="148">
        <v>601.50935867999999</v>
      </c>
      <c r="T48" s="148">
        <v>626.55776801000002</v>
      </c>
      <c r="U48" s="148">
        <v>677.75318222999999</v>
      </c>
      <c r="V48" s="148">
        <v>694.35675687000003</v>
      </c>
      <c r="W48" s="148">
        <v>784.15204992999998</v>
      </c>
      <c r="X48" s="148">
        <v>704.6380097</v>
      </c>
      <c r="Y48" s="149">
        <v>702.22749288</v>
      </c>
    </row>
    <row r="49" spans="1:25" ht="38.25" outlineLevel="1" x14ac:dyDescent="0.2">
      <c r="A49" s="153"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outlineLevel="1" x14ac:dyDescent="0.2">
      <c r="A50" s="153" t="s">
        <v>3</v>
      </c>
      <c r="B50" s="44">
        <v>1294.27</v>
      </c>
      <c r="C50" s="44">
        <v>1294.27</v>
      </c>
      <c r="D50" s="44">
        <v>1294.27</v>
      </c>
      <c r="E50" s="44">
        <v>1294.27</v>
      </c>
      <c r="F50" s="44">
        <v>1294.27</v>
      </c>
      <c r="G50" s="44">
        <v>1294.27</v>
      </c>
      <c r="H50" s="44">
        <v>1294.27</v>
      </c>
      <c r="I50" s="44">
        <v>1294.27</v>
      </c>
      <c r="J50" s="44">
        <v>1294.27</v>
      </c>
      <c r="K50" s="44">
        <v>1294.27</v>
      </c>
      <c r="L50" s="44">
        <v>1294.27</v>
      </c>
      <c r="M50" s="44">
        <v>1294.27</v>
      </c>
      <c r="N50" s="44">
        <v>1294.27</v>
      </c>
      <c r="O50" s="44">
        <v>1294.27</v>
      </c>
      <c r="P50" s="44">
        <v>1294.27</v>
      </c>
      <c r="Q50" s="44">
        <v>1294.27</v>
      </c>
      <c r="R50" s="44">
        <v>1294.27</v>
      </c>
      <c r="S50" s="44">
        <v>1294.27</v>
      </c>
      <c r="T50" s="44">
        <v>1294.27</v>
      </c>
      <c r="U50" s="44">
        <v>1294.27</v>
      </c>
      <c r="V50" s="44">
        <v>1294.27</v>
      </c>
      <c r="W50" s="44">
        <v>1294.27</v>
      </c>
      <c r="X50" s="44">
        <v>1294.27</v>
      </c>
      <c r="Y50" s="45">
        <v>1294.27</v>
      </c>
    </row>
    <row r="51" spans="1:25" outlineLevel="1" x14ac:dyDescent="0.2">
      <c r="A51" s="153" t="s">
        <v>4</v>
      </c>
      <c r="B51" s="44">
        <v>316.23</v>
      </c>
      <c r="C51" s="44">
        <v>316.23</v>
      </c>
      <c r="D51" s="44">
        <v>316.23</v>
      </c>
      <c r="E51" s="44">
        <v>316.23</v>
      </c>
      <c r="F51" s="44">
        <v>316.23</v>
      </c>
      <c r="G51" s="44">
        <v>316.23</v>
      </c>
      <c r="H51" s="44">
        <v>316.23</v>
      </c>
      <c r="I51" s="44">
        <v>316.23</v>
      </c>
      <c r="J51" s="44">
        <v>316.23</v>
      </c>
      <c r="K51" s="44">
        <v>316.23</v>
      </c>
      <c r="L51" s="44">
        <v>316.23</v>
      </c>
      <c r="M51" s="44">
        <v>316.23</v>
      </c>
      <c r="N51" s="44">
        <v>316.23</v>
      </c>
      <c r="O51" s="44">
        <v>316.23</v>
      </c>
      <c r="P51" s="44">
        <v>316.23</v>
      </c>
      <c r="Q51" s="44">
        <v>316.23</v>
      </c>
      <c r="R51" s="44">
        <v>316.23</v>
      </c>
      <c r="S51" s="44">
        <v>316.23</v>
      </c>
      <c r="T51" s="44">
        <v>316.23</v>
      </c>
      <c r="U51" s="44">
        <v>316.23</v>
      </c>
      <c r="V51" s="44">
        <v>316.23</v>
      </c>
      <c r="W51" s="44">
        <v>316.23</v>
      </c>
      <c r="X51" s="44">
        <v>316.23</v>
      </c>
      <c r="Y51" s="45">
        <v>316.23</v>
      </c>
    </row>
    <row r="52" spans="1:25" ht="15" outlineLevel="1" thickBot="1" x14ac:dyDescent="0.25">
      <c r="A52" s="154" t="s">
        <v>117</v>
      </c>
      <c r="B52" s="155">
        <v>3.0564879199999999</v>
      </c>
      <c r="C52" s="155">
        <v>3.0564879199999999</v>
      </c>
      <c r="D52" s="155">
        <v>3.0564879199999999</v>
      </c>
      <c r="E52" s="155">
        <v>3.0564879199999999</v>
      </c>
      <c r="F52" s="155">
        <v>3.0564879199999999</v>
      </c>
      <c r="G52" s="155">
        <v>3.0564879199999999</v>
      </c>
      <c r="H52" s="155">
        <v>3.0564879199999999</v>
      </c>
      <c r="I52" s="155">
        <v>3.0564879199999999</v>
      </c>
      <c r="J52" s="155">
        <v>3.0564879199999999</v>
      </c>
      <c r="K52" s="155">
        <v>3.0564879199999999</v>
      </c>
      <c r="L52" s="155">
        <v>3.0564879199999999</v>
      </c>
      <c r="M52" s="155">
        <v>3.0564879199999999</v>
      </c>
      <c r="N52" s="155">
        <v>3.0564879199999999</v>
      </c>
      <c r="O52" s="155">
        <v>3.0564879199999999</v>
      </c>
      <c r="P52" s="155">
        <v>3.0564879199999999</v>
      </c>
      <c r="Q52" s="155">
        <v>3.0564879199999999</v>
      </c>
      <c r="R52" s="155">
        <v>3.0564879199999999</v>
      </c>
      <c r="S52" s="155">
        <v>3.0564879199999999</v>
      </c>
      <c r="T52" s="155">
        <v>3.0564879199999999</v>
      </c>
      <c r="U52" s="155">
        <v>3.0564879199999999</v>
      </c>
      <c r="V52" s="155">
        <v>3.0564879199999999</v>
      </c>
      <c r="W52" s="155">
        <v>3.0564879199999999</v>
      </c>
      <c r="X52" s="155">
        <v>3.0564879199999999</v>
      </c>
      <c r="Y52" s="156">
        <v>3.0564879199999999</v>
      </c>
    </row>
    <row r="53" spans="1:25" x14ac:dyDescent="0.2">
      <c r="A53" s="152">
        <v>8</v>
      </c>
      <c r="B53" s="150">
        <v>2401.8000000000002</v>
      </c>
      <c r="C53" s="150">
        <v>2498.3200000000002</v>
      </c>
      <c r="D53" s="150">
        <v>2626.88</v>
      </c>
      <c r="E53" s="150">
        <v>2669.14</v>
      </c>
      <c r="F53" s="150">
        <v>2608.96</v>
      </c>
      <c r="G53" s="150">
        <v>2734.2</v>
      </c>
      <c r="H53" s="150">
        <v>2727.61</v>
      </c>
      <c r="I53" s="150">
        <v>2757.41</v>
      </c>
      <c r="J53" s="150">
        <v>2595.91</v>
      </c>
      <c r="K53" s="150">
        <v>2381.91</v>
      </c>
      <c r="L53" s="150">
        <v>2199.31</v>
      </c>
      <c r="M53" s="150">
        <v>2210.09</v>
      </c>
      <c r="N53" s="150">
        <v>2237.7399999999998</v>
      </c>
      <c r="O53" s="150">
        <v>2208.2199999999998</v>
      </c>
      <c r="P53" s="150">
        <v>2344.98</v>
      </c>
      <c r="Q53" s="150">
        <v>2344.12</v>
      </c>
      <c r="R53" s="150">
        <v>2374.3200000000002</v>
      </c>
      <c r="S53" s="150">
        <v>2351.54</v>
      </c>
      <c r="T53" s="150">
        <v>2393.7600000000002</v>
      </c>
      <c r="U53" s="150">
        <v>2333.61</v>
      </c>
      <c r="V53" s="150">
        <v>2259.6</v>
      </c>
      <c r="W53" s="150">
        <v>2307.7199999999998</v>
      </c>
      <c r="X53" s="150">
        <v>2148.9299999999998</v>
      </c>
      <c r="Y53" s="151">
        <v>2317.2800000000002</v>
      </c>
    </row>
    <row r="54" spans="1:25" ht="38.25" outlineLevel="1" x14ac:dyDescent="0.2">
      <c r="A54" s="153" t="s">
        <v>172</v>
      </c>
      <c r="B54" s="148">
        <v>788.24155238000003</v>
      </c>
      <c r="C54" s="148">
        <v>884.76279093000005</v>
      </c>
      <c r="D54" s="148">
        <v>1013.32452804</v>
      </c>
      <c r="E54" s="148">
        <v>1055.5846396100001</v>
      </c>
      <c r="F54" s="148">
        <v>995.40687390000005</v>
      </c>
      <c r="G54" s="148">
        <v>1120.6453914000001</v>
      </c>
      <c r="H54" s="148">
        <v>1114.0506149099999</v>
      </c>
      <c r="I54" s="148">
        <v>1143.85008227</v>
      </c>
      <c r="J54" s="148">
        <v>982.35496774000001</v>
      </c>
      <c r="K54" s="148">
        <v>768.34892311999999</v>
      </c>
      <c r="L54" s="148">
        <v>585.75775568999995</v>
      </c>
      <c r="M54" s="148">
        <v>596.53620308999996</v>
      </c>
      <c r="N54" s="148">
        <v>624.18284957000003</v>
      </c>
      <c r="O54" s="148">
        <v>594.66556001000004</v>
      </c>
      <c r="P54" s="148">
        <v>731.42193499999996</v>
      </c>
      <c r="Q54" s="148">
        <v>730.56265751000001</v>
      </c>
      <c r="R54" s="148">
        <v>760.76316535000001</v>
      </c>
      <c r="S54" s="148">
        <v>737.98695857999996</v>
      </c>
      <c r="T54" s="148">
        <v>780.20469419999995</v>
      </c>
      <c r="U54" s="148">
        <v>720.05725931999996</v>
      </c>
      <c r="V54" s="148">
        <v>646.04050312000004</v>
      </c>
      <c r="W54" s="148">
        <v>694.16759881999997</v>
      </c>
      <c r="X54" s="148">
        <v>535.37252266999997</v>
      </c>
      <c r="Y54" s="149">
        <v>703.72533836000002</v>
      </c>
    </row>
    <row r="55" spans="1:25" ht="38.25" outlineLevel="1" x14ac:dyDescent="0.2">
      <c r="A55" s="153"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outlineLevel="1" x14ac:dyDescent="0.2">
      <c r="A56" s="153" t="s">
        <v>3</v>
      </c>
      <c r="B56" s="44">
        <v>1294.27</v>
      </c>
      <c r="C56" s="44">
        <v>1294.27</v>
      </c>
      <c r="D56" s="44">
        <v>1294.27</v>
      </c>
      <c r="E56" s="44">
        <v>1294.27</v>
      </c>
      <c r="F56" s="44">
        <v>1294.27</v>
      </c>
      <c r="G56" s="44">
        <v>1294.27</v>
      </c>
      <c r="H56" s="44">
        <v>1294.27</v>
      </c>
      <c r="I56" s="44">
        <v>1294.27</v>
      </c>
      <c r="J56" s="44">
        <v>1294.27</v>
      </c>
      <c r="K56" s="44">
        <v>1294.27</v>
      </c>
      <c r="L56" s="44">
        <v>1294.27</v>
      </c>
      <c r="M56" s="44">
        <v>1294.27</v>
      </c>
      <c r="N56" s="44">
        <v>1294.27</v>
      </c>
      <c r="O56" s="44">
        <v>1294.27</v>
      </c>
      <c r="P56" s="44">
        <v>1294.27</v>
      </c>
      <c r="Q56" s="44">
        <v>1294.27</v>
      </c>
      <c r="R56" s="44">
        <v>1294.27</v>
      </c>
      <c r="S56" s="44">
        <v>1294.27</v>
      </c>
      <c r="T56" s="44">
        <v>1294.27</v>
      </c>
      <c r="U56" s="44">
        <v>1294.27</v>
      </c>
      <c r="V56" s="44">
        <v>1294.27</v>
      </c>
      <c r="W56" s="44">
        <v>1294.27</v>
      </c>
      <c r="X56" s="44">
        <v>1294.27</v>
      </c>
      <c r="Y56" s="45">
        <v>1294.27</v>
      </c>
    </row>
    <row r="57" spans="1:25" outlineLevel="1" x14ac:dyDescent="0.2">
      <c r="A57" s="153" t="s">
        <v>4</v>
      </c>
      <c r="B57" s="44">
        <v>316.23</v>
      </c>
      <c r="C57" s="44">
        <v>316.23</v>
      </c>
      <c r="D57" s="44">
        <v>316.23</v>
      </c>
      <c r="E57" s="44">
        <v>316.23</v>
      </c>
      <c r="F57" s="44">
        <v>316.23</v>
      </c>
      <c r="G57" s="44">
        <v>316.23</v>
      </c>
      <c r="H57" s="44">
        <v>316.23</v>
      </c>
      <c r="I57" s="44">
        <v>316.23</v>
      </c>
      <c r="J57" s="44">
        <v>316.23</v>
      </c>
      <c r="K57" s="44">
        <v>316.23</v>
      </c>
      <c r="L57" s="44">
        <v>316.23</v>
      </c>
      <c r="M57" s="44">
        <v>316.23</v>
      </c>
      <c r="N57" s="44">
        <v>316.23</v>
      </c>
      <c r="O57" s="44">
        <v>316.23</v>
      </c>
      <c r="P57" s="44">
        <v>316.23</v>
      </c>
      <c r="Q57" s="44">
        <v>316.23</v>
      </c>
      <c r="R57" s="44">
        <v>316.23</v>
      </c>
      <c r="S57" s="44">
        <v>316.23</v>
      </c>
      <c r="T57" s="44">
        <v>316.23</v>
      </c>
      <c r="U57" s="44">
        <v>316.23</v>
      </c>
      <c r="V57" s="44">
        <v>316.23</v>
      </c>
      <c r="W57" s="44">
        <v>316.23</v>
      </c>
      <c r="X57" s="44">
        <v>316.23</v>
      </c>
      <c r="Y57" s="45">
        <v>316.23</v>
      </c>
    </row>
    <row r="58" spans="1:25" ht="15" outlineLevel="1" thickBot="1" x14ac:dyDescent="0.25">
      <c r="A58" s="154" t="s">
        <v>117</v>
      </c>
      <c r="B58" s="155">
        <v>3.0564879199999999</v>
      </c>
      <c r="C58" s="155">
        <v>3.0564879199999999</v>
      </c>
      <c r="D58" s="155">
        <v>3.0564879199999999</v>
      </c>
      <c r="E58" s="155">
        <v>3.0564879199999999</v>
      </c>
      <c r="F58" s="155">
        <v>3.0564879199999999</v>
      </c>
      <c r="G58" s="155">
        <v>3.0564879199999999</v>
      </c>
      <c r="H58" s="155">
        <v>3.0564879199999999</v>
      </c>
      <c r="I58" s="155">
        <v>3.0564879199999999</v>
      </c>
      <c r="J58" s="155">
        <v>3.0564879199999999</v>
      </c>
      <c r="K58" s="155">
        <v>3.0564879199999999</v>
      </c>
      <c r="L58" s="155">
        <v>3.0564879199999999</v>
      </c>
      <c r="M58" s="155">
        <v>3.0564879199999999</v>
      </c>
      <c r="N58" s="155">
        <v>3.0564879199999999</v>
      </c>
      <c r="O58" s="155">
        <v>3.0564879199999999</v>
      </c>
      <c r="P58" s="155">
        <v>3.0564879199999999</v>
      </c>
      <c r="Q58" s="155">
        <v>3.0564879199999999</v>
      </c>
      <c r="R58" s="155">
        <v>3.0564879199999999</v>
      </c>
      <c r="S58" s="155">
        <v>3.0564879199999999</v>
      </c>
      <c r="T58" s="155">
        <v>3.0564879199999999</v>
      </c>
      <c r="U58" s="155">
        <v>3.0564879199999999</v>
      </c>
      <c r="V58" s="155">
        <v>3.0564879199999999</v>
      </c>
      <c r="W58" s="155">
        <v>3.0564879199999999</v>
      </c>
      <c r="X58" s="155">
        <v>3.0564879199999999</v>
      </c>
      <c r="Y58" s="156">
        <v>3.0564879199999999</v>
      </c>
    </row>
    <row r="59" spans="1:25" x14ac:dyDescent="0.2">
      <c r="A59" s="152">
        <v>9</v>
      </c>
      <c r="B59" s="150">
        <v>2309.5500000000002</v>
      </c>
      <c r="C59" s="150">
        <v>2385.7600000000002</v>
      </c>
      <c r="D59" s="150">
        <v>2446.2800000000002</v>
      </c>
      <c r="E59" s="150">
        <v>2549.5100000000002</v>
      </c>
      <c r="F59" s="150">
        <v>2564.5700000000002</v>
      </c>
      <c r="G59" s="150">
        <v>2609.15</v>
      </c>
      <c r="H59" s="150">
        <v>2408.7399999999998</v>
      </c>
      <c r="I59" s="150">
        <v>2646.37</v>
      </c>
      <c r="J59" s="150">
        <v>2437.61</v>
      </c>
      <c r="K59" s="150">
        <v>2436.0300000000002</v>
      </c>
      <c r="L59" s="150">
        <v>2464.75</v>
      </c>
      <c r="M59" s="150">
        <v>2448.02</v>
      </c>
      <c r="N59" s="150">
        <v>2542.83</v>
      </c>
      <c r="O59" s="150">
        <v>2527.25</v>
      </c>
      <c r="P59" s="150">
        <v>2481.19</v>
      </c>
      <c r="Q59" s="150">
        <v>2554.98</v>
      </c>
      <c r="R59" s="150">
        <v>2633.79</v>
      </c>
      <c r="S59" s="150">
        <v>2457.37</v>
      </c>
      <c r="T59" s="150">
        <v>2466.48</v>
      </c>
      <c r="U59" s="150">
        <v>2464.38</v>
      </c>
      <c r="V59" s="150">
        <v>2485.0100000000002</v>
      </c>
      <c r="W59" s="150">
        <v>2427.4699999999998</v>
      </c>
      <c r="X59" s="150">
        <v>2308.1999999999998</v>
      </c>
      <c r="Y59" s="151">
        <v>2422.75</v>
      </c>
    </row>
    <row r="60" spans="1:25" ht="38.25" outlineLevel="1" x14ac:dyDescent="0.2">
      <c r="A60" s="153" t="s">
        <v>172</v>
      </c>
      <c r="B60" s="148">
        <v>695.99247350999997</v>
      </c>
      <c r="C60" s="148">
        <v>772.20144842000002</v>
      </c>
      <c r="D60" s="148">
        <v>832.72333607999997</v>
      </c>
      <c r="E60" s="148">
        <v>935.95280396999999</v>
      </c>
      <c r="F60" s="148">
        <v>951.01826868000001</v>
      </c>
      <c r="G60" s="148">
        <v>995.59261609999999</v>
      </c>
      <c r="H60" s="148">
        <v>795.18574120999995</v>
      </c>
      <c r="I60" s="148">
        <v>1032.81660665</v>
      </c>
      <c r="J60" s="148">
        <v>824.05239312000003</v>
      </c>
      <c r="K60" s="148">
        <v>822.47505797999997</v>
      </c>
      <c r="L60" s="148">
        <v>851.19570561</v>
      </c>
      <c r="M60" s="148">
        <v>834.46557255000005</v>
      </c>
      <c r="N60" s="148">
        <v>929.27694547999999</v>
      </c>
      <c r="O60" s="148">
        <v>913.68891665000001</v>
      </c>
      <c r="P60" s="148">
        <v>867.63210255000001</v>
      </c>
      <c r="Q60" s="148">
        <v>941.42409141999997</v>
      </c>
      <c r="R60" s="148">
        <v>1020.23191489</v>
      </c>
      <c r="S60" s="148">
        <v>843.81307906999996</v>
      </c>
      <c r="T60" s="148">
        <v>852.92751812999995</v>
      </c>
      <c r="U60" s="148">
        <v>850.82550387000003</v>
      </c>
      <c r="V60" s="148">
        <v>871.45053454000004</v>
      </c>
      <c r="W60" s="148">
        <v>813.91021316000001</v>
      </c>
      <c r="X60" s="148">
        <v>694.64492318999999</v>
      </c>
      <c r="Y60" s="149">
        <v>809.19160280999995</v>
      </c>
    </row>
    <row r="61" spans="1:25" ht="38.25" outlineLevel="1" x14ac:dyDescent="0.2">
      <c r="A61" s="153"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outlineLevel="1" x14ac:dyDescent="0.2">
      <c r="A62" s="153" t="s">
        <v>3</v>
      </c>
      <c r="B62" s="44">
        <v>1294.27</v>
      </c>
      <c r="C62" s="44">
        <v>1294.27</v>
      </c>
      <c r="D62" s="44">
        <v>1294.27</v>
      </c>
      <c r="E62" s="44">
        <v>1294.27</v>
      </c>
      <c r="F62" s="44">
        <v>1294.27</v>
      </c>
      <c r="G62" s="44">
        <v>1294.27</v>
      </c>
      <c r="H62" s="44">
        <v>1294.27</v>
      </c>
      <c r="I62" s="44">
        <v>1294.27</v>
      </c>
      <c r="J62" s="44">
        <v>1294.27</v>
      </c>
      <c r="K62" s="44">
        <v>1294.27</v>
      </c>
      <c r="L62" s="44">
        <v>1294.27</v>
      </c>
      <c r="M62" s="44">
        <v>1294.27</v>
      </c>
      <c r="N62" s="44">
        <v>1294.27</v>
      </c>
      <c r="O62" s="44">
        <v>1294.27</v>
      </c>
      <c r="P62" s="44">
        <v>1294.27</v>
      </c>
      <c r="Q62" s="44">
        <v>1294.27</v>
      </c>
      <c r="R62" s="44">
        <v>1294.27</v>
      </c>
      <c r="S62" s="44">
        <v>1294.27</v>
      </c>
      <c r="T62" s="44">
        <v>1294.27</v>
      </c>
      <c r="U62" s="44">
        <v>1294.27</v>
      </c>
      <c r="V62" s="44">
        <v>1294.27</v>
      </c>
      <c r="W62" s="44">
        <v>1294.27</v>
      </c>
      <c r="X62" s="44">
        <v>1294.27</v>
      </c>
      <c r="Y62" s="45">
        <v>1294.27</v>
      </c>
    </row>
    <row r="63" spans="1:25" outlineLevel="1" x14ac:dyDescent="0.2">
      <c r="A63" s="153" t="s">
        <v>4</v>
      </c>
      <c r="B63" s="44">
        <v>316.23</v>
      </c>
      <c r="C63" s="44">
        <v>316.23</v>
      </c>
      <c r="D63" s="44">
        <v>316.23</v>
      </c>
      <c r="E63" s="44">
        <v>316.23</v>
      </c>
      <c r="F63" s="44">
        <v>316.23</v>
      </c>
      <c r="G63" s="44">
        <v>316.23</v>
      </c>
      <c r="H63" s="44">
        <v>316.23</v>
      </c>
      <c r="I63" s="44">
        <v>316.23</v>
      </c>
      <c r="J63" s="44">
        <v>316.23</v>
      </c>
      <c r="K63" s="44">
        <v>316.23</v>
      </c>
      <c r="L63" s="44">
        <v>316.23</v>
      </c>
      <c r="M63" s="44">
        <v>316.23</v>
      </c>
      <c r="N63" s="44">
        <v>316.23</v>
      </c>
      <c r="O63" s="44">
        <v>316.23</v>
      </c>
      <c r="P63" s="44">
        <v>316.23</v>
      </c>
      <c r="Q63" s="44">
        <v>316.23</v>
      </c>
      <c r="R63" s="44">
        <v>316.23</v>
      </c>
      <c r="S63" s="44">
        <v>316.23</v>
      </c>
      <c r="T63" s="44">
        <v>316.23</v>
      </c>
      <c r="U63" s="44">
        <v>316.23</v>
      </c>
      <c r="V63" s="44">
        <v>316.23</v>
      </c>
      <c r="W63" s="44">
        <v>316.23</v>
      </c>
      <c r="X63" s="44">
        <v>316.23</v>
      </c>
      <c r="Y63" s="45">
        <v>316.23</v>
      </c>
    </row>
    <row r="64" spans="1:25" ht="15" outlineLevel="1" thickBot="1" x14ac:dyDescent="0.25">
      <c r="A64" s="154" t="s">
        <v>117</v>
      </c>
      <c r="B64" s="155">
        <v>3.0564879199999999</v>
      </c>
      <c r="C64" s="155">
        <v>3.0564879199999999</v>
      </c>
      <c r="D64" s="155">
        <v>3.0564879199999999</v>
      </c>
      <c r="E64" s="155">
        <v>3.0564879199999999</v>
      </c>
      <c r="F64" s="155">
        <v>3.0564879199999999</v>
      </c>
      <c r="G64" s="155">
        <v>3.0564879199999999</v>
      </c>
      <c r="H64" s="155">
        <v>3.0564879199999999</v>
      </c>
      <c r="I64" s="155">
        <v>3.0564879199999999</v>
      </c>
      <c r="J64" s="155">
        <v>3.0564879199999999</v>
      </c>
      <c r="K64" s="155">
        <v>3.0564879199999999</v>
      </c>
      <c r="L64" s="155">
        <v>3.0564879199999999</v>
      </c>
      <c r="M64" s="155">
        <v>3.0564879199999999</v>
      </c>
      <c r="N64" s="155">
        <v>3.0564879199999999</v>
      </c>
      <c r="O64" s="155">
        <v>3.0564879199999999</v>
      </c>
      <c r="P64" s="155">
        <v>3.0564879199999999</v>
      </c>
      <c r="Q64" s="155">
        <v>3.0564879199999999</v>
      </c>
      <c r="R64" s="155">
        <v>3.0564879199999999</v>
      </c>
      <c r="S64" s="155">
        <v>3.0564879199999999</v>
      </c>
      <c r="T64" s="155">
        <v>3.0564879199999999</v>
      </c>
      <c r="U64" s="155">
        <v>3.0564879199999999</v>
      </c>
      <c r="V64" s="155">
        <v>3.0564879199999999</v>
      </c>
      <c r="W64" s="155">
        <v>3.0564879199999999</v>
      </c>
      <c r="X64" s="155">
        <v>3.0564879199999999</v>
      </c>
      <c r="Y64" s="156">
        <v>3.0564879199999999</v>
      </c>
    </row>
    <row r="65" spans="1:25" x14ac:dyDescent="0.2">
      <c r="A65" s="152">
        <v>10</v>
      </c>
      <c r="B65" s="150">
        <v>2617.69</v>
      </c>
      <c r="C65" s="150">
        <v>2760.44</v>
      </c>
      <c r="D65" s="150">
        <v>2887.83</v>
      </c>
      <c r="E65" s="150">
        <v>2868.18</v>
      </c>
      <c r="F65" s="150">
        <v>2904.9</v>
      </c>
      <c r="G65" s="150">
        <v>2731.77</v>
      </c>
      <c r="H65" s="150">
        <v>2501.77</v>
      </c>
      <c r="I65" s="150">
        <v>2511.58</v>
      </c>
      <c r="J65" s="150">
        <v>2355.71</v>
      </c>
      <c r="K65" s="150">
        <v>2509.13</v>
      </c>
      <c r="L65" s="150">
        <v>2552.3200000000002</v>
      </c>
      <c r="M65" s="150">
        <v>2503.0300000000002</v>
      </c>
      <c r="N65" s="150">
        <v>2720.69</v>
      </c>
      <c r="O65" s="150">
        <v>2607.25</v>
      </c>
      <c r="P65" s="150">
        <v>2542.12</v>
      </c>
      <c r="Q65" s="150">
        <v>2568.65</v>
      </c>
      <c r="R65" s="150">
        <v>2608.2199999999998</v>
      </c>
      <c r="S65" s="150">
        <v>2522.5100000000002</v>
      </c>
      <c r="T65" s="150">
        <v>2970.76</v>
      </c>
      <c r="U65" s="150">
        <v>2580.88</v>
      </c>
      <c r="V65" s="150">
        <v>2429.4699999999998</v>
      </c>
      <c r="W65" s="150">
        <v>2308.15</v>
      </c>
      <c r="X65" s="150">
        <v>2270.83</v>
      </c>
      <c r="Y65" s="151">
        <v>2237.35</v>
      </c>
    </row>
    <row r="66" spans="1:25" ht="38.25" outlineLevel="1" x14ac:dyDescent="0.2">
      <c r="A66" s="153" t="s">
        <v>172</v>
      </c>
      <c r="B66" s="148">
        <v>1004.13572824</v>
      </c>
      <c r="C66" s="148">
        <v>1146.8875235800001</v>
      </c>
      <c r="D66" s="148">
        <v>1274.27119982</v>
      </c>
      <c r="E66" s="148">
        <v>1254.6283471700001</v>
      </c>
      <c r="F66" s="148">
        <v>1291.3438891799999</v>
      </c>
      <c r="G66" s="148">
        <v>1118.20966479</v>
      </c>
      <c r="H66" s="148">
        <v>888.21720506999998</v>
      </c>
      <c r="I66" s="148">
        <v>898.02567807000003</v>
      </c>
      <c r="J66" s="148">
        <v>742.15404693999994</v>
      </c>
      <c r="K66" s="148">
        <v>895.57318744999998</v>
      </c>
      <c r="L66" s="148">
        <v>938.76734597999996</v>
      </c>
      <c r="M66" s="148">
        <v>889.46927560999995</v>
      </c>
      <c r="N66" s="148">
        <v>1107.13243278</v>
      </c>
      <c r="O66" s="148">
        <v>993.68863753000005</v>
      </c>
      <c r="P66" s="148">
        <v>928.56298041000002</v>
      </c>
      <c r="Q66" s="148">
        <v>955.09606598000005</v>
      </c>
      <c r="R66" s="148">
        <v>994.66348383000002</v>
      </c>
      <c r="S66" s="148">
        <v>908.95309941999994</v>
      </c>
      <c r="T66" s="148">
        <v>1357.19921342</v>
      </c>
      <c r="U66" s="148">
        <v>967.32168863000004</v>
      </c>
      <c r="V66" s="148">
        <v>815.91775095000003</v>
      </c>
      <c r="W66" s="148">
        <v>694.59637626000006</v>
      </c>
      <c r="X66" s="148">
        <v>657.27068135000002</v>
      </c>
      <c r="Y66" s="149">
        <v>623.78985302000001</v>
      </c>
    </row>
    <row r="67" spans="1:25" ht="38.25" outlineLevel="1" x14ac:dyDescent="0.2">
      <c r="A67" s="153"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outlineLevel="1" x14ac:dyDescent="0.2">
      <c r="A68" s="153" t="s">
        <v>3</v>
      </c>
      <c r="B68" s="44">
        <v>1294.27</v>
      </c>
      <c r="C68" s="44">
        <v>1294.27</v>
      </c>
      <c r="D68" s="44">
        <v>1294.27</v>
      </c>
      <c r="E68" s="44">
        <v>1294.27</v>
      </c>
      <c r="F68" s="44">
        <v>1294.27</v>
      </c>
      <c r="G68" s="44">
        <v>1294.27</v>
      </c>
      <c r="H68" s="44">
        <v>1294.27</v>
      </c>
      <c r="I68" s="44">
        <v>1294.27</v>
      </c>
      <c r="J68" s="44">
        <v>1294.27</v>
      </c>
      <c r="K68" s="44">
        <v>1294.27</v>
      </c>
      <c r="L68" s="44">
        <v>1294.27</v>
      </c>
      <c r="M68" s="44">
        <v>1294.27</v>
      </c>
      <c r="N68" s="44">
        <v>1294.27</v>
      </c>
      <c r="O68" s="44">
        <v>1294.27</v>
      </c>
      <c r="P68" s="44">
        <v>1294.27</v>
      </c>
      <c r="Q68" s="44">
        <v>1294.27</v>
      </c>
      <c r="R68" s="44">
        <v>1294.27</v>
      </c>
      <c r="S68" s="44">
        <v>1294.27</v>
      </c>
      <c r="T68" s="44">
        <v>1294.27</v>
      </c>
      <c r="U68" s="44">
        <v>1294.27</v>
      </c>
      <c r="V68" s="44">
        <v>1294.27</v>
      </c>
      <c r="W68" s="44">
        <v>1294.27</v>
      </c>
      <c r="X68" s="44">
        <v>1294.27</v>
      </c>
      <c r="Y68" s="45">
        <v>1294.27</v>
      </c>
    </row>
    <row r="69" spans="1:25" outlineLevel="1" x14ac:dyDescent="0.2">
      <c r="A69" s="153" t="s">
        <v>4</v>
      </c>
      <c r="B69" s="44">
        <v>316.23</v>
      </c>
      <c r="C69" s="44">
        <v>316.23</v>
      </c>
      <c r="D69" s="44">
        <v>316.23</v>
      </c>
      <c r="E69" s="44">
        <v>316.23</v>
      </c>
      <c r="F69" s="44">
        <v>316.23</v>
      </c>
      <c r="G69" s="44">
        <v>316.23</v>
      </c>
      <c r="H69" s="44">
        <v>316.23</v>
      </c>
      <c r="I69" s="44">
        <v>316.23</v>
      </c>
      <c r="J69" s="44">
        <v>316.23</v>
      </c>
      <c r="K69" s="44">
        <v>316.23</v>
      </c>
      <c r="L69" s="44">
        <v>316.23</v>
      </c>
      <c r="M69" s="44">
        <v>316.23</v>
      </c>
      <c r="N69" s="44">
        <v>316.23</v>
      </c>
      <c r="O69" s="44">
        <v>316.23</v>
      </c>
      <c r="P69" s="44">
        <v>316.23</v>
      </c>
      <c r="Q69" s="44">
        <v>316.23</v>
      </c>
      <c r="R69" s="44">
        <v>316.23</v>
      </c>
      <c r="S69" s="44">
        <v>316.23</v>
      </c>
      <c r="T69" s="44">
        <v>316.23</v>
      </c>
      <c r="U69" s="44">
        <v>316.23</v>
      </c>
      <c r="V69" s="44">
        <v>316.23</v>
      </c>
      <c r="W69" s="44">
        <v>316.23</v>
      </c>
      <c r="X69" s="44">
        <v>316.23</v>
      </c>
      <c r="Y69" s="45">
        <v>316.23</v>
      </c>
    </row>
    <row r="70" spans="1:25" ht="15" outlineLevel="1" thickBot="1" x14ac:dyDescent="0.25">
      <c r="A70" s="154" t="s">
        <v>117</v>
      </c>
      <c r="B70" s="155">
        <v>3.0564879199999999</v>
      </c>
      <c r="C70" s="155">
        <v>3.0564879199999999</v>
      </c>
      <c r="D70" s="155">
        <v>3.0564879199999999</v>
      </c>
      <c r="E70" s="155">
        <v>3.0564879199999999</v>
      </c>
      <c r="F70" s="155">
        <v>3.0564879199999999</v>
      </c>
      <c r="G70" s="155">
        <v>3.0564879199999999</v>
      </c>
      <c r="H70" s="155">
        <v>3.0564879199999999</v>
      </c>
      <c r="I70" s="155">
        <v>3.0564879199999999</v>
      </c>
      <c r="J70" s="155">
        <v>3.0564879199999999</v>
      </c>
      <c r="K70" s="155">
        <v>3.0564879199999999</v>
      </c>
      <c r="L70" s="155">
        <v>3.0564879199999999</v>
      </c>
      <c r="M70" s="155">
        <v>3.0564879199999999</v>
      </c>
      <c r="N70" s="155">
        <v>3.0564879199999999</v>
      </c>
      <c r="O70" s="155">
        <v>3.0564879199999999</v>
      </c>
      <c r="P70" s="155">
        <v>3.0564879199999999</v>
      </c>
      <c r="Q70" s="155">
        <v>3.0564879199999999</v>
      </c>
      <c r="R70" s="155">
        <v>3.0564879199999999</v>
      </c>
      <c r="S70" s="155">
        <v>3.0564879199999999</v>
      </c>
      <c r="T70" s="155">
        <v>3.0564879199999999</v>
      </c>
      <c r="U70" s="155">
        <v>3.0564879199999999</v>
      </c>
      <c r="V70" s="155">
        <v>3.0564879199999999</v>
      </c>
      <c r="W70" s="155">
        <v>3.0564879199999999</v>
      </c>
      <c r="X70" s="155">
        <v>3.0564879199999999</v>
      </c>
      <c r="Y70" s="156">
        <v>3.0564879199999999</v>
      </c>
    </row>
    <row r="71" spans="1:25" x14ac:dyDescent="0.2">
      <c r="A71" s="152">
        <v>11</v>
      </c>
      <c r="B71" s="150">
        <v>2392.67</v>
      </c>
      <c r="C71" s="150">
        <v>2370.92</v>
      </c>
      <c r="D71" s="150">
        <v>2355.63</v>
      </c>
      <c r="E71" s="150">
        <v>2459.31</v>
      </c>
      <c r="F71" s="150">
        <v>2590.7199999999998</v>
      </c>
      <c r="G71" s="150">
        <v>2797.15</v>
      </c>
      <c r="H71" s="150">
        <v>2806.49</v>
      </c>
      <c r="I71" s="150">
        <v>2742.67</v>
      </c>
      <c r="J71" s="150">
        <v>2657.41</v>
      </c>
      <c r="K71" s="150">
        <v>2576.86</v>
      </c>
      <c r="L71" s="150">
        <v>2590.91</v>
      </c>
      <c r="M71" s="150">
        <v>2391.4899999999998</v>
      </c>
      <c r="N71" s="150">
        <v>2472.9499999999998</v>
      </c>
      <c r="O71" s="150">
        <v>2350.71</v>
      </c>
      <c r="P71" s="150">
        <v>2366.52</v>
      </c>
      <c r="Q71" s="150">
        <v>2371.23</v>
      </c>
      <c r="R71" s="150">
        <v>2319.0100000000002</v>
      </c>
      <c r="S71" s="150">
        <v>2271.89</v>
      </c>
      <c r="T71" s="150">
        <v>2304.98</v>
      </c>
      <c r="U71" s="150">
        <v>2295.16</v>
      </c>
      <c r="V71" s="150">
        <v>2194.86</v>
      </c>
      <c r="W71" s="150">
        <v>2254.0700000000002</v>
      </c>
      <c r="X71" s="150">
        <v>2274.0300000000002</v>
      </c>
      <c r="Y71" s="151">
        <v>2303.63</v>
      </c>
    </row>
    <row r="72" spans="1:25" ht="38.25" outlineLevel="1" x14ac:dyDescent="0.2">
      <c r="A72" s="153" t="s">
        <v>172</v>
      </c>
      <c r="B72" s="148">
        <v>779.11046277000003</v>
      </c>
      <c r="C72" s="148">
        <v>757.36474870999996</v>
      </c>
      <c r="D72" s="148">
        <v>742.07703839999999</v>
      </c>
      <c r="E72" s="148">
        <v>845.75728222999999</v>
      </c>
      <c r="F72" s="148">
        <v>977.16192057000001</v>
      </c>
      <c r="G72" s="148">
        <v>1183.5968388900001</v>
      </c>
      <c r="H72" s="148">
        <v>1192.9295670399999</v>
      </c>
      <c r="I72" s="148">
        <v>1129.1145459500001</v>
      </c>
      <c r="J72" s="148">
        <v>1043.8511967500001</v>
      </c>
      <c r="K72" s="148">
        <v>963.30753657000002</v>
      </c>
      <c r="L72" s="148">
        <v>977.35381748999998</v>
      </c>
      <c r="M72" s="148">
        <v>777.93177557000001</v>
      </c>
      <c r="N72" s="148">
        <v>859.39133651999998</v>
      </c>
      <c r="O72" s="148">
        <v>737.15596874000005</v>
      </c>
      <c r="P72" s="148">
        <v>752.95902968999997</v>
      </c>
      <c r="Q72" s="148">
        <v>757.67725868000002</v>
      </c>
      <c r="R72" s="148">
        <v>705.45043109000005</v>
      </c>
      <c r="S72" s="148">
        <v>658.33403553999995</v>
      </c>
      <c r="T72" s="148">
        <v>691.42039075000002</v>
      </c>
      <c r="U72" s="148">
        <v>681.60161650999999</v>
      </c>
      <c r="V72" s="148">
        <v>581.30326699</v>
      </c>
      <c r="W72" s="148">
        <v>640.51446704</v>
      </c>
      <c r="X72" s="148">
        <v>660.47493581000003</v>
      </c>
      <c r="Y72" s="149">
        <v>690.07348772</v>
      </c>
    </row>
    <row r="73" spans="1:25" ht="38.25" outlineLevel="1" x14ac:dyDescent="0.2">
      <c r="A73" s="153"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outlineLevel="1" x14ac:dyDescent="0.2">
      <c r="A74" s="153" t="s">
        <v>3</v>
      </c>
      <c r="B74" s="44">
        <v>1294.27</v>
      </c>
      <c r="C74" s="44">
        <v>1294.27</v>
      </c>
      <c r="D74" s="44">
        <v>1294.27</v>
      </c>
      <c r="E74" s="44">
        <v>1294.27</v>
      </c>
      <c r="F74" s="44">
        <v>1294.27</v>
      </c>
      <c r="G74" s="44">
        <v>1294.27</v>
      </c>
      <c r="H74" s="44">
        <v>1294.27</v>
      </c>
      <c r="I74" s="44">
        <v>1294.27</v>
      </c>
      <c r="J74" s="44">
        <v>1294.27</v>
      </c>
      <c r="K74" s="44">
        <v>1294.27</v>
      </c>
      <c r="L74" s="44">
        <v>1294.27</v>
      </c>
      <c r="M74" s="44">
        <v>1294.27</v>
      </c>
      <c r="N74" s="44">
        <v>1294.27</v>
      </c>
      <c r="O74" s="44">
        <v>1294.27</v>
      </c>
      <c r="P74" s="44">
        <v>1294.27</v>
      </c>
      <c r="Q74" s="44">
        <v>1294.27</v>
      </c>
      <c r="R74" s="44">
        <v>1294.27</v>
      </c>
      <c r="S74" s="44">
        <v>1294.27</v>
      </c>
      <c r="T74" s="44">
        <v>1294.27</v>
      </c>
      <c r="U74" s="44">
        <v>1294.27</v>
      </c>
      <c r="V74" s="44">
        <v>1294.27</v>
      </c>
      <c r="W74" s="44">
        <v>1294.27</v>
      </c>
      <c r="X74" s="44">
        <v>1294.27</v>
      </c>
      <c r="Y74" s="45">
        <v>1294.27</v>
      </c>
    </row>
    <row r="75" spans="1:25" outlineLevel="1" x14ac:dyDescent="0.2">
      <c r="A75" s="153" t="s">
        <v>4</v>
      </c>
      <c r="B75" s="44">
        <v>316.23</v>
      </c>
      <c r="C75" s="44">
        <v>316.23</v>
      </c>
      <c r="D75" s="44">
        <v>316.23</v>
      </c>
      <c r="E75" s="44">
        <v>316.23</v>
      </c>
      <c r="F75" s="44">
        <v>316.23</v>
      </c>
      <c r="G75" s="44">
        <v>316.23</v>
      </c>
      <c r="H75" s="44">
        <v>316.23</v>
      </c>
      <c r="I75" s="44">
        <v>316.23</v>
      </c>
      <c r="J75" s="44">
        <v>316.23</v>
      </c>
      <c r="K75" s="44">
        <v>316.23</v>
      </c>
      <c r="L75" s="44">
        <v>316.23</v>
      </c>
      <c r="M75" s="44">
        <v>316.23</v>
      </c>
      <c r="N75" s="44">
        <v>316.23</v>
      </c>
      <c r="O75" s="44">
        <v>316.23</v>
      </c>
      <c r="P75" s="44">
        <v>316.23</v>
      </c>
      <c r="Q75" s="44">
        <v>316.23</v>
      </c>
      <c r="R75" s="44">
        <v>316.23</v>
      </c>
      <c r="S75" s="44">
        <v>316.23</v>
      </c>
      <c r="T75" s="44">
        <v>316.23</v>
      </c>
      <c r="U75" s="44">
        <v>316.23</v>
      </c>
      <c r="V75" s="44">
        <v>316.23</v>
      </c>
      <c r="W75" s="44">
        <v>316.23</v>
      </c>
      <c r="X75" s="44">
        <v>316.23</v>
      </c>
      <c r="Y75" s="45">
        <v>316.23</v>
      </c>
    </row>
    <row r="76" spans="1:25" ht="15" outlineLevel="1" thickBot="1" x14ac:dyDescent="0.25">
      <c r="A76" s="154" t="s">
        <v>117</v>
      </c>
      <c r="B76" s="155">
        <v>3.0564879199999999</v>
      </c>
      <c r="C76" s="155">
        <v>3.0564879199999999</v>
      </c>
      <c r="D76" s="155">
        <v>3.0564879199999999</v>
      </c>
      <c r="E76" s="155">
        <v>3.0564879199999999</v>
      </c>
      <c r="F76" s="155">
        <v>3.0564879199999999</v>
      </c>
      <c r="G76" s="155">
        <v>3.0564879199999999</v>
      </c>
      <c r="H76" s="155">
        <v>3.0564879199999999</v>
      </c>
      <c r="I76" s="155">
        <v>3.0564879199999999</v>
      </c>
      <c r="J76" s="155">
        <v>3.0564879199999999</v>
      </c>
      <c r="K76" s="155">
        <v>3.0564879199999999</v>
      </c>
      <c r="L76" s="155">
        <v>3.0564879199999999</v>
      </c>
      <c r="M76" s="155">
        <v>3.0564879199999999</v>
      </c>
      <c r="N76" s="155">
        <v>3.0564879199999999</v>
      </c>
      <c r="O76" s="155">
        <v>3.0564879199999999</v>
      </c>
      <c r="P76" s="155">
        <v>3.0564879199999999</v>
      </c>
      <c r="Q76" s="155">
        <v>3.0564879199999999</v>
      </c>
      <c r="R76" s="155">
        <v>3.0564879199999999</v>
      </c>
      <c r="S76" s="155">
        <v>3.0564879199999999</v>
      </c>
      <c r="T76" s="155">
        <v>3.0564879199999999</v>
      </c>
      <c r="U76" s="155">
        <v>3.0564879199999999</v>
      </c>
      <c r="V76" s="155">
        <v>3.0564879199999999</v>
      </c>
      <c r="W76" s="155">
        <v>3.0564879199999999</v>
      </c>
      <c r="X76" s="155">
        <v>3.0564879199999999</v>
      </c>
      <c r="Y76" s="156">
        <v>3.0564879199999999</v>
      </c>
    </row>
    <row r="77" spans="1:25" x14ac:dyDescent="0.2">
      <c r="A77" s="152">
        <v>12</v>
      </c>
      <c r="B77" s="150">
        <v>2496.0100000000002</v>
      </c>
      <c r="C77" s="150">
        <v>2507.65</v>
      </c>
      <c r="D77" s="150">
        <v>2386.61</v>
      </c>
      <c r="E77" s="150">
        <v>2374.9699999999998</v>
      </c>
      <c r="F77" s="150">
        <v>2451.5500000000002</v>
      </c>
      <c r="G77" s="150">
        <v>2480.2800000000002</v>
      </c>
      <c r="H77" s="150">
        <v>2430.0500000000002</v>
      </c>
      <c r="I77" s="150">
        <v>2319.25</v>
      </c>
      <c r="J77" s="150">
        <v>2229.39</v>
      </c>
      <c r="K77" s="150">
        <v>2226.4</v>
      </c>
      <c r="L77" s="150">
        <v>2223.94</v>
      </c>
      <c r="M77" s="150">
        <v>2329.9899999999998</v>
      </c>
      <c r="N77" s="150">
        <v>2582.52</v>
      </c>
      <c r="O77" s="150">
        <v>2549.91</v>
      </c>
      <c r="P77" s="150">
        <v>2419.02</v>
      </c>
      <c r="Q77" s="150">
        <v>2273.48</v>
      </c>
      <c r="R77" s="150">
        <v>2173.5</v>
      </c>
      <c r="S77" s="150">
        <v>2234.5700000000002</v>
      </c>
      <c r="T77" s="150">
        <v>2218.87</v>
      </c>
      <c r="U77" s="150">
        <v>2122.9499999999998</v>
      </c>
      <c r="V77" s="150">
        <v>2080.79</v>
      </c>
      <c r="W77" s="150">
        <v>2211</v>
      </c>
      <c r="X77" s="150">
        <v>2155.23</v>
      </c>
      <c r="Y77" s="151">
        <v>2192.11</v>
      </c>
    </row>
    <row r="78" spans="1:25" ht="38.25" outlineLevel="1" x14ac:dyDescent="0.2">
      <c r="A78" s="153" t="s">
        <v>172</v>
      </c>
      <c r="B78" s="148">
        <v>882.44962287999999</v>
      </c>
      <c r="C78" s="148">
        <v>894.09525384000005</v>
      </c>
      <c r="D78" s="148">
        <v>773.04890721000004</v>
      </c>
      <c r="E78" s="148">
        <v>761.40904352999996</v>
      </c>
      <c r="F78" s="148">
        <v>837.99722823000002</v>
      </c>
      <c r="G78" s="148">
        <v>866.72057949999999</v>
      </c>
      <c r="H78" s="148">
        <v>816.49636343999998</v>
      </c>
      <c r="I78" s="148">
        <v>705.69256371999995</v>
      </c>
      <c r="J78" s="148">
        <v>615.83292455000003</v>
      </c>
      <c r="K78" s="148">
        <v>612.84651314999996</v>
      </c>
      <c r="L78" s="148">
        <v>610.38048850999996</v>
      </c>
      <c r="M78" s="148">
        <v>716.43518343000005</v>
      </c>
      <c r="N78" s="148">
        <v>968.95944412999995</v>
      </c>
      <c r="O78" s="148">
        <v>936.35249682999995</v>
      </c>
      <c r="P78" s="148">
        <v>805.46221491999995</v>
      </c>
      <c r="Q78" s="148">
        <v>659.92542198000001</v>
      </c>
      <c r="R78" s="148">
        <v>559.93917314999999</v>
      </c>
      <c r="S78" s="148">
        <v>621.01490080999997</v>
      </c>
      <c r="T78" s="148">
        <v>605.31277666999995</v>
      </c>
      <c r="U78" s="148">
        <v>509.39321080000002</v>
      </c>
      <c r="V78" s="148">
        <v>467.23276604</v>
      </c>
      <c r="W78" s="148">
        <v>597.44376079000006</v>
      </c>
      <c r="X78" s="148">
        <v>541.671199</v>
      </c>
      <c r="Y78" s="149">
        <v>578.55481447</v>
      </c>
    </row>
    <row r="79" spans="1:25" ht="38.25" outlineLevel="1" x14ac:dyDescent="0.2">
      <c r="A79" s="153"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outlineLevel="1" x14ac:dyDescent="0.2">
      <c r="A80" s="153" t="s">
        <v>3</v>
      </c>
      <c r="B80" s="44">
        <v>1294.27</v>
      </c>
      <c r="C80" s="44">
        <v>1294.27</v>
      </c>
      <c r="D80" s="44">
        <v>1294.27</v>
      </c>
      <c r="E80" s="44">
        <v>1294.27</v>
      </c>
      <c r="F80" s="44">
        <v>1294.27</v>
      </c>
      <c r="G80" s="44">
        <v>1294.27</v>
      </c>
      <c r="H80" s="44">
        <v>1294.27</v>
      </c>
      <c r="I80" s="44">
        <v>1294.27</v>
      </c>
      <c r="J80" s="44">
        <v>1294.27</v>
      </c>
      <c r="K80" s="44">
        <v>1294.27</v>
      </c>
      <c r="L80" s="44">
        <v>1294.27</v>
      </c>
      <c r="M80" s="44">
        <v>1294.27</v>
      </c>
      <c r="N80" s="44">
        <v>1294.27</v>
      </c>
      <c r="O80" s="44">
        <v>1294.27</v>
      </c>
      <c r="P80" s="44">
        <v>1294.27</v>
      </c>
      <c r="Q80" s="44">
        <v>1294.27</v>
      </c>
      <c r="R80" s="44">
        <v>1294.27</v>
      </c>
      <c r="S80" s="44">
        <v>1294.27</v>
      </c>
      <c r="T80" s="44">
        <v>1294.27</v>
      </c>
      <c r="U80" s="44">
        <v>1294.27</v>
      </c>
      <c r="V80" s="44">
        <v>1294.27</v>
      </c>
      <c r="W80" s="44">
        <v>1294.27</v>
      </c>
      <c r="X80" s="44">
        <v>1294.27</v>
      </c>
      <c r="Y80" s="45">
        <v>1294.27</v>
      </c>
    </row>
    <row r="81" spans="1:25" outlineLevel="1" x14ac:dyDescent="0.2">
      <c r="A81" s="153" t="s">
        <v>4</v>
      </c>
      <c r="B81" s="44">
        <v>316.23</v>
      </c>
      <c r="C81" s="44">
        <v>316.23</v>
      </c>
      <c r="D81" s="44">
        <v>316.23</v>
      </c>
      <c r="E81" s="44">
        <v>316.23</v>
      </c>
      <c r="F81" s="44">
        <v>316.23</v>
      </c>
      <c r="G81" s="44">
        <v>316.23</v>
      </c>
      <c r="H81" s="44">
        <v>316.23</v>
      </c>
      <c r="I81" s="44">
        <v>316.23</v>
      </c>
      <c r="J81" s="44">
        <v>316.23</v>
      </c>
      <c r="K81" s="44">
        <v>316.23</v>
      </c>
      <c r="L81" s="44">
        <v>316.23</v>
      </c>
      <c r="M81" s="44">
        <v>316.23</v>
      </c>
      <c r="N81" s="44">
        <v>316.23</v>
      </c>
      <c r="O81" s="44">
        <v>316.23</v>
      </c>
      <c r="P81" s="44">
        <v>316.23</v>
      </c>
      <c r="Q81" s="44">
        <v>316.23</v>
      </c>
      <c r="R81" s="44">
        <v>316.23</v>
      </c>
      <c r="S81" s="44">
        <v>316.23</v>
      </c>
      <c r="T81" s="44">
        <v>316.23</v>
      </c>
      <c r="U81" s="44">
        <v>316.23</v>
      </c>
      <c r="V81" s="44">
        <v>316.23</v>
      </c>
      <c r="W81" s="44">
        <v>316.23</v>
      </c>
      <c r="X81" s="44">
        <v>316.23</v>
      </c>
      <c r="Y81" s="45">
        <v>316.23</v>
      </c>
    </row>
    <row r="82" spans="1:25" ht="15" outlineLevel="1" thickBot="1" x14ac:dyDescent="0.25">
      <c r="A82" s="154" t="s">
        <v>117</v>
      </c>
      <c r="B82" s="155">
        <v>3.0564879199999999</v>
      </c>
      <c r="C82" s="155">
        <v>3.0564879199999999</v>
      </c>
      <c r="D82" s="155">
        <v>3.0564879199999999</v>
      </c>
      <c r="E82" s="155">
        <v>3.0564879199999999</v>
      </c>
      <c r="F82" s="155">
        <v>3.0564879199999999</v>
      </c>
      <c r="G82" s="155">
        <v>3.0564879199999999</v>
      </c>
      <c r="H82" s="155">
        <v>3.0564879199999999</v>
      </c>
      <c r="I82" s="155">
        <v>3.0564879199999999</v>
      </c>
      <c r="J82" s="155">
        <v>3.0564879199999999</v>
      </c>
      <c r="K82" s="155">
        <v>3.0564879199999999</v>
      </c>
      <c r="L82" s="155">
        <v>3.0564879199999999</v>
      </c>
      <c r="M82" s="155">
        <v>3.0564879199999999</v>
      </c>
      <c r="N82" s="155">
        <v>3.0564879199999999</v>
      </c>
      <c r="O82" s="155">
        <v>3.0564879199999999</v>
      </c>
      <c r="P82" s="155">
        <v>3.0564879199999999</v>
      </c>
      <c r="Q82" s="155">
        <v>3.0564879199999999</v>
      </c>
      <c r="R82" s="155">
        <v>3.0564879199999999</v>
      </c>
      <c r="S82" s="155">
        <v>3.0564879199999999</v>
      </c>
      <c r="T82" s="155">
        <v>3.0564879199999999</v>
      </c>
      <c r="U82" s="155">
        <v>3.0564879199999999</v>
      </c>
      <c r="V82" s="155">
        <v>3.0564879199999999</v>
      </c>
      <c r="W82" s="155">
        <v>3.0564879199999999</v>
      </c>
      <c r="X82" s="155">
        <v>3.0564879199999999</v>
      </c>
      <c r="Y82" s="156">
        <v>3.0564879199999999</v>
      </c>
    </row>
    <row r="83" spans="1:25" x14ac:dyDescent="0.2">
      <c r="A83" s="152">
        <v>13</v>
      </c>
      <c r="B83" s="150">
        <v>2388.2199999999998</v>
      </c>
      <c r="C83" s="150">
        <v>2447.35</v>
      </c>
      <c r="D83" s="150">
        <v>2639.27</v>
      </c>
      <c r="E83" s="150">
        <v>2853.71</v>
      </c>
      <c r="F83" s="150">
        <v>2712.32</v>
      </c>
      <c r="G83" s="150">
        <v>2759.72</v>
      </c>
      <c r="H83" s="150">
        <v>2785.57</v>
      </c>
      <c r="I83" s="150">
        <v>2677.33</v>
      </c>
      <c r="J83" s="150">
        <v>2524.8000000000002</v>
      </c>
      <c r="K83" s="150">
        <v>2372.31</v>
      </c>
      <c r="L83" s="150">
        <v>2331.25</v>
      </c>
      <c r="M83" s="150">
        <v>2318.96</v>
      </c>
      <c r="N83" s="150">
        <v>2274.79</v>
      </c>
      <c r="O83" s="150">
        <v>2371.36</v>
      </c>
      <c r="P83" s="150">
        <v>2174.61</v>
      </c>
      <c r="Q83" s="150">
        <v>2228.41</v>
      </c>
      <c r="R83" s="150">
        <v>2216.9699999999998</v>
      </c>
      <c r="S83" s="150">
        <v>2264.2399999999998</v>
      </c>
      <c r="T83" s="150">
        <v>2389.66</v>
      </c>
      <c r="U83" s="150">
        <v>2500.6799999999998</v>
      </c>
      <c r="V83" s="150">
        <v>2477.96</v>
      </c>
      <c r="W83" s="150">
        <v>2422.39</v>
      </c>
      <c r="X83" s="150">
        <v>2315.08</v>
      </c>
      <c r="Y83" s="151">
        <v>2426.15</v>
      </c>
    </row>
    <row r="84" spans="1:25" ht="38.25" outlineLevel="1" x14ac:dyDescent="0.2">
      <c r="A84" s="153" t="s">
        <v>172</v>
      </c>
      <c r="B84" s="148">
        <v>774.66820685000005</v>
      </c>
      <c r="C84" s="148">
        <v>833.79431852000005</v>
      </c>
      <c r="D84" s="148">
        <v>1025.71219369</v>
      </c>
      <c r="E84" s="148">
        <v>1240.1547720900001</v>
      </c>
      <c r="F84" s="148">
        <v>1098.7632810299999</v>
      </c>
      <c r="G84" s="148">
        <v>1146.16614587</v>
      </c>
      <c r="H84" s="148">
        <v>1172.0111821</v>
      </c>
      <c r="I84" s="148">
        <v>1063.7747926899999</v>
      </c>
      <c r="J84" s="148">
        <v>911.24846175000005</v>
      </c>
      <c r="K84" s="148">
        <v>758.74967532000005</v>
      </c>
      <c r="L84" s="148">
        <v>717.69287273999998</v>
      </c>
      <c r="M84" s="148">
        <v>705.40817669</v>
      </c>
      <c r="N84" s="148">
        <v>661.23240920000001</v>
      </c>
      <c r="O84" s="148">
        <v>757.80828602999998</v>
      </c>
      <c r="P84" s="148">
        <v>561.05542706999995</v>
      </c>
      <c r="Q84" s="148">
        <v>614.85537021000005</v>
      </c>
      <c r="R84" s="148">
        <v>603.41581928999994</v>
      </c>
      <c r="S84" s="148">
        <v>650.68747843999995</v>
      </c>
      <c r="T84" s="148">
        <v>776.10476243999994</v>
      </c>
      <c r="U84" s="148">
        <v>887.12633578999998</v>
      </c>
      <c r="V84" s="148">
        <v>864.39948539</v>
      </c>
      <c r="W84" s="148">
        <v>808.83415335999996</v>
      </c>
      <c r="X84" s="148">
        <v>701.52740113000004</v>
      </c>
      <c r="Y84" s="149">
        <v>812.59118323999996</v>
      </c>
    </row>
    <row r="85" spans="1:25" ht="38.25" outlineLevel="1" x14ac:dyDescent="0.2">
      <c r="A85" s="153"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outlineLevel="1" x14ac:dyDescent="0.2">
      <c r="A86" s="153" t="s">
        <v>3</v>
      </c>
      <c r="B86" s="44">
        <v>1294.27</v>
      </c>
      <c r="C86" s="44">
        <v>1294.27</v>
      </c>
      <c r="D86" s="44">
        <v>1294.27</v>
      </c>
      <c r="E86" s="44">
        <v>1294.27</v>
      </c>
      <c r="F86" s="44">
        <v>1294.27</v>
      </c>
      <c r="G86" s="44">
        <v>1294.27</v>
      </c>
      <c r="H86" s="44">
        <v>1294.27</v>
      </c>
      <c r="I86" s="44">
        <v>1294.27</v>
      </c>
      <c r="J86" s="44">
        <v>1294.27</v>
      </c>
      <c r="K86" s="44">
        <v>1294.27</v>
      </c>
      <c r="L86" s="44">
        <v>1294.27</v>
      </c>
      <c r="M86" s="44">
        <v>1294.27</v>
      </c>
      <c r="N86" s="44">
        <v>1294.27</v>
      </c>
      <c r="O86" s="44">
        <v>1294.27</v>
      </c>
      <c r="P86" s="44">
        <v>1294.27</v>
      </c>
      <c r="Q86" s="44">
        <v>1294.27</v>
      </c>
      <c r="R86" s="44">
        <v>1294.27</v>
      </c>
      <c r="S86" s="44">
        <v>1294.27</v>
      </c>
      <c r="T86" s="44">
        <v>1294.27</v>
      </c>
      <c r="U86" s="44">
        <v>1294.27</v>
      </c>
      <c r="V86" s="44">
        <v>1294.27</v>
      </c>
      <c r="W86" s="44">
        <v>1294.27</v>
      </c>
      <c r="X86" s="44">
        <v>1294.27</v>
      </c>
      <c r="Y86" s="45">
        <v>1294.27</v>
      </c>
    </row>
    <row r="87" spans="1:25" outlineLevel="1" x14ac:dyDescent="0.2">
      <c r="A87" s="153" t="s">
        <v>4</v>
      </c>
      <c r="B87" s="44">
        <v>316.23</v>
      </c>
      <c r="C87" s="44">
        <v>316.23</v>
      </c>
      <c r="D87" s="44">
        <v>316.23</v>
      </c>
      <c r="E87" s="44">
        <v>316.23</v>
      </c>
      <c r="F87" s="44">
        <v>316.23</v>
      </c>
      <c r="G87" s="44">
        <v>316.23</v>
      </c>
      <c r="H87" s="44">
        <v>316.23</v>
      </c>
      <c r="I87" s="44">
        <v>316.23</v>
      </c>
      <c r="J87" s="44">
        <v>316.23</v>
      </c>
      <c r="K87" s="44">
        <v>316.23</v>
      </c>
      <c r="L87" s="44">
        <v>316.23</v>
      </c>
      <c r="M87" s="44">
        <v>316.23</v>
      </c>
      <c r="N87" s="44">
        <v>316.23</v>
      </c>
      <c r="O87" s="44">
        <v>316.23</v>
      </c>
      <c r="P87" s="44">
        <v>316.23</v>
      </c>
      <c r="Q87" s="44">
        <v>316.23</v>
      </c>
      <c r="R87" s="44">
        <v>316.23</v>
      </c>
      <c r="S87" s="44">
        <v>316.23</v>
      </c>
      <c r="T87" s="44">
        <v>316.23</v>
      </c>
      <c r="U87" s="44">
        <v>316.23</v>
      </c>
      <c r="V87" s="44">
        <v>316.23</v>
      </c>
      <c r="W87" s="44">
        <v>316.23</v>
      </c>
      <c r="X87" s="44">
        <v>316.23</v>
      </c>
      <c r="Y87" s="45">
        <v>316.23</v>
      </c>
    </row>
    <row r="88" spans="1:25" ht="15" outlineLevel="1" thickBot="1" x14ac:dyDescent="0.25">
      <c r="A88" s="154" t="s">
        <v>117</v>
      </c>
      <c r="B88" s="155">
        <v>3.0564879199999999</v>
      </c>
      <c r="C88" s="155">
        <v>3.0564879199999999</v>
      </c>
      <c r="D88" s="155">
        <v>3.0564879199999999</v>
      </c>
      <c r="E88" s="155">
        <v>3.0564879199999999</v>
      </c>
      <c r="F88" s="155">
        <v>3.0564879199999999</v>
      </c>
      <c r="G88" s="155">
        <v>3.0564879199999999</v>
      </c>
      <c r="H88" s="155">
        <v>3.0564879199999999</v>
      </c>
      <c r="I88" s="155">
        <v>3.0564879199999999</v>
      </c>
      <c r="J88" s="155">
        <v>3.0564879199999999</v>
      </c>
      <c r="K88" s="155">
        <v>3.0564879199999999</v>
      </c>
      <c r="L88" s="155">
        <v>3.0564879199999999</v>
      </c>
      <c r="M88" s="155">
        <v>3.0564879199999999</v>
      </c>
      <c r="N88" s="155">
        <v>3.0564879199999999</v>
      </c>
      <c r="O88" s="155">
        <v>3.0564879199999999</v>
      </c>
      <c r="P88" s="155">
        <v>3.0564879199999999</v>
      </c>
      <c r="Q88" s="155">
        <v>3.0564879199999999</v>
      </c>
      <c r="R88" s="155">
        <v>3.0564879199999999</v>
      </c>
      <c r="S88" s="155">
        <v>3.0564879199999999</v>
      </c>
      <c r="T88" s="155">
        <v>3.0564879199999999</v>
      </c>
      <c r="U88" s="155">
        <v>3.0564879199999999</v>
      </c>
      <c r="V88" s="155">
        <v>3.0564879199999999</v>
      </c>
      <c r="W88" s="155">
        <v>3.0564879199999999</v>
      </c>
      <c r="X88" s="155">
        <v>3.0564879199999999</v>
      </c>
      <c r="Y88" s="156">
        <v>3.0564879199999999</v>
      </c>
    </row>
    <row r="89" spans="1:25" x14ac:dyDescent="0.2">
      <c r="A89" s="152">
        <v>14</v>
      </c>
      <c r="B89" s="150">
        <v>2377.96</v>
      </c>
      <c r="C89" s="150">
        <v>2574.4499999999998</v>
      </c>
      <c r="D89" s="150">
        <v>2625.31</v>
      </c>
      <c r="E89" s="150">
        <v>2496.2800000000002</v>
      </c>
      <c r="F89" s="150">
        <v>2576.6799999999998</v>
      </c>
      <c r="G89" s="150">
        <v>2568.65</v>
      </c>
      <c r="H89" s="150">
        <v>2419.66</v>
      </c>
      <c r="I89" s="150">
        <v>2500.41</v>
      </c>
      <c r="J89" s="150">
        <v>2411.75</v>
      </c>
      <c r="K89" s="150">
        <v>2363.02</v>
      </c>
      <c r="L89" s="150">
        <v>2279.09</v>
      </c>
      <c r="M89" s="150">
        <v>2333.83</v>
      </c>
      <c r="N89" s="150">
        <v>2410.06</v>
      </c>
      <c r="O89" s="150">
        <v>2406.21</v>
      </c>
      <c r="P89" s="150">
        <v>2419.2600000000002</v>
      </c>
      <c r="Q89" s="150">
        <v>2614.56</v>
      </c>
      <c r="R89" s="150">
        <v>2555.9699999999998</v>
      </c>
      <c r="S89" s="150">
        <v>2675.47</v>
      </c>
      <c r="T89" s="150">
        <v>2646.37</v>
      </c>
      <c r="U89" s="150">
        <v>2831.01</v>
      </c>
      <c r="V89" s="150">
        <v>2595.75</v>
      </c>
      <c r="W89" s="150">
        <v>2535.2600000000002</v>
      </c>
      <c r="X89" s="150">
        <v>2316.14</v>
      </c>
      <c r="Y89" s="151">
        <v>2426.91</v>
      </c>
    </row>
    <row r="90" spans="1:25" ht="38.25" outlineLevel="1" x14ac:dyDescent="0.2">
      <c r="A90" s="153" t="s">
        <v>172</v>
      </c>
      <c r="B90" s="148">
        <v>764.39864952000005</v>
      </c>
      <c r="C90" s="148">
        <v>960.88930933999995</v>
      </c>
      <c r="D90" s="148">
        <v>1011.75645487</v>
      </c>
      <c r="E90" s="148">
        <v>882.72173293000003</v>
      </c>
      <c r="F90" s="148">
        <v>963.12395070000002</v>
      </c>
      <c r="G90" s="148">
        <v>955.09271148000005</v>
      </c>
      <c r="H90" s="148">
        <v>806.10010568999996</v>
      </c>
      <c r="I90" s="148">
        <v>886.85722231</v>
      </c>
      <c r="J90" s="148">
        <v>798.19503706</v>
      </c>
      <c r="K90" s="148">
        <v>749.46448320000002</v>
      </c>
      <c r="L90" s="148">
        <v>665.53649060999999</v>
      </c>
      <c r="M90" s="148">
        <v>720.26940199000001</v>
      </c>
      <c r="N90" s="148">
        <v>796.50326477999999</v>
      </c>
      <c r="O90" s="148">
        <v>792.65705932000003</v>
      </c>
      <c r="P90" s="148">
        <v>805.70491153</v>
      </c>
      <c r="Q90" s="148">
        <v>1001.00353402</v>
      </c>
      <c r="R90" s="148">
        <v>942.41386954999996</v>
      </c>
      <c r="S90" s="148">
        <v>1061.9090927899999</v>
      </c>
      <c r="T90" s="148">
        <v>1032.81338486</v>
      </c>
      <c r="U90" s="148">
        <v>1217.45666259</v>
      </c>
      <c r="V90" s="148">
        <v>982.18954572999996</v>
      </c>
      <c r="W90" s="148">
        <v>921.70057681000003</v>
      </c>
      <c r="X90" s="148">
        <v>702.58774928000003</v>
      </c>
      <c r="Y90" s="149">
        <v>813.34978894999995</v>
      </c>
    </row>
    <row r="91" spans="1:25" ht="38.25" outlineLevel="1" x14ac:dyDescent="0.2">
      <c r="A91" s="153"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outlineLevel="1" x14ac:dyDescent="0.2">
      <c r="A92" s="153" t="s">
        <v>3</v>
      </c>
      <c r="B92" s="44">
        <v>1294.27</v>
      </c>
      <c r="C92" s="44">
        <v>1294.27</v>
      </c>
      <c r="D92" s="44">
        <v>1294.27</v>
      </c>
      <c r="E92" s="44">
        <v>1294.27</v>
      </c>
      <c r="F92" s="44">
        <v>1294.27</v>
      </c>
      <c r="G92" s="44">
        <v>1294.27</v>
      </c>
      <c r="H92" s="44">
        <v>1294.27</v>
      </c>
      <c r="I92" s="44">
        <v>1294.27</v>
      </c>
      <c r="J92" s="44">
        <v>1294.27</v>
      </c>
      <c r="K92" s="44">
        <v>1294.27</v>
      </c>
      <c r="L92" s="44">
        <v>1294.27</v>
      </c>
      <c r="M92" s="44">
        <v>1294.27</v>
      </c>
      <c r="N92" s="44">
        <v>1294.27</v>
      </c>
      <c r="O92" s="44">
        <v>1294.27</v>
      </c>
      <c r="P92" s="44">
        <v>1294.27</v>
      </c>
      <c r="Q92" s="44">
        <v>1294.27</v>
      </c>
      <c r="R92" s="44">
        <v>1294.27</v>
      </c>
      <c r="S92" s="44">
        <v>1294.27</v>
      </c>
      <c r="T92" s="44">
        <v>1294.27</v>
      </c>
      <c r="U92" s="44">
        <v>1294.27</v>
      </c>
      <c r="V92" s="44">
        <v>1294.27</v>
      </c>
      <c r="W92" s="44">
        <v>1294.27</v>
      </c>
      <c r="X92" s="44">
        <v>1294.27</v>
      </c>
      <c r="Y92" s="45">
        <v>1294.27</v>
      </c>
    </row>
    <row r="93" spans="1:25" outlineLevel="1" x14ac:dyDescent="0.2">
      <c r="A93" s="153" t="s">
        <v>4</v>
      </c>
      <c r="B93" s="44">
        <v>316.23</v>
      </c>
      <c r="C93" s="44">
        <v>316.23</v>
      </c>
      <c r="D93" s="44">
        <v>316.23</v>
      </c>
      <c r="E93" s="44">
        <v>316.23</v>
      </c>
      <c r="F93" s="44">
        <v>316.23</v>
      </c>
      <c r="G93" s="44">
        <v>316.23</v>
      </c>
      <c r="H93" s="44">
        <v>316.23</v>
      </c>
      <c r="I93" s="44">
        <v>316.23</v>
      </c>
      <c r="J93" s="44">
        <v>316.23</v>
      </c>
      <c r="K93" s="44">
        <v>316.23</v>
      </c>
      <c r="L93" s="44">
        <v>316.23</v>
      </c>
      <c r="M93" s="44">
        <v>316.23</v>
      </c>
      <c r="N93" s="44">
        <v>316.23</v>
      </c>
      <c r="O93" s="44">
        <v>316.23</v>
      </c>
      <c r="P93" s="44">
        <v>316.23</v>
      </c>
      <c r="Q93" s="44">
        <v>316.23</v>
      </c>
      <c r="R93" s="44">
        <v>316.23</v>
      </c>
      <c r="S93" s="44">
        <v>316.23</v>
      </c>
      <c r="T93" s="44">
        <v>316.23</v>
      </c>
      <c r="U93" s="44">
        <v>316.23</v>
      </c>
      <c r="V93" s="44">
        <v>316.23</v>
      </c>
      <c r="W93" s="44">
        <v>316.23</v>
      </c>
      <c r="X93" s="44">
        <v>316.23</v>
      </c>
      <c r="Y93" s="45">
        <v>316.23</v>
      </c>
    </row>
    <row r="94" spans="1:25" ht="15" outlineLevel="1" thickBot="1" x14ac:dyDescent="0.25">
      <c r="A94" s="154" t="s">
        <v>117</v>
      </c>
      <c r="B94" s="155">
        <v>3.0564879199999999</v>
      </c>
      <c r="C94" s="155">
        <v>3.0564879199999999</v>
      </c>
      <c r="D94" s="155">
        <v>3.0564879199999999</v>
      </c>
      <c r="E94" s="155">
        <v>3.0564879199999999</v>
      </c>
      <c r="F94" s="155">
        <v>3.0564879199999999</v>
      </c>
      <c r="G94" s="155">
        <v>3.0564879199999999</v>
      </c>
      <c r="H94" s="155">
        <v>3.0564879199999999</v>
      </c>
      <c r="I94" s="155">
        <v>3.0564879199999999</v>
      </c>
      <c r="J94" s="155">
        <v>3.0564879199999999</v>
      </c>
      <c r="K94" s="155">
        <v>3.0564879199999999</v>
      </c>
      <c r="L94" s="155">
        <v>3.0564879199999999</v>
      </c>
      <c r="M94" s="155">
        <v>3.0564879199999999</v>
      </c>
      <c r="N94" s="155">
        <v>3.0564879199999999</v>
      </c>
      <c r="O94" s="155">
        <v>3.0564879199999999</v>
      </c>
      <c r="P94" s="155">
        <v>3.0564879199999999</v>
      </c>
      <c r="Q94" s="155">
        <v>3.0564879199999999</v>
      </c>
      <c r="R94" s="155">
        <v>3.0564879199999999</v>
      </c>
      <c r="S94" s="155">
        <v>3.0564879199999999</v>
      </c>
      <c r="T94" s="155">
        <v>3.0564879199999999</v>
      </c>
      <c r="U94" s="155">
        <v>3.0564879199999999</v>
      </c>
      <c r="V94" s="155">
        <v>3.0564879199999999</v>
      </c>
      <c r="W94" s="155">
        <v>3.0564879199999999</v>
      </c>
      <c r="X94" s="155">
        <v>3.0564879199999999</v>
      </c>
      <c r="Y94" s="156">
        <v>3.0564879199999999</v>
      </c>
    </row>
    <row r="95" spans="1:25" x14ac:dyDescent="0.2">
      <c r="A95" s="152">
        <v>15</v>
      </c>
      <c r="B95" s="150">
        <v>2364.1799999999998</v>
      </c>
      <c r="C95" s="150">
        <v>2513.29</v>
      </c>
      <c r="D95" s="150">
        <v>2389.2199999999998</v>
      </c>
      <c r="E95" s="150">
        <v>2404.0500000000002</v>
      </c>
      <c r="F95" s="150">
        <v>2328.25</v>
      </c>
      <c r="G95" s="150">
        <v>2275.85</v>
      </c>
      <c r="H95" s="150">
        <v>2253.75</v>
      </c>
      <c r="I95" s="150">
        <v>2112.39</v>
      </c>
      <c r="J95" s="150">
        <v>2155.9499999999998</v>
      </c>
      <c r="K95" s="150">
        <v>2163.88</v>
      </c>
      <c r="L95" s="150">
        <v>2094.36</v>
      </c>
      <c r="M95" s="150">
        <v>2182.2399999999998</v>
      </c>
      <c r="N95" s="150">
        <v>2184.29</v>
      </c>
      <c r="O95" s="150">
        <v>2285.29</v>
      </c>
      <c r="P95" s="150">
        <v>2179.56</v>
      </c>
      <c r="Q95" s="150">
        <v>2175.8200000000002</v>
      </c>
      <c r="R95" s="150">
        <v>2199.1</v>
      </c>
      <c r="S95" s="150">
        <v>2202.3200000000002</v>
      </c>
      <c r="T95" s="150">
        <v>2245.58</v>
      </c>
      <c r="U95" s="150">
        <v>2411.36</v>
      </c>
      <c r="V95" s="150">
        <v>2216.4899999999998</v>
      </c>
      <c r="W95" s="150">
        <v>2183.5500000000002</v>
      </c>
      <c r="X95" s="150">
        <v>2179.23</v>
      </c>
      <c r="Y95" s="151">
        <v>2175.62</v>
      </c>
    </row>
    <row r="96" spans="1:25" ht="38.25" outlineLevel="1" x14ac:dyDescent="0.2">
      <c r="A96" s="153" t="s">
        <v>172</v>
      </c>
      <c r="B96" s="148">
        <v>750.62632474999998</v>
      </c>
      <c r="C96" s="148">
        <v>899.73507777999998</v>
      </c>
      <c r="D96" s="148">
        <v>775.65910884000004</v>
      </c>
      <c r="E96" s="148">
        <v>790.49703007000005</v>
      </c>
      <c r="F96" s="148">
        <v>714.69846448999999</v>
      </c>
      <c r="G96" s="148">
        <v>662.29242467999995</v>
      </c>
      <c r="H96" s="148">
        <v>640.19457871999998</v>
      </c>
      <c r="I96" s="148">
        <v>498.83019000000002</v>
      </c>
      <c r="J96" s="148">
        <v>542.39170390000004</v>
      </c>
      <c r="K96" s="148">
        <v>550.31976524000004</v>
      </c>
      <c r="L96" s="148">
        <v>480.80525660000001</v>
      </c>
      <c r="M96" s="148">
        <v>568.68634816999997</v>
      </c>
      <c r="N96" s="148">
        <v>570.73324850999995</v>
      </c>
      <c r="O96" s="148">
        <v>671.73500472000001</v>
      </c>
      <c r="P96" s="148">
        <v>566.00764321999998</v>
      </c>
      <c r="Q96" s="148">
        <v>562.26454763000004</v>
      </c>
      <c r="R96" s="148">
        <v>585.54404460000001</v>
      </c>
      <c r="S96" s="148">
        <v>588.76164004999998</v>
      </c>
      <c r="T96" s="148">
        <v>632.02678410999999</v>
      </c>
      <c r="U96" s="148">
        <v>797.80333657999995</v>
      </c>
      <c r="V96" s="148">
        <v>602.93377371999998</v>
      </c>
      <c r="W96" s="148">
        <v>569.99469233000002</v>
      </c>
      <c r="X96" s="148">
        <v>565.67495721</v>
      </c>
      <c r="Y96" s="149">
        <v>562.06551561000003</v>
      </c>
    </row>
    <row r="97" spans="1:25" ht="38.25" outlineLevel="1" x14ac:dyDescent="0.2">
      <c r="A97" s="153"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outlineLevel="1" x14ac:dyDescent="0.2">
      <c r="A98" s="153" t="s">
        <v>3</v>
      </c>
      <c r="B98" s="44">
        <v>1294.27</v>
      </c>
      <c r="C98" s="44">
        <v>1294.27</v>
      </c>
      <c r="D98" s="44">
        <v>1294.27</v>
      </c>
      <c r="E98" s="44">
        <v>1294.27</v>
      </c>
      <c r="F98" s="44">
        <v>1294.27</v>
      </c>
      <c r="G98" s="44">
        <v>1294.27</v>
      </c>
      <c r="H98" s="44">
        <v>1294.27</v>
      </c>
      <c r="I98" s="44">
        <v>1294.27</v>
      </c>
      <c r="J98" s="44">
        <v>1294.27</v>
      </c>
      <c r="K98" s="44">
        <v>1294.27</v>
      </c>
      <c r="L98" s="44">
        <v>1294.27</v>
      </c>
      <c r="M98" s="44">
        <v>1294.27</v>
      </c>
      <c r="N98" s="44">
        <v>1294.27</v>
      </c>
      <c r="O98" s="44">
        <v>1294.27</v>
      </c>
      <c r="P98" s="44">
        <v>1294.27</v>
      </c>
      <c r="Q98" s="44">
        <v>1294.27</v>
      </c>
      <c r="R98" s="44">
        <v>1294.27</v>
      </c>
      <c r="S98" s="44">
        <v>1294.27</v>
      </c>
      <c r="T98" s="44">
        <v>1294.27</v>
      </c>
      <c r="U98" s="44">
        <v>1294.27</v>
      </c>
      <c r="V98" s="44">
        <v>1294.27</v>
      </c>
      <c r="W98" s="44">
        <v>1294.27</v>
      </c>
      <c r="X98" s="44">
        <v>1294.27</v>
      </c>
      <c r="Y98" s="45">
        <v>1294.27</v>
      </c>
    </row>
    <row r="99" spans="1:25" outlineLevel="1" x14ac:dyDescent="0.2">
      <c r="A99" s="153" t="s">
        <v>4</v>
      </c>
      <c r="B99" s="44">
        <v>316.23</v>
      </c>
      <c r="C99" s="44">
        <v>316.23</v>
      </c>
      <c r="D99" s="44">
        <v>316.23</v>
      </c>
      <c r="E99" s="44">
        <v>316.23</v>
      </c>
      <c r="F99" s="44">
        <v>316.23</v>
      </c>
      <c r="G99" s="44">
        <v>316.23</v>
      </c>
      <c r="H99" s="44">
        <v>316.23</v>
      </c>
      <c r="I99" s="44">
        <v>316.23</v>
      </c>
      <c r="J99" s="44">
        <v>316.23</v>
      </c>
      <c r="K99" s="44">
        <v>316.23</v>
      </c>
      <c r="L99" s="44">
        <v>316.23</v>
      </c>
      <c r="M99" s="44">
        <v>316.23</v>
      </c>
      <c r="N99" s="44">
        <v>316.23</v>
      </c>
      <c r="O99" s="44">
        <v>316.23</v>
      </c>
      <c r="P99" s="44">
        <v>316.23</v>
      </c>
      <c r="Q99" s="44">
        <v>316.23</v>
      </c>
      <c r="R99" s="44">
        <v>316.23</v>
      </c>
      <c r="S99" s="44">
        <v>316.23</v>
      </c>
      <c r="T99" s="44">
        <v>316.23</v>
      </c>
      <c r="U99" s="44">
        <v>316.23</v>
      </c>
      <c r="V99" s="44">
        <v>316.23</v>
      </c>
      <c r="W99" s="44">
        <v>316.23</v>
      </c>
      <c r="X99" s="44">
        <v>316.23</v>
      </c>
      <c r="Y99" s="45">
        <v>316.23</v>
      </c>
    </row>
    <row r="100" spans="1:25" ht="15" outlineLevel="1" thickBot="1" x14ac:dyDescent="0.25">
      <c r="A100" s="154" t="s">
        <v>117</v>
      </c>
      <c r="B100" s="155">
        <v>3.0564879199999999</v>
      </c>
      <c r="C100" s="155">
        <v>3.0564879199999999</v>
      </c>
      <c r="D100" s="155">
        <v>3.0564879199999999</v>
      </c>
      <c r="E100" s="155">
        <v>3.0564879199999999</v>
      </c>
      <c r="F100" s="155">
        <v>3.0564879199999999</v>
      </c>
      <c r="G100" s="155">
        <v>3.0564879199999999</v>
      </c>
      <c r="H100" s="155">
        <v>3.0564879199999999</v>
      </c>
      <c r="I100" s="155">
        <v>3.0564879199999999</v>
      </c>
      <c r="J100" s="155">
        <v>3.0564879199999999</v>
      </c>
      <c r="K100" s="155">
        <v>3.0564879199999999</v>
      </c>
      <c r="L100" s="155">
        <v>3.0564879199999999</v>
      </c>
      <c r="M100" s="155">
        <v>3.0564879199999999</v>
      </c>
      <c r="N100" s="155">
        <v>3.0564879199999999</v>
      </c>
      <c r="O100" s="155">
        <v>3.0564879199999999</v>
      </c>
      <c r="P100" s="155">
        <v>3.0564879199999999</v>
      </c>
      <c r="Q100" s="155">
        <v>3.0564879199999999</v>
      </c>
      <c r="R100" s="155">
        <v>3.0564879199999999</v>
      </c>
      <c r="S100" s="155">
        <v>3.0564879199999999</v>
      </c>
      <c r="T100" s="155">
        <v>3.0564879199999999</v>
      </c>
      <c r="U100" s="155">
        <v>3.0564879199999999</v>
      </c>
      <c r="V100" s="155">
        <v>3.0564879199999999</v>
      </c>
      <c r="W100" s="155">
        <v>3.0564879199999999</v>
      </c>
      <c r="X100" s="155">
        <v>3.0564879199999999</v>
      </c>
      <c r="Y100" s="156">
        <v>3.0564879199999999</v>
      </c>
    </row>
    <row r="101" spans="1:25" x14ac:dyDescent="0.2">
      <c r="A101" s="152">
        <v>16</v>
      </c>
      <c r="B101" s="150">
        <v>2424.59</v>
      </c>
      <c r="C101" s="150">
        <v>2446.7600000000002</v>
      </c>
      <c r="D101" s="150">
        <v>2395.2600000000002</v>
      </c>
      <c r="E101" s="150">
        <v>2438.92</v>
      </c>
      <c r="F101" s="150">
        <v>2518.86</v>
      </c>
      <c r="G101" s="150">
        <v>2480.84</v>
      </c>
      <c r="H101" s="150">
        <v>2494.6999999999998</v>
      </c>
      <c r="I101" s="150">
        <v>2219.48</v>
      </c>
      <c r="J101" s="150">
        <v>2233.66</v>
      </c>
      <c r="K101" s="150">
        <v>2174.66</v>
      </c>
      <c r="L101" s="150">
        <v>2173.81</v>
      </c>
      <c r="M101" s="150">
        <v>2217.1799999999998</v>
      </c>
      <c r="N101" s="150">
        <v>2289.92</v>
      </c>
      <c r="O101" s="150">
        <v>2283.16</v>
      </c>
      <c r="P101" s="150">
        <v>2154.86</v>
      </c>
      <c r="Q101" s="150">
        <v>2129.5</v>
      </c>
      <c r="R101" s="150">
        <v>2126.64</v>
      </c>
      <c r="S101" s="150">
        <v>2286.9499999999998</v>
      </c>
      <c r="T101" s="150">
        <v>2154.9699999999998</v>
      </c>
      <c r="U101" s="150">
        <v>2115.37</v>
      </c>
      <c r="V101" s="150">
        <v>2257.33</v>
      </c>
      <c r="W101" s="150">
        <v>2240.87</v>
      </c>
      <c r="X101" s="150">
        <v>2245.4299999999998</v>
      </c>
      <c r="Y101" s="151">
        <v>2258.9899999999998</v>
      </c>
    </row>
    <row r="102" spans="1:25" ht="38.25" outlineLevel="1" x14ac:dyDescent="0.2">
      <c r="A102" s="153" t="s">
        <v>172</v>
      </c>
      <c r="B102" s="148">
        <v>811.03144167999994</v>
      </c>
      <c r="C102" s="148">
        <v>833.20697727000004</v>
      </c>
      <c r="D102" s="148">
        <v>781.69993172</v>
      </c>
      <c r="E102" s="148">
        <v>825.36107380999999</v>
      </c>
      <c r="F102" s="148">
        <v>905.30701489</v>
      </c>
      <c r="G102" s="148">
        <v>867.28649399000005</v>
      </c>
      <c r="H102" s="148">
        <v>881.14322687000003</v>
      </c>
      <c r="I102" s="148">
        <v>605.92663856000001</v>
      </c>
      <c r="J102" s="148">
        <v>620.10355777999996</v>
      </c>
      <c r="K102" s="148">
        <v>561.10735639999996</v>
      </c>
      <c r="L102" s="148">
        <v>560.25102162999997</v>
      </c>
      <c r="M102" s="148">
        <v>603.62399584000002</v>
      </c>
      <c r="N102" s="148">
        <v>676.36714144999996</v>
      </c>
      <c r="O102" s="148">
        <v>669.59862931999999</v>
      </c>
      <c r="P102" s="148">
        <v>541.29861185000004</v>
      </c>
      <c r="Q102" s="148">
        <v>515.94810180000002</v>
      </c>
      <c r="R102" s="148">
        <v>513.08808184999998</v>
      </c>
      <c r="S102" s="148">
        <v>673.39320656999996</v>
      </c>
      <c r="T102" s="148">
        <v>541.40886820000003</v>
      </c>
      <c r="U102" s="148">
        <v>501.81640956000001</v>
      </c>
      <c r="V102" s="148">
        <v>643.77434417999996</v>
      </c>
      <c r="W102" s="148">
        <v>627.31842758000005</v>
      </c>
      <c r="X102" s="148">
        <v>631.87709442000005</v>
      </c>
      <c r="Y102" s="149">
        <v>645.43062166000004</v>
      </c>
    </row>
    <row r="103" spans="1:25" ht="38.25" outlineLevel="1" x14ac:dyDescent="0.2">
      <c r="A103" s="153"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outlineLevel="1" x14ac:dyDescent="0.2">
      <c r="A104" s="153" t="s">
        <v>3</v>
      </c>
      <c r="B104" s="44">
        <v>1294.27</v>
      </c>
      <c r="C104" s="44">
        <v>1294.27</v>
      </c>
      <c r="D104" s="44">
        <v>1294.27</v>
      </c>
      <c r="E104" s="44">
        <v>1294.27</v>
      </c>
      <c r="F104" s="44">
        <v>1294.27</v>
      </c>
      <c r="G104" s="44">
        <v>1294.27</v>
      </c>
      <c r="H104" s="44">
        <v>1294.27</v>
      </c>
      <c r="I104" s="44">
        <v>1294.27</v>
      </c>
      <c r="J104" s="44">
        <v>1294.27</v>
      </c>
      <c r="K104" s="44">
        <v>1294.27</v>
      </c>
      <c r="L104" s="44">
        <v>1294.27</v>
      </c>
      <c r="M104" s="44">
        <v>1294.27</v>
      </c>
      <c r="N104" s="44">
        <v>1294.27</v>
      </c>
      <c r="O104" s="44">
        <v>1294.27</v>
      </c>
      <c r="P104" s="44">
        <v>1294.27</v>
      </c>
      <c r="Q104" s="44">
        <v>1294.27</v>
      </c>
      <c r="R104" s="44">
        <v>1294.27</v>
      </c>
      <c r="S104" s="44">
        <v>1294.27</v>
      </c>
      <c r="T104" s="44">
        <v>1294.27</v>
      </c>
      <c r="U104" s="44">
        <v>1294.27</v>
      </c>
      <c r="V104" s="44">
        <v>1294.27</v>
      </c>
      <c r="W104" s="44">
        <v>1294.27</v>
      </c>
      <c r="X104" s="44">
        <v>1294.27</v>
      </c>
      <c r="Y104" s="45">
        <v>1294.27</v>
      </c>
    </row>
    <row r="105" spans="1:25" outlineLevel="1" x14ac:dyDescent="0.2">
      <c r="A105" s="153" t="s">
        <v>4</v>
      </c>
      <c r="B105" s="44">
        <v>316.23</v>
      </c>
      <c r="C105" s="44">
        <v>316.23</v>
      </c>
      <c r="D105" s="44">
        <v>316.23</v>
      </c>
      <c r="E105" s="44">
        <v>316.23</v>
      </c>
      <c r="F105" s="44">
        <v>316.23</v>
      </c>
      <c r="G105" s="44">
        <v>316.23</v>
      </c>
      <c r="H105" s="44">
        <v>316.23</v>
      </c>
      <c r="I105" s="44">
        <v>316.23</v>
      </c>
      <c r="J105" s="44">
        <v>316.23</v>
      </c>
      <c r="K105" s="44">
        <v>316.23</v>
      </c>
      <c r="L105" s="44">
        <v>316.23</v>
      </c>
      <c r="M105" s="44">
        <v>316.23</v>
      </c>
      <c r="N105" s="44">
        <v>316.23</v>
      </c>
      <c r="O105" s="44">
        <v>316.23</v>
      </c>
      <c r="P105" s="44">
        <v>316.23</v>
      </c>
      <c r="Q105" s="44">
        <v>316.23</v>
      </c>
      <c r="R105" s="44">
        <v>316.23</v>
      </c>
      <c r="S105" s="44">
        <v>316.23</v>
      </c>
      <c r="T105" s="44">
        <v>316.23</v>
      </c>
      <c r="U105" s="44">
        <v>316.23</v>
      </c>
      <c r="V105" s="44">
        <v>316.23</v>
      </c>
      <c r="W105" s="44">
        <v>316.23</v>
      </c>
      <c r="X105" s="44">
        <v>316.23</v>
      </c>
      <c r="Y105" s="45">
        <v>316.23</v>
      </c>
    </row>
    <row r="106" spans="1:25" ht="15" outlineLevel="1" thickBot="1" x14ac:dyDescent="0.25">
      <c r="A106" s="154" t="s">
        <v>117</v>
      </c>
      <c r="B106" s="155">
        <v>3.0564879199999999</v>
      </c>
      <c r="C106" s="155">
        <v>3.0564879199999999</v>
      </c>
      <c r="D106" s="155">
        <v>3.0564879199999999</v>
      </c>
      <c r="E106" s="155">
        <v>3.0564879199999999</v>
      </c>
      <c r="F106" s="155">
        <v>3.0564879199999999</v>
      </c>
      <c r="G106" s="155">
        <v>3.0564879199999999</v>
      </c>
      <c r="H106" s="155">
        <v>3.0564879199999999</v>
      </c>
      <c r="I106" s="155">
        <v>3.0564879199999999</v>
      </c>
      <c r="J106" s="155">
        <v>3.0564879199999999</v>
      </c>
      <c r="K106" s="155">
        <v>3.0564879199999999</v>
      </c>
      <c r="L106" s="155">
        <v>3.0564879199999999</v>
      </c>
      <c r="M106" s="155">
        <v>3.0564879199999999</v>
      </c>
      <c r="N106" s="155">
        <v>3.0564879199999999</v>
      </c>
      <c r="O106" s="155">
        <v>3.0564879199999999</v>
      </c>
      <c r="P106" s="155">
        <v>3.0564879199999999</v>
      </c>
      <c r="Q106" s="155">
        <v>3.0564879199999999</v>
      </c>
      <c r="R106" s="155">
        <v>3.0564879199999999</v>
      </c>
      <c r="S106" s="155">
        <v>3.0564879199999999</v>
      </c>
      <c r="T106" s="155">
        <v>3.0564879199999999</v>
      </c>
      <c r="U106" s="155">
        <v>3.0564879199999999</v>
      </c>
      <c r="V106" s="155">
        <v>3.0564879199999999</v>
      </c>
      <c r="W106" s="155">
        <v>3.0564879199999999</v>
      </c>
      <c r="X106" s="155">
        <v>3.0564879199999999</v>
      </c>
      <c r="Y106" s="156">
        <v>3.0564879199999999</v>
      </c>
    </row>
    <row r="107" spans="1:25" x14ac:dyDescent="0.2">
      <c r="A107" s="152">
        <v>17</v>
      </c>
      <c r="B107" s="150">
        <v>2415.85</v>
      </c>
      <c r="C107" s="150">
        <v>2330.9899999999998</v>
      </c>
      <c r="D107" s="150">
        <v>2310.98</v>
      </c>
      <c r="E107" s="150">
        <v>2595.21</v>
      </c>
      <c r="F107" s="150">
        <v>2505.7600000000002</v>
      </c>
      <c r="G107" s="150">
        <v>2440.59</v>
      </c>
      <c r="H107" s="150">
        <v>2334.08</v>
      </c>
      <c r="I107" s="150">
        <v>2372.25</v>
      </c>
      <c r="J107" s="150">
        <v>2280.44</v>
      </c>
      <c r="K107" s="150">
        <v>2159.1</v>
      </c>
      <c r="L107" s="150">
        <v>2293.41</v>
      </c>
      <c r="M107" s="150">
        <v>2203.5700000000002</v>
      </c>
      <c r="N107" s="150">
        <v>2160.44</v>
      </c>
      <c r="O107" s="150">
        <v>2272.8000000000002</v>
      </c>
      <c r="P107" s="150">
        <v>2396.81</v>
      </c>
      <c r="Q107" s="150">
        <v>2213.15</v>
      </c>
      <c r="R107" s="150">
        <v>2403.4</v>
      </c>
      <c r="S107" s="150">
        <v>2236.4</v>
      </c>
      <c r="T107" s="150">
        <v>2382.23</v>
      </c>
      <c r="U107" s="150">
        <v>2353.6</v>
      </c>
      <c r="V107" s="150">
        <v>2398.29</v>
      </c>
      <c r="W107" s="150">
        <v>2307.85</v>
      </c>
      <c r="X107" s="150">
        <v>2248.04</v>
      </c>
      <c r="Y107" s="151">
        <v>2237.2800000000002</v>
      </c>
    </row>
    <row r="108" spans="1:25" ht="38.25" outlineLevel="1" x14ac:dyDescent="0.2">
      <c r="A108" s="153" t="s">
        <v>172</v>
      </c>
      <c r="B108" s="148">
        <v>802.29693263000001</v>
      </c>
      <c r="C108" s="148">
        <v>717.42854279999995</v>
      </c>
      <c r="D108" s="148">
        <v>697.42130810000003</v>
      </c>
      <c r="E108" s="148">
        <v>981.65787104000003</v>
      </c>
      <c r="F108" s="148">
        <v>892.20066595000003</v>
      </c>
      <c r="G108" s="148">
        <v>827.03034706999995</v>
      </c>
      <c r="H108" s="148">
        <v>720.52025892999995</v>
      </c>
      <c r="I108" s="148">
        <v>758.69429404000005</v>
      </c>
      <c r="J108" s="148">
        <v>666.88785018999999</v>
      </c>
      <c r="K108" s="148">
        <v>545.54344920000005</v>
      </c>
      <c r="L108" s="148">
        <v>679.85510164000004</v>
      </c>
      <c r="M108" s="148">
        <v>590.01409376000004</v>
      </c>
      <c r="N108" s="148">
        <v>546.88692155000001</v>
      </c>
      <c r="O108" s="148">
        <v>659.24435467000001</v>
      </c>
      <c r="P108" s="148">
        <v>783.25194221000004</v>
      </c>
      <c r="Q108" s="148">
        <v>599.59462021000002</v>
      </c>
      <c r="R108" s="148">
        <v>789.84752710999999</v>
      </c>
      <c r="S108" s="148">
        <v>622.84577976000003</v>
      </c>
      <c r="T108" s="148">
        <v>768.66867731000002</v>
      </c>
      <c r="U108" s="148">
        <v>740.04197809000004</v>
      </c>
      <c r="V108" s="148">
        <v>784.73365673000001</v>
      </c>
      <c r="W108" s="148">
        <v>694.29707536000001</v>
      </c>
      <c r="X108" s="148">
        <v>634.48345228000005</v>
      </c>
      <c r="Y108" s="149">
        <v>623.72717831</v>
      </c>
    </row>
    <row r="109" spans="1:25" ht="38.25" outlineLevel="1" x14ac:dyDescent="0.2">
      <c r="A109" s="153"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outlineLevel="1" x14ac:dyDescent="0.2">
      <c r="A110" s="153" t="s">
        <v>3</v>
      </c>
      <c r="B110" s="44">
        <v>1294.27</v>
      </c>
      <c r="C110" s="44">
        <v>1294.27</v>
      </c>
      <c r="D110" s="44">
        <v>1294.27</v>
      </c>
      <c r="E110" s="44">
        <v>1294.27</v>
      </c>
      <c r="F110" s="44">
        <v>1294.27</v>
      </c>
      <c r="G110" s="44">
        <v>1294.27</v>
      </c>
      <c r="H110" s="44">
        <v>1294.27</v>
      </c>
      <c r="I110" s="44">
        <v>1294.27</v>
      </c>
      <c r="J110" s="44">
        <v>1294.27</v>
      </c>
      <c r="K110" s="44">
        <v>1294.27</v>
      </c>
      <c r="L110" s="44">
        <v>1294.27</v>
      </c>
      <c r="M110" s="44">
        <v>1294.27</v>
      </c>
      <c r="N110" s="44">
        <v>1294.27</v>
      </c>
      <c r="O110" s="44">
        <v>1294.27</v>
      </c>
      <c r="P110" s="44">
        <v>1294.27</v>
      </c>
      <c r="Q110" s="44">
        <v>1294.27</v>
      </c>
      <c r="R110" s="44">
        <v>1294.27</v>
      </c>
      <c r="S110" s="44">
        <v>1294.27</v>
      </c>
      <c r="T110" s="44">
        <v>1294.27</v>
      </c>
      <c r="U110" s="44">
        <v>1294.27</v>
      </c>
      <c r="V110" s="44">
        <v>1294.27</v>
      </c>
      <c r="W110" s="44">
        <v>1294.27</v>
      </c>
      <c r="X110" s="44">
        <v>1294.27</v>
      </c>
      <c r="Y110" s="45">
        <v>1294.27</v>
      </c>
    </row>
    <row r="111" spans="1:25" outlineLevel="1" x14ac:dyDescent="0.2">
      <c r="A111" s="153" t="s">
        <v>4</v>
      </c>
      <c r="B111" s="44">
        <v>316.23</v>
      </c>
      <c r="C111" s="44">
        <v>316.23</v>
      </c>
      <c r="D111" s="44">
        <v>316.23</v>
      </c>
      <c r="E111" s="44">
        <v>316.23</v>
      </c>
      <c r="F111" s="44">
        <v>316.23</v>
      </c>
      <c r="G111" s="44">
        <v>316.23</v>
      </c>
      <c r="H111" s="44">
        <v>316.23</v>
      </c>
      <c r="I111" s="44">
        <v>316.23</v>
      </c>
      <c r="J111" s="44">
        <v>316.23</v>
      </c>
      <c r="K111" s="44">
        <v>316.23</v>
      </c>
      <c r="L111" s="44">
        <v>316.23</v>
      </c>
      <c r="M111" s="44">
        <v>316.23</v>
      </c>
      <c r="N111" s="44">
        <v>316.23</v>
      </c>
      <c r="O111" s="44">
        <v>316.23</v>
      </c>
      <c r="P111" s="44">
        <v>316.23</v>
      </c>
      <c r="Q111" s="44">
        <v>316.23</v>
      </c>
      <c r="R111" s="44">
        <v>316.23</v>
      </c>
      <c r="S111" s="44">
        <v>316.23</v>
      </c>
      <c r="T111" s="44">
        <v>316.23</v>
      </c>
      <c r="U111" s="44">
        <v>316.23</v>
      </c>
      <c r="V111" s="44">
        <v>316.23</v>
      </c>
      <c r="W111" s="44">
        <v>316.23</v>
      </c>
      <c r="X111" s="44">
        <v>316.23</v>
      </c>
      <c r="Y111" s="45">
        <v>316.23</v>
      </c>
    </row>
    <row r="112" spans="1:25" ht="15" outlineLevel="1" thickBot="1" x14ac:dyDescent="0.25">
      <c r="A112" s="154" t="s">
        <v>117</v>
      </c>
      <c r="B112" s="155">
        <v>3.0564879199999999</v>
      </c>
      <c r="C112" s="155">
        <v>3.0564879199999999</v>
      </c>
      <c r="D112" s="155">
        <v>3.0564879199999999</v>
      </c>
      <c r="E112" s="155">
        <v>3.0564879199999999</v>
      </c>
      <c r="F112" s="155">
        <v>3.0564879199999999</v>
      </c>
      <c r="G112" s="155">
        <v>3.0564879199999999</v>
      </c>
      <c r="H112" s="155">
        <v>3.0564879199999999</v>
      </c>
      <c r="I112" s="155">
        <v>3.0564879199999999</v>
      </c>
      <c r="J112" s="155">
        <v>3.0564879199999999</v>
      </c>
      <c r="K112" s="155">
        <v>3.0564879199999999</v>
      </c>
      <c r="L112" s="155">
        <v>3.0564879199999999</v>
      </c>
      <c r="M112" s="155">
        <v>3.0564879199999999</v>
      </c>
      <c r="N112" s="155">
        <v>3.0564879199999999</v>
      </c>
      <c r="O112" s="155">
        <v>3.0564879199999999</v>
      </c>
      <c r="P112" s="155">
        <v>3.0564879199999999</v>
      </c>
      <c r="Q112" s="155">
        <v>3.0564879199999999</v>
      </c>
      <c r="R112" s="155">
        <v>3.0564879199999999</v>
      </c>
      <c r="S112" s="155">
        <v>3.0564879199999999</v>
      </c>
      <c r="T112" s="155">
        <v>3.0564879199999999</v>
      </c>
      <c r="U112" s="155">
        <v>3.0564879199999999</v>
      </c>
      <c r="V112" s="155">
        <v>3.0564879199999999</v>
      </c>
      <c r="W112" s="155">
        <v>3.0564879199999999</v>
      </c>
      <c r="X112" s="155">
        <v>3.0564879199999999</v>
      </c>
      <c r="Y112" s="156">
        <v>3.0564879199999999</v>
      </c>
    </row>
    <row r="113" spans="1:25" x14ac:dyDescent="0.2">
      <c r="A113" s="152">
        <v>18</v>
      </c>
      <c r="B113" s="150">
        <v>2352.06</v>
      </c>
      <c r="C113" s="150">
        <v>2300.7199999999998</v>
      </c>
      <c r="D113" s="150">
        <v>2410.71</v>
      </c>
      <c r="E113" s="150">
        <v>2451.63</v>
      </c>
      <c r="F113" s="150">
        <v>2323.87</v>
      </c>
      <c r="G113" s="150">
        <v>2324.13</v>
      </c>
      <c r="H113" s="150">
        <v>2255.5500000000002</v>
      </c>
      <c r="I113" s="150">
        <v>2327.21</v>
      </c>
      <c r="J113" s="150">
        <v>2297.9</v>
      </c>
      <c r="K113" s="150">
        <v>2241.0300000000002</v>
      </c>
      <c r="L113" s="150">
        <v>2342.1</v>
      </c>
      <c r="M113" s="150">
        <v>2253.2800000000002</v>
      </c>
      <c r="N113" s="150">
        <v>2203.73</v>
      </c>
      <c r="O113" s="150">
        <v>2341.77</v>
      </c>
      <c r="P113" s="150">
        <v>2151.88</v>
      </c>
      <c r="Q113" s="150">
        <v>2219.9499999999998</v>
      </c>
      <c r="R113" s="150">
        <v>2174.7199999999998</v>
      </c>
      <c r="S113" s="150">
        <v>2221.09</v>
      </c>
      <c r="T113" s="150">
        <v>2208.65</v>
      </c>
      <c r="U113" s="150">
        <v>2191.4</v>
      </c>
      <c r="V113" s="150">
        <v>2240.2800000000002</v>
      </c>
      <c r="W113" s="150">
        <v>2288.84</v>
      </c>
      <c r="X113" s="150">
        <v>2336.3200000000002</v>
      </c>
      <c r="Y113" s="151">
        <v>2313.37</v>
      </c>
    </row>
    <row r="114" spans="1:25" ht="38.25" outlineLevel="1" x14ac:dyDescent="0.2">
      <c r="A114" s="153" t="s">
        <v>172</v>
      </c>
      <c r="B114" s="148">
        <v>738.50771520000001</v>
      </c>
      <c r="C114" s="148">
        <v>687.16123842000002</v>
      </c>
      <c r="D114" s="148">
        <v>797.14871979999998</v>
      </c>
      <c r="E114" s="148">
        <v>838.07353990000001</v>
      </c>
      <c r="F114" s="148">
        <v>710.31172762999995</v>
      </c>
      <c r="G114" s="148">
        <v>710.57513102999997</v>
      </c>
      <c r="H114" s="148">
        <v>641.99383337999996</v>
      </c>
      <c r="I114" s="148">
        <v>713.65356880000002</v>
      </c>
      <c r="J114" s="148">
        <v>684.33900687000005</v>
      </c>
      <c r="K114" s="148">
        <v>627.46994123000002</v>
      </c>
      <c r="L114" s="148">
        <v>728.54570028000001</v>
      </c>
      <c r="M114" s="148">
        <v>639.72788115000003</v>
      </c>
      <c r="N114" s="148">
        <v>590.17371524999999</v>
      </c>
      <c r="O114" s="148">
        <v>728.21236333000002</v>
      </c>
      <c r="P114" s="148">
        <v>538.32368772999996</v>
      </c>
      <c r="Q114" s="148">
        <v>606.39136254000005</v>
      </c>
      <c r="R114" s="148">
        <v>561.16651628</v>
      </c>
      <c r="S114" s="148">
        <v>607.53405994000002</v>
      </c>
      <c r="T114" s="148">
        <v>595.09691166000005</v>
      </c>
      <c r="U114" s="148">
        <v>577.84388850000005</v>
      </c>
      <c r="V114" s="148">
        <v>626.72577652999996</v>
      </c>
      <c r="W114" s="148">
        <v>675.28273320000005</v>
      </c>
      <c r="X114" s="148">
        <v>722.76817034999999</v>
      </c>
      <c r="Y114" s="149">
        <v>699.81623242000001</v>
      </c>
    </row>
    <row r="115" spans="1:25" ht="38.25" outlineLevel="1" x14ac:dyDescent="0.2">
      <c r="A115" s="153"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outlineLevel="1" x14ac:dyDescent="0.2">
      <c r="A116" s="153" t="s">
        <v>3</v>
      </c>
      <c r="B116" s="44">
        <v>1294.27</v>
      </c>
      <c r="C116" s="44">
        <v>1294.27</v>
      </c>
      <c r="D116" s="44">
        <v>1294.27</v>
      </c>
      <c r="E116" s="44">
        <v>1294.27</v>
      </c>
      <c r="F116" s="44">
        <v>1294.27</v>
      </c>
      <c r="G116" s="44">
        <v>1294.27</v>
      </c>
      <c r="H116" s="44">
        <v>1294.27</v>
      </c>
      <c r="I116" s="44">
        <v>1294.27</v>
      </c>
      <c r="J116" s="44">
        <v>1294.27</v>
      </c>
      <c r="K116" s="44">
        <v>1294.27</v>
      </c>
      <c r="L116" s="44">
        <v>1294.27</v>
      </c>
      <c r="M116" s="44">
        <v>1294.27</v>
      </c>
      <c r="N116" s="44">
        <v>1294.27</v>
      </c>
      <c r="O116" s="44">
        <v>1294.27</v>
      </c>
      <c r="P116" s="44">
        <v>1294.27</v>
      </c>
      <c r="Q116" s="44">
        <v>1294.27</v>
      </c>
      <c r="R116" s="44">
        <v>1294.27</v>
      </c>
      <c r="S116" s="44">
        <v>1294.27</v>
      </c>
      <c r="T116" s="44">
        <v>1294.27</v>
      </c>
      <c r="U116" s="44">
        <v>1294.27</v>
      </c>
      <c r="V116" s="44">
        <v>1294.27</v>
      </c>
      <c r="W116" s="44">
        <v>1294.27</v>
      </c>
      <c r="X116" s="44">
        <v>1294.27</v>
      </c>
      <c r="Y116" s="45">
        <v>1294.27</v>
      </c>
    </row>
    <row r="117" spans="1:25" outlineLevel="1" x14ac:dyDescent="0.2">
      <c r="A117" s="153" t="s">
        <v>4</v>
      </c>
      <c r="B117" s="44">
        <v>316.23</v>
      </c>
      <c r="C117" s="44">
        <v>316.23</v>
      </c>
      <c r="D117" s="44">
        <v>316.23</v>
      </c>
      <c r="E117" s="44">
        <v>316.23</v>
      </c>
      <c r="F117" s="44">
        <v>316.23</v>
      </c>
      <c r="G117" s="44">
        <v>316.23</v>
      </c>
      <c r="H117" s="44">
        <v>316.23</v>
      </c>
      <c r="I117" s="44">
        <v>316.23</v>
      </c>
      <c r="J117" s="44">
        <v>316.23</v>
      </c>
      <c r="K117" s="44">
        <v>316.23</v>
      </c>
      <c r="L117" s="44">
        <v>316.23</v>
      </c>
      <c r="M117" s="44">
        <v>316.23</v>
      </c>
      <c r="N117" s="44">
        <v>316.23</v>
      </c>
      <c r="O117" s="44">
        <v>316.23</v>
      </c>
      <c r="P117" s="44">
        <v>316.23</v>
      </c>
      <c r="Q117" s="44">
        <v>316.23</v>
      </c>
      <c r="R117" s="44">
        <v>316.23</v>
      </c>
      <c r="S117" s="44">
        <v>316.23</v>
      </c>
      <c r="T117" s="44">
        <v>316.23</v>
      </c>
      <c r="U117" s="44">
        <v>316.23</v>
      </c>
      <c r="V117" s="44">
        <v>316.23</v>
      </c>
      <c r="W117" s="44">
        <v>316.23</v>
      </c>
      <c r="X117" s="44">
        <v>316.23</v>
      </c>
      <c r="Y117" s="45">
        <v>316.23</v>
      </c>
    </row>
    <row r="118" spans="1:25" ht="15" outlineLevel="1" thickBot="1" x14ac:dyDescent="0.25">
      <c r="A118" s="154" t="s">
        <v>117</v>
      </c>
      <c r="B118" s="155">
        <v>3.0564879199999999</v>
      </c>
      <c r="C118" s="155">
        <v>3.0564879199999999</v>
      </c>
      <c r="D118" s="155">
        <v>3.0564879199999999</v>
      </c>
      <c r="E118" s="155">
        <v>3.0564879199999999</v>
      </c>
      <c r="F118" s="155">
        <v>3.0564879199999999</v>
      </c>
      <c r="G118" s="155">
        <v>3.0564879199999999</v>
      </c>
      <c r="H118" s="155">
        <v>3.0564879199999999</v>
      </c>
      <c r="I118" s="155">
        <v>3.0564879199999999</v>
      </c>
      <c r="J118" s="155">
        <v>3.0564879199999999</v>
      </c>
      <c r="K118" s="155">
        <v>3.0564879199999999</v>
      </c>
      <c r="L118" s="155">
        <v>3.0564879199999999</v>
      </c>
      <c r="M118" s="155">
        <v>3.0564879199999999</v>
      </c>
      <c r="N118" s="155">
        <v>3.0564879199999999</v>
      </c>
      <c r="O118" s="155">
        <v>3.0564879199999999</v>
      </c>
      <c r="P118" s="155">
        <v>3.0564879199999999</v>
      </c>
      <c r="Q118" s="155">
        <v>3.0564879199999999</v>
      </c>
      <c r="R118" s="155">
        <v>3.0564879199999999</v>
      </c>
      <c r="S118" s="155">
        <v>3.0564879199999999</v>
      </c>
      <c r="T118" s="155">
        <v>3.0564879199999999</v>
      </c>
      <c r="U118" s="155">
        <v>3.0564879199999999</v>
      </c>
      <c r="V118" s="155">
        <v>3.0564879199999999</v>
      </c>
      <c r="W118" s="155">
        <v>3.0564879199999999</v>
      </c>
      <c r="X118" s="155">
        <v>3.0564879199999999</v>
      </c>
      <c r="Y118" s="156">
        <v>3.0564879199999999</v>
      </c>
    </row>
    <row r="119" spans="1:25" x14ac:dyDescent="0.2">
      <c r="A119" s="152">
        <v>19</v>
      </c>
      <c r="B119" s="150">
        <v>2479.8200000000002</v>
      </c>
      <c r="C119" s="150">
        <v>2451.92</v>
      </c>
      <c r="D119" s="150">
        <v>2665.52</v>
      </c>
      <c r="E119" s="150">
        <v>2646.11</v>
      </c>
      <c r="F119" s="150">
        <v>2334.38</v>
      </c>
      <c r="G119" s="150">
        <v>2435.64</v>
      </c>
      <c r="H119" s="150">
        <v>2289.15</v>
      </c>
      <c r="I119" s="150">
        <v>2230.13</v>
      </c>
      <c r="J119" s="150">
        <v>2204.98</v>
      </c>
      <c r="K119" s="150">
        <v>2074.17</v>
      </c>
      <c r="L119" s="150">
        <v>2184.2800000000002</v>
      </c>
      <c r="M119" s="150">
        <v>2102.0100000000002</v>
      </c>
      <c r="N119" s="150">
        <v>2075.75</v>
      </c>
      <c r="O119" s="150">
        <v>2114.12</v>
      </c>
      <c r="P119" s="150">
        <v>2235.13</v>
      </c>
      <c r="Q119" s="150">
        <v>2154.1999999999998</v>
      </c>
      <c r="R119" s="150">
        <v>2264.86</v>
      </c>
      <c r="S119" s="150">
        <v>2199.0700000000002</v>
      </c>
      <c r="T119" s="150">
        <v>2232.58</v>
      </c>
      <c r="U119" s="150">
        <v>2233.35</v>
      </c>
      <c r="V119" s="150">
        <v>2391.04</v>
      </c>
      <c r="W119" s="150">
        <v>2431.6</v>
      </c>
      <c r="X119" s="150">
        <v>2309.27</v>
      </c>
      <c r="Y119" s="151">
        <v>2199.0500000000002</v>
      </c>
    </row>
    <row r="120" spans="1:25" ht="38.25" outlineLevel="1" x14ac:dyDescent="0.2">
      <c r="A120" s="153" t="s">
        <v>172</v>
      </c>
      <c r="B120" s="148">
        <v>866.25892166999995</v>
      </c>
      <c r="C120" s="148">
        <v>838.36132710000004</v>
      </c>
      <c r="D120" s="148">
        <v>1051.9603259600001</v>
      </c>
      <c r="E120" s="148">
        <v>1032.5531974800001</v>
      </c>
      <c r="F120" s="148">
        <v>720.82395602999998</v>
      </c>
      <c r="G120" s="148">
        <v>822.08303505000003</v>
      </c>
      <c r="H120" s="148">
        <v>675.58858087999999</v>
      </c>
      <c r="I120" s="148">
        <v>616.57566638000003</v>
      </c>
      <c r="J120" s="148">
        <v>591.42598735000001</v>
      </c>
      <c r="K120" s="148">
        <v>460.6117395</v>
      </c>
      <c r="L120" s="148">
        <v>570.72513326000001</v>
      </c>
      <c r="M120" s="148">
        <v>488.45005278999997</v>
      </c>
      <c r="N120" s="148">
        <v>462.19437326000002</v>
      </c>
      <c r="O120" s="148">
        <v>500.56188786000001</v>
      </c>
      <c r="P120" s="148">
        <v>621.57741887999998</v>
      </c>
      <c r="Q120" s="148">
        <v>540.64381645000003</v>
      </c>
      <c r="R120" s="148">
        <v>651.30652375</v>
      </c>
      <c r="S120" s="148">
        <v>585.51568552000003</v>
      </c>
      <c r="T120" s="148">
        <v>619.02488851999999</v>
      </c>
      <c r="U120" s="148">
        <v>619.78970806999996</v>
      </c>
      <c r="V120" s="148">
        <v>777.48156237000001</v>
      </c>
      <c r="W120" s="148">
        <v>818.04561073000002</v>
      </c>
      <c r="X120" s="148">
        <v>695.71187899999995</v>
      </c>
      <c r="Y120" s="149">
        <v>585.49373070000001</v>
      </c>
    </row>
    <row r="121" spans="1:25" ht="38.25" outlineLevel="1" x14ac:dyDescent="0.2">
      <c r="A121" s="153"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outlineLevel="1" x14ac:dyDescent="0.2">
      <c r="A122" s="153" t="s">
        <v>3</v>
      </c>
      <c r="B122" s="44">
        <v>1294.27</v>
      </c>
      <c r="C122" s="44">
        <v>1294.27</v>
      </c>
      <c r="D122" s="44">
        <v>1294.27</v>
      </c>
      <c r="E122" s="44">
        <v>1294.27</v>
      </c>
      <c r="F122" s="44">
        <v>1294.27</v>
      </c>
      <c r="G122" s="44">
        <v>1294.27</v>
      </c>
      <c r="H122" s="44">
        <v>1294.27</v>
      </c>
      <c r="I122" s="44">
        <v>1294.27</v>
      </c>
      <c r="J122" s="44">
        <v>1294.27</v>
      </c>
      <c r="K122" s="44">
        <v>1294.27</v>
      </c>
      <c r="L122" s="44">
        <v>1294.27</v>
      </c>
      <c r="M122" s="44">
        <v>1294.27</v>
      </c>
      <c r="N122" s="44">
        <v>1294.27</v>
      </c>
      <c r="O122" s="44">
        <v>1294.27</v>
      </c>
      <c r="P122" s="44">
        <v>1294.27</v>
      </c>
      <c r="Q122" s="44">
        <v>1294.27</v>
      </c>
      <c r="R122" s="44">
        <v>1294.27</v>
      </c>
      <c r="S122" s="44">
        <v>1294.27</v>
      </c>
      <c r="T122" s="44">
        <v>1294.27</v>
      </c>
      <c r="U122" s="44">
        <v>1294.27</v>
      </c>
      <c r="V122" s="44">
        <v>1294.27</v>
      </c>
      <c r="W122" s="44">
        <v>1294.27</v>
      </c>
      <c r="X122" s="44">
        <v>1294.27</v>
      </c>
      <c r="Y122" s="45">
        <v>1294.27</v>
      </c>
    </row>
    <row r="123" spans="1:25" outlineLevel="1" x14ac:dyDescent="0.2">
      <c r="A123" s="153" t="s">
        <v>4</v>
      </c>
      <c r="B123" s="44">
        <v>316.23</v>
      </c>
      <c r="C123" s="44">
        <v>316.23</v>
      </c>
      <c r="D123" s="44">
        <v>316.23</v>
      </c>
      <c r="E123" s="44">
        <v>316.23</v>
      </c>
      <c r="F123" s="44">
        <v>316.23</v>
      </c>
      <c r="G123" s="44">
        <v>316.23</v>
      </c>
      <c r="H123" s="44">
        <v>316.23</v>
      </c>
      <c r="I123" s="44">
        <v>316.23</v>
      </c>
      <c r="J123" s="44">
        <v>316.23</v>
      </c>
      <c r="K123" s="44">
        <v>316.23</v>
      </c>
      <c r="L123" s="44">
        <v>316.23</v>
      </c>
      <c r="M123" s="44">
        <v>316.23</v>
      </c>
      <c r="N123" s="44">
        <v>316.23</v>
      </c>
      <c r="O123" s="44">
        <v>316.23</v>
      </c>
      <c r="P123" s="44">
        <v>316.23</v>
      </c>
      <c r="Q123" s="44">
        <v>316.23</v>
      </c>
      <c r="R123" s="44">
        <v>316.23</v>
      </c>
      <c r="S123" s="44">
        <v>316.23</v>
      </c>
      <c r="T123" s="44">
        <v>316.23</v>
      </c>
      <c r="U123" s="44">
        <v>316.23</v>
      </c>
      <c r="V123" s="44">
        <v>316.23</v>
      </c>
      <c r="W123" s="44">
        <v>316.23</v>
      </c>
      <c r="X123" s="44">
        <v>316.23</v>
      </c>
      <c r="Y123" s="45">
        <v>316.23</v>
      </c>
    </row>
    <row r="124" spans="1:25" ht="15" outlineLevel="1" thickBot="1" x14ac:dyDescent="0.25">
      <c r="A124" s="154" t="s">
        <v>117</v>
      </c>
      <c r="B124" s="155">
        <v>3.0564879199999999</v>
      </c>
      <c r="C124" s="155">
        <v>3.0564879199999999</v>
      </c>
      <c r="D124" s="155">
        <v>3.0564879199999999</v>
      </c>
      <c r="E124" s="155">
        <v>3.0564879199999999</v>
      </c>
      <c r="F124" s="155">
        <v>3.0564879199999999</v>
      </c>
      <c r="G124" s="155">
        <v>3.0564879199999999</v>
      </c>
      <c r="H124" s="155">
        <v>3.0564879199999999</v>
      </c>
      <c r="I124" s="155">
        <v>3.0564879199999999</v>
      </c>
      <c r="J124" s="155">
        <v>3.0564879199999999</v>
      </c>
      <c r="K124" s="155">
        <v>3.0564879199999999</v>
      </c>
      <c r="L124" s="155">
        <v>3.0564879199999999</v>
      </c>
      <c r="M124" s="155">
        <v>3.0564879199999999</v>
      </c>
      <c r="N124" s="155">
        <v>3.0564879199999999</v>
      </c>
      <c r="O124" s="155">
        <v>3.0564879199999999</v>
      </c>
      <c r="P124" s="155">
        <v>3.0564879199999999</v>
      </c>
      <c r="Q124" s="155">
        <v>3.0564879199999999</v>
      </c>
      <c r="R124" s="155">
        <v>3.0564879199999999</v>
      </c>
      <c r="S124" s="155">
        <v>3.0564879199999999</v>
      </c>
      <c r="T124" s="155">
        <v>3.0564879199999999</v>
      </c>
      <c r="U124" s="155">
        <v>3.0564879199999999</v>
      </c>
      <c r="V124" s="155">
        <v>3.0564879199999999</v>
      </c>
      <c r="W124" s="155">
        <v>3.0564879199999999</v>
      </c>
      <c r="X124" s="155">
        <v>3.0564879199999999</v>
      </c>
      <c r="Y124" s="156">
        <v>3.0564879199999999</v>
      </c>
    </row>
    <row r="125" spans="1:25" x14ac:dyDescent="0.2">
      <c r="A125" s="152">
        <v>20</v>
      </c>
      <c r="B125" s="150">
        <v>2394.4699999999998</v>
      </c>
      <c r="C125" s="150">
        <v>2389.17</v>
      </c>
      <c r="D125" s="150">
        <v>2422.44</v>
      </c>
      <c r="E125" s="150">
        <v>2426.29</v>
      </c>
      <c r="F125" s="150">
        <v>2452.8200000000002</v>
      </c>
      <c r="G125" s="150">
        <v>2351.4499999999998</v>
      </c>
      <c r="H125" s="150">
        <v>2488.4299999999998</v>
      </c>
      <c r="I125" s="150">
        <v>2490.13</v>
      </c>
      <c r="J125" s="150">
        <v>2418.2600000000002</v>
      </c>
      <c r="K125" s="150">
        <v>2312.7800000000002</v>
      </c>
      <c r="L125" s="150">
        <v>2161.04</v>
      </c>
      <c r="M125" s="150">
        <v>2288.64</v>
      </c>
      <c r="N125" s="150">
        <v>2287.52</v>
      </c>
      <c r="O125" s="150">
        <v>2223.2399999999998</v>
      </c>
      <c r="P125" s="150">
        <v>2236.2800000000002</v>
      </c>
      <c r="Q125" s="150">
        <v>2179.8200000000002</v>
      </c>
      <c r="R125" s="150">
        <v>2225.5</v>
      </c>
      <c r="S125" s="150">
        <v>2163.13</v>
      </c>
      <c r="T125" s="150">
        <v>2145.84</v>
      </c>
      <c r="U125" s="150">
        <v>2084.1799999999998</v>
      </c>
      <c r="V125" s="150">
        <v>2170.0300000000002</v>
      </c>
      <c r="W125" s="150">
        <v>2149.9699999999998</v>
      </c>
      <c r="X125" s="150">
        <v>2252.9</v>
      </c>
      <c r="Y125" s="151">
        <v>2265.1799999999998</v>
      </c>
    </row>
    <row r="126" spans="1:25" ht="38.25" outlineLevel="1" x14ac:dyDescent="0.2">
      <c r="A126" s="153" t="s">
        <v>172</v>
      </c>
      <c r="B126" s="148">
        <v>780.91079766999997</v>
      </c>
      <c r="C126" s="148">
        <v>775.60983239999996</v>
      </c>
      <c r="D126" s="148">
        <v>808.87878577000004</v>
      </c>
      <c r="E126" s="148">
        <v>812.72896403000004</v>
      </c>
      <c r="F126" s="148">
        <v>839.26018838000005</v>
      </c>
      <c r="G126" s="148">
        <v>737.89425609</v>
      </c>
      <c r="H126" s="148">
        <v>874.87279077999995</v>
      </c>
      <c r="I126" s="148">
        <v>876.57659429</v>
      </c>
      <c r="J126" s="148">
        <v>804.69992841999999</v>
      </c>
      <c r="K126" s="148">
        <v>699.22327599000005</v>
      </c>
      <c r="L126" s="148">
        <v>547.48134044000005</v>
      </c>
      <c r="M126" s="148">
        <v>675.08801386000005</v>
      </c>
      <c r="N126" s="148">
        <v>673.96201430999997</v>
      </c>
      <c r="O126" s="148">
        <v>609.68066487999999</v>
      </c>
      <c r="P126" s="148">
        <v>622.72469518000003</v>
      </c>
      <c r="Q126" s="148">
        <v>566.26519339000004</v>
      </c>
      <c r="R126" s="148">
        <v>611.94695804000003</v>
      </c>
      <c r="S126" s="148">
        <v>549.57230361999996</v>
      </c>
      <c r="T126" s="148">
        <v>532.28106557000001</v>
      </c>
      <c r="U126" s="148">
        <v>470.62780556000001</v>
      </c>
      <c r="V126" s="148">
        <v>556.47703363000005</v>
      </c>
      <c r="W126" s="148">
        <v>536.41053147000002</v>
      </c>
      <c r="X126" s="148">
        <v>639.34281795000004</v>
      </c>
      <c r="Y126" s="149">
        <v>651.62779624999996</v>
      </c>
    </row>
    <row r="127" spans="1:25" ht="38.25" outlineLevel="1" x14ac:dyDescent="0.2">
      <c r="A127" s="153"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outlineLevel="1" x14ac:dyDescent="0.2">
      <c r="A128" s="153" t="s">
        <v>3</v>
      </c>
      <c r="B128" s="44">
        <v>1294.27</v>
      </c>
      <c r="C128" s="44">
        <v>1294.27</v>
      </c>
      <c r="D128" s="44">
        <v>1294.27</v>
      </c>
      <c r="E128" s="44">
        <v>1294.27</v>
      </c>
      <c r="F128" s="44">
        <v>1294.27</v>
      </c>
      <c r="G128" s="44">
        <v>1294.27</v>
      </c>
      <c r="H128" s="44">
        <v>1294.27</v>
      </c>
      <c r="I128" s="44">
        <v>1294.27</v>
      </c>
      <c r="J128" s="44">
        <v>1294.27</v>
      </c>
      <c r="K128" s="44">
        <v>1294.27</v>
      </c>
      <c r="L128" s="44">
        <v>1294.27</v>
      </c>
      <c r="M128" s="44">
        <v>1294.27</v>
      </c>
      <c r="N128" s="44">
        <v>1294.27</v>
      </c>
      <c r="O128" s="44">
        <v>1294.27</v>
      </c>
      <c r="P128" s="44">
        <v>1294.27</v>
      </c>
      <c r="Q128" s="44">
        <v>1294.27</v>
      </c>
      <c r="R128" s="44">
        <v>1294.27</v>
      </c>
      <c r="S128" s="44">
        <v>1294.27</v>
      </c>
      <c r="T128" s="44">
        <v>1294.27</v>
      </c>
      <c r="U128" s="44">
        <v>1294.27</v>
      </c>
      <c r="V128" s="44">
        <v>1294.27</v>
      </c>
      <c r="W128" s="44">
        <v>1294.27</v>
      </c>
      <c r="X128" s="44">
        <v>1294.27</v>
      </c>
      <c r="Y128" s="45">
        <v>1294.27</v>
      </c>
    </row>
    <row r="129" spans="1:25" outlineLevel="1" x14ac:dyDescent="0.2">
      <c r="A129" s="153" t="s">
        <v>4</v>
      </c>
      <c r="B129" s="44">
        <v>316.23</v>
      </c>
      <c r="C129" s="44">
        <v>316.23</v>
      </c>
      <c r="D129" s="44">
        <v>316.23</v>
      </c>
      <c r="E129" s="44">
        <v>316.23</v>
      </c>
      <c r="F129" s="44">
        <v>316.23</v>
      </c>
      <c r="G129" s="44">
        <v>316.23</v>
      </c>
      <c r="H129" s="44">
        <v>316.23</v>
      </c>
      <c r="I129" s="44">
        <v>316.23</v>
      </c>
      <c r="J129" s="44">
        <v>316.23</v>
      </c>
      <c r="K129" s="44">
        <v>316.23</v>
      </c>
      <c r="L129" s="44">
        <v>316.23</v>
      </c>
      <c r="M129" s="44">
        <v>316.23</v>
      </c>
      <c r="N129" s="44">
        <v>316.23</v>
      </c>
      <c r="O129" s="44">
        <v>316.23</v>
      </c>
      <c r="P129" s="44">
        <v>316.23</v>
      </c>
      <c r="Q129" s="44">
        <v>316.23</v>
      </c>
      <c r="R129" s="44">
        <v>316.23</v>
      </c>
      <c r="S129" s="44">
        <v>316.23</v>
      </c>
      <c r="T129" s="44">
        <v>316.23</v>
      </c>
      <c r="U129" s="44">
        <v>316.23</v>
      </c>
      <c r="V129" s="44">
        <v>316.23</v>
      </c>
      <c r="W129" s="44">
        <v>316.23</v>
      </c>
      <c r="X129" s="44">
        <v>316.23</v>
      </c>
      <c r="Y129" s="45">
        <v>316.23</v>
      </c>
    </row>
    <row r="130" spans="1:25" ht="15" outlineLevel="1" thickBot="1" x14ac:dyDescent="0.25">
      <c r="A130" s="154" t="s">
        <v>117</v>
      </c>
      <c r="B130" s="155">
        <v>3.0564879199999999</v>
      </c>
      <c r="C130" s="155">
        <v>3.0564879199999999</v>
      </c>
      <c r="D130" s="155">
        <v>3.0564879199999999</v>
      </c>
      <c r="E130" s="155">
        <v>3.0564879199999999</v>
      </c>
      <c r="F130" s="155">
        <v>3.0564879199999999</v>
      </c>
      <c r="G130" s="155">
        <v>3.0564879199999999</v>
      </c>
      <c r="H130" s="155">
        <v>3.0564879199999999</v>
      </c>
      <c r="I130" s="155">
        <v>3.0564879199999999</v>
      </c>
      <c r="J130" s="155">
        <v>3.0564879199999999</v>
      </c>
      <c r="K130" s="155">
        <v>3.0564879199999999</v>
      </c>
      <c r="L130" s="155">
        <v>3.0564879199999999</v>
      </c>
      <c r="M130" s="155">
        <v>3.0564879199999999</v>
      </c>
      <c r="N130" s="155">
        <v>3.0564879199999999</v>
      </c>
      <c r="O130" s="155">
        <v>3.0564879199999999</v>
      </c>
      <c r="P130" s="155">
        <v>3.0564879199999999</v>
      </c>
      <c r="Q130" s="155">
        <v>3.0564879199999999</v>
      </c>
      <c r="R130" s="155">
        <v>3.0564879199999999</v>
      </c>
      <c r="S130" s="155">
        <v>3.0564879199999999</v>
      </c>
      <c r="T130" s="155">
        <v>3.0564879199999999</v>
      </c>
      <c r="U130" s="155">
        <v>3.0564879199999999</v>
      </c>
      <c r="V130" s="155">
        <v>3.0564879199999999</v>
      </c>
      <c r="W130" s="155">
        <v>3.0564879199999999</v>
      </c>
      <c r="X130" s="155">
        <v>3.0564879199999999</v>
      </c>
      <c r="Y130" s="156">
        <v>3.0564879199999999</v>
      </c>
    </row>
    <row r="131" spans="1:25" x14ac:dyDescent="0.2">
      <c r="A131" s="152">
        <v>21</v>
      </c>
      <c r="B131" s="150">
        <v>2406.91</v>
      </c>
      <c r="C131" s="150">
        <v>2484.5300000000002</v>
      </c>
      <c r="D131" s="150">
        <v>2436.9899999999998</v>
      </c>
      <c r="E131" s="150">
        <v>2500.73</v>
      </c>
      <c r="F131" s="150">
        <v>2514.87</v>
      </c>
      <c r="G131" s="150">
        <v>2528.2199999999998</v>
      </c>
      <c r="H131" s="150">
        <v>2367.1999999999998</v>
      </c>
      <c r="I131" s="150">
        <v>2245.4699999999998</v>
      </c>
      <c r="J131" s="150">
        <v>2130.9299999999998</v>
      </c>
      <c r="K131" s="150">
        <v>2068</v>
      </c>
      <c r="L131" s="150">
        <v>2058.16</v>
      </c>
      <c r="M131" s="150">
        <v>2200.5</v>
      </c>
      <c r="N131" s="150">
        <v>2110.48</v>
      </c>
      <c r="O131" s="150">
        <v>2146.04</v>
      </c>
      <c r="P131" s="150">
        <v>2179.36</v>
      </c>
      <c r="Q131" s="150">
        <v>2168.96</v>
      </c>
      <c r="R131" s="150">
        <v>2208.06</v>
      </c>
      <c r="S131" s="150">
        <v>2229.92</v>
      </c>
      <c r="T131" s="150">
        <v>2120.5100000000002</v>
      </c>
      <c r="U131" s="150">
        <v>2219.13</v>
      </c>
      <c r="V131" s="150">
        <v>2191.06</v>
      </c>
      <c r="W131" s="150">
        <v>2268</v>
      </c>
      <c r="X131" s="150">
        <v>2168.5300000000002</v>
      </c>
      <c r="Y131" s="151">
        <v>2254.85</v>
      </c>
    </row>
    <row r="132" spans="1:25" ht="38.25" outlineLevel="1" x14ac:dyDescent="0.2">
      <c r="A132" s="153" t="s">
        <v>172</v>
      </c>
      <c r="B132" s="148">
        <v>793.34905311</v>
      </c>
      <c r="C132" s="148">
        <v>870.97415580999996</v>
      </c>
      <c r="D132" s="148">
        <v>823.43677170000001</v>
      </c>
      <c r="E132" s="148">
        <v>887.17821830000003</v>
      </c>
      <c r="F132" s="148">
        <v>901.31760462</v>
      </c>
      <c r="G132" s="148">
        <v>914.66235824</v>
      </c>
      <c r="H132" s="148">
        <v>753.64257285999997</v>
      </c>
      <c r="I132" s="148">
        <v>631.91492519999997</v>
      </c>
      <c r="J132" s="148">
        <v>517.37382401000002</v>
      </c>
      <c r="K132" s="148">
        <v>454.44426439</v>
      </c>
      <c r="L132" s="148">
        <v>444.59856496999998</v>
      </c>
      <c r="M132" s="148">
        <v>586.94248769000001</v>
      </c>
      <c r="N132" s="148">
        <v>496.92102420999998</v>
      </c>
      <c r="O132" s="148">
        <v>532.47911894000003</v>
      </c>
      <c r="P132" s="148">
        <v>565.80299830000001</v>
      </c>
      <c r="Q132" s="148">
        <v>555.40152685999999</v>
      </c>
      <c r="R132" s="148">
        <v>594.50686278000001</v>
      </c>
      <c r="S132" s="148">
        <v>616.36634219999996</v>
      </c>
      <c r="T132" s="148">
        <v>506.95291028000003</v>
      </c>
      <c r="U132" s="148">
        <v>605.57040051000001</v>
      </c>
      <c r="V132" s="148">
        <v>577.50451206000002</v>
      </c>
      <c r="W132" s="148">
        <v>654.44532850999997</v>
      </c>
      <c r="X132" s="148">
        <v>554.97110243999998</v>
      </c>
      <c r="Y132" s="149">
        <v>641.29203190999999</v>
      </c>
    </row>
    <row r="133" spans="1:25" ht="38.25" outlineLevel="1" x14ac:dyDescent="0.2">
      <c r="A133" s="153"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outlineLevel="1" x14ac:dyDescent="0.2">
      <c r="A134" s="153" t="s">
        <v>3</v>
      </c>
      <c r="B134" s="44">
        <v>1294.27</v>
      </c>
      <c r="C134" s="44">
        <v>1294.27</v>
      </c>
      <c r="D134" s="44">
        <v>1294.27</v>
      </c>
      <c r="E134" s="44">
        <v>1294.27</v>
      </c>
      <c r="F134" s="44">
        <v>1294.27</v>
      </c>
      <c r="G134" s="44">
        <v>1294.27</v>
      </c>
      <c r="H134" s="44">
        <v>1294.27</v>
      </c>
      <c r="I134" s="44">
        <v>1294.27</v>
      </c>
      <c r="J134" s="44">
        <v>1294.27</v>
      </c>
      <c r="K134" s="44">
        <v>1294.27</v>
      </c>
      <c r="L134" s="44">
        <v>1294.27</v>
      </c>
      <c r="M134" s="44">
        <v>1294.27</v>
      </c>
      <c r="N134" s="44">
        <v>1294.27</v>
      </c>
      <c r="O134" s="44">
        <v>1294.27</v>
      </c>
      <c r="P134" s="44">
        <v>1294.27</v>
      </c>
      <c r="Q134" s="44">
        <v>1294.27</v>
      </c>
      <c r="R134" s="44">
        <v>1294.27</v>
      </c>
      <c r="S134" s="44">
        <v>1294.27</v>
      </c>
      <c r="T134" s="44">
        <v>1294.27</v>
      </c>
      <c r="U134" s="44">
        <v>1294.27</v>
      </c>
      <c r="V134" s="44">
        <v>1294.27</v>
      </c>
      <c r="W134" s="44">
        <v>1294.27</v>
      </c>
      <c r="X134" s="44">
        <v>1294.27</v>
      </c>
      <c r="Y134" s="45">
        <v>1294.27</v>
      </c>
    </row>
    <row r="135" spans="1:25" outlineLevel="1" x14ac:dyDescent="0.2">
      <c r="A135" s="153" t="s">
        <v>4</v>
      </c>
      <c r="B135" s="44">
        <v>316.23</v>
      </c>
      <c r="C135" s="44">
        <v>316.23</v>
      </c>
      <c r="D135" s="44">
        <v>316.23</v>
      </c>
      <c r="E135" s="44">
        <v>316.23</v>
      </c>
      <c r="F135" s="44">
        <v>316.23</v>
      </c>
      <c r="G135" s="44">
        <v>316.23</v>
      </c>
      <c r="H135" s="44">
        <v>316.23</v>
      </c>
      <c r="I135" s="44">
        <v>316.23</v>
      </c>
      <c r="J135" s="44">
        <v>316.23</v>
      </c>
      <c r="K135" s="44">
        <v>316.23</v>
      </c>
      <c r="L135" s="44">
        <v>316.23</v>
      </c>
      <c r="M135" s="44">
        <v>316.23</v>
      </c>
      <c r="N135" s="44">
        <v>316.23</v>
      </c>
      <c r="O135" s="44">
        <v>316.23</v>
      </c>
      <c r="P135" s="44">
        <v>316.23</v>
      </c>
      <c r="Q135" s="44">
        <v>316.23</v>
      </c>
      <c r="R135" s="44">
        <v>316.23</v>
      </c>
      <c r="S135" s="44">
        <v>316.23</v>
      </c>
      <c r="T135" s="44">
        <v>316.23</v>
      </c>
      <c r="U135" s="44">
        <v>316.23</v>
      </c>
      <c r="V135" s="44">
        <v>316.23</v>
      </c>
      <c r="W135" s="44">
        <v>316.23</v>
      </c>
      <c r="X135" s="44">
        <v>316.23</v>
      </c>
      <c r="Y135" s="45">
        <v>316.23</v>
      </c>
    </row>
    <row r="136" spans="1:25" ht="15" outlineLevel="1" thickBot="1" x14ac:dyDescent="0.25">
      <c r="A136" s="154" t="s">
        <v>117</v>
      </c>
      <c r="B136" s="155">
        <v>3.0564879199999999</v>
      </c>
      <c r="C136" s="155">
        <v>3.0564879199999999</v>
      </c>
      <c r="D136" s="155">
        <v>3.0564879199999999</v>
      </c>
      <c r="E136" s="155">
        <v>3.0564879199999999</v>
      </c>
      <c r="F136" s="155">
        <v>3.0564879199999999</v>
      </c>
      <c r="G136" s="155">
        <v>3.0564879199999999</v>
      </c>
      <c r="H136" s="155">
        <v>3.0564879199999999</v>
      </c>
      <c r="I136" s="155">
        <v>3.0564879199999999</v>
      </c>
      <c r="J136" s="155">
        <v>3.0564879199999999</v>
      </c>
      <c r="K136" s="155">
        <v>3.0564879199999999</v>
      </c>
      <c r="L136" s="155">
        <v>3.0564879199999999</v>
      </c>
      <c r="M136" s="155">
        <v>3.0564879199999999</v>
      </c>
      <c r="N136" s="155">
        <v>3.0564879199999999</v>
      </c>
      <c r="O136" s="155">
        <v>3.0564879199999999</v>
      </c>
      <c r="P136" s="155">
        <v>3.0564879199999999</v>
      </c>
      <c r="Q136" s="155">
        <v>3.0564879199999999</v>
      </c>
      <c r="R136" s="155">
        <v>3.0564879199999999</v>
      </c>
      <c r="S136" s="155">
        <v>3.0564879199999999</v>
      </c>
      <c r="T136" s="155">
        <v>3.0564879199999999</v>
      </c>
      <c r="U136" s="155">
        <v>3.0564879199999999</v>
      </c>
      <c r="V136" s="155">
        <v>3.0564879199999999</v>
      </c>
      <c r="W136" s="155">
        <v>3.0564879199999999</v>
      </c>
      <c r="X136" s="155">
        <v>3.0564879199999999</v>
      </c>
      <c r="Y136" s="156">
        <v>3.0564879199999999</v>
      </c>
    </row>
    <row r="137" spans="1:25" x14ac:dyDescent="0.2">
      <c r="A137" s="152">
        <v>22</v>
      </c>
      <c r="B137" s="150">
        <v>2227.86</v>
      </c>
      <c r="C137" s="150">
        <v>2159.21</v>
      </c>
      <c r="D137" s="150">
        <v>2244.5700000000002</v>
      </c>
      <c r="E137" s="150">
        <v>2261.4499999999998</v>
      </c>
      <c r="F137" s="150">
        <v>2196.06</v>
      </c>
      <c r="G137" s="150">
        <v>2306.8200000000002</v>
      </c>
      <c r="H137" s="150">
        <v>2212.4299999999998</v>
      </c>
      <c r="I137" s="150">
        <v>2231.9499999999998</v>
      </c>
      <c r="J137" s="150">
        <v>2075.88</v>
      </c>
      <c r="K137" s="150">
        <v>2010.49</v>
      </c>
      <c r="L137" s="150">
        <v>2051.6</v>
      </c>
      <c r="M137" s="150">
        <v>2092.0700000000002</v>
      </c>
      <c r="N137" s="150">
        <v>2118.81</v>
      </c>
      <c r="O137" s="150">
        <v>2116.59</v>
      </c>
      <c r="P137" s="150">
        <v>2148.0300000000002</v>
      </c>
      <c r="Q137" s="150">
        <v>2096.73</v>
      </c>
      <c r="R137" s="150">
        <v>2176.9299999999998</v>
      </c>
      <c r="S137" s="150">
        <v>2157.35</v>
      </c>
      <c r="T137" s="150">
        <v>1984.37</v>
      </c>
      <c r="U137" s="150">
        <v>2022.07</v>
      </c>
      <c r="V137" s="150">
        <v>2129.52</v>
      </c>
      <c r="W137" s="150">
        <v>2073.0500000000002</v>
      </c>
      <c r="X137" s="150">
        <v>2052.36</v>
      </c>
      <c r="Y137" s="151">
        <v>2035.4</v>
      </c>
    </row>
    <row r="138" spans="1:25" ht="38.25" outlineLevel="1" x14ac:dyDescent="0.2">
      <c r="A138" s="153" t="s">
        <v>172</v>
      </c>
      <c r="B138" s="148">
        <v>614.30302234999999</v>
      </c>
      <c r="C138" s="148">
        <v>545.65091015999997</v>
      </c>
      <c r="D138" s="148">
        <v>631.01782020999997</v>
      </c>
      <c r="E138" s="148">
        <v>647.89796316000002</v>
      </c>
      <c r="F138" s="148">
        <v>582.50532885999996</v>
      </c>
      <c r="G138" s="148">
        <v>693.26725461000001</v>
      </c>
      <c r="H138" s="148">
        <v>598.87160011000003</v>
      </c>
      <c r="I138" s="148">
        <v>618.39736947999995</v>
      </c>
      <c r="J138" s="148">
        <v>462.32387032000003</v>
      </c>
      <c r="K138" s="148">
        <v>396.92851662999999</v>
      </c>
      <c r="L138" s="148">
        <v>438.04280528999999</v>
      </c>
      <c r="M138" s="148">
        <v>478.51689494999999</v>
      </c>
      <c r="N138" s="148">
        <v>505.25678679999999</v>
      </c>
      <c r="O138" s="148">
        <v>503.03489043000002</v>
      </c>
      <c r="P138" s="148">
        <v>534.47676057000001</v>
      </c>
      <c r="Q138" s="148">
        <v>483.17085743000001</v>
      </c>
      <c r="R138" s="148">
        <v>563.37081312999999</v>
      </c>
      <c r="S138" s="148">
        <v>543.78871241000002</v>
      </c>
      <c r="T138" s="148">
        <v>370.81611530999999</v>
      </c>
      <c r="U138" s="148">
        <v>408.5153128</v>
      </c>
      <c r="V138" s="148">
        <v>515.96292337</v>
      </c>
      <c r="W138" s="148">
        <v>459.48982652000001</v>
      </c>
      <c r="X138" s="148">
        <v>438.80248705999998</v>
      </c>
      <c r="Y138" s="149">
        <v>421.84605882</v>
      </c>
    </row>
    <row r="139" spans="1:25" ht="38.25" outlineLevel="1" x14ac:dyDescent="0.2">
      <c r="A139" s="153"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outlineLevel="1" x14ac:dyDescent="0.2">
      <c r="A140" s="153" t="s">
        <v>3</v>
      </c>
      <c r="B140" s="44">
        <v>1294.27</v>
      </c>
      <c r="C140" s="44">
        <v>1294.27</v>
      </c>
      <c r="D140" s="44">
        <v>1294.27</v>
      </c>
      <c r="E140" s="44">
        <v>1294.27</v>
      </c>
      <c r="F140" s="44">
        <v>1294.27</v>
      </c>
      <c r="G140" s="44">
        <v>1294.27</v>
      </c>
      <c r="H140" s="44">
        <v>1294.27</v>
      </c>
      <c r="I140" s="44">
        <v>1294.27</v>
      </c>
      <c r="J140" s="44">
        <v>1294.27</v>
      </c>
      <c r="K140" s="44">
        <v>1294.27</v>
      </c>
      <c r="L140" s="44">
        <v>1294.27</v>
      </c>
      <c r="M140" s="44">
        <v>1294.27</v>
      </c>
      <c r="N140" s="44">
        <v>1294.27</v>
      </c>
      <c r="O140" s="44">
        <v>1294.27</v>
      </c>
      <c r="P140" s="44">
        <v>1294.27</v>
      </c>
      <c r="Q140" s="44">
        <v>1294.27</v>
      </c>
      <c r="R140" s="44">
        <v>1294.27</v>
      </c>
      <c r="S140" s="44">
        <v>1294.27</v>
      </c>
      <c r="T140" s="44">
        <v>1294.27</v>
      </c>
      <c r="U140" s="44">
        <v>1294.27</v>
      </c>
      <c r="V140" s="44">
        <v>1294.27</v>
      </c>
      <c r="W140" s="44">
        <v>1294.27</v>
      </c>
      <c r="X140" s="44">
        <v>1294.27</v>
      </c>
      <c r="Y140" s="45">
        <v>1294.27</v>
      </c>
    </row>
    <row r="141" spans="1:25" outlineLevel="1" x14ac:dyDescent="0.2">
      <c r="A141" s="153" t="s">
        <v>4</v>
      </c>
      <c r="B141" s="44">
        <v>316.23</v>
      </c>
      <c r="C141" s="44">
        <v>316.23</v>
      </c>
      <c r="D141" s="44">
        <v>316.23</v>
      </c>
      <c r="E141" s="44">
        <v>316.23</v>
      </c>
      <c r="F141" s="44">
        <v>316.23</v>
      </c>
      <c r="G141" s="44">
        <v>316.23</v>
      </c>
      <c r="H141" s="44">
        <v>316.23</v>
      </c>
      <c r="I141" s="44">
        <v>316.23</v>
      </c>
      <c r="J141" s="44">
        <v>316.23</v>
      </c>
      <c r="K141" s="44">
        <v>316.23</v>
      </c>
      <c r="L141" s="44">
        <v>316.23</v>
      </c>
      <c r="M141" s="44">
        <v>316.23</v>
      </c>
      <c r="N141" s="44">
        <v>316.23</v>
      </c>
      <c r="O141" s="44">
        <v>316.23</v>
      </c>
      <c r="P141" s="44">
        <v>316.23</v>
      </c>
      <c r="Q141" s="44">
        <v>316.23</v>
      </c>
      <c r="R141" s="44">
        <v>316.23</v>
      </c>
      <c r="S141" s="44">
        <v>316.23</v>
      </c>
      <c r="T141" s="44">
        <v>316.23</v>
      </c>
      <c r="U141" s="44">
        <v>316.23</v>
      </c>
      <c r="V141" s="44">
        <v>316.23</v>
      </c>
      <c r="W141" s="44">
        <v>316.23</v>
      </c>
      <c r="X141" s="44">
        <v>316.23</v>
      </c>
      <c r="Y141" s="45">
        <v>316.23</v>
      </c>
    </row>
    <row r="142" spans="1:25" ht="15" outlineLevel="1" thickBot="1" x14ac:dyDescent="0.25">
      <c r="A142" s="154" t="s">
        <v>117</v>
      </c>
      <c r="B142" s="155">
        <v>3.0564879199999999</v>
      </c>
      <c r="C142" s="155">
        <v>3.0564879199999999</v>
      </c>
      <c r="D142" s="155">
        <v>3.0564879199999999</v>
      </c>
      <c r="E142" s="155">
        <v>3.0564879199999999</v>
      </c>
      <c r="F142" s="155">
        <v>3.0564879199999999</v>
      </c>
      <c r="G142" s="155">
        <v>3.0564879199999999</v>
      </c>
      <c r="H142" s="155">
        <v>3.0564879199999999</v>
      </c>
      <c r="I142" s="155">
        <v>3.0564879199999999</v>
      </c>
      <c r="J142" s="155">
        <v>3.0564879199999999</v>
      </c>
      <c r="K142" s="155">
        <v>3.0564879199999999</v>
      </c>
      <c r="L142" s="155">
        <v>3.0564879199999999</v>
      </c>
      <c r="M142" s="155">
        <v>3.0564879199999999</v>
      </c>
      <c r="N142" s="155">
        <v>3.0564879199999999</v>
      </c>
      <c r="O142" s="155">
        <v>3.0564879199999999</v>
      </c>
      <c r="P142" s="155">
        <v>3.0564879199999999</v>
      </c>
      <c r="Q142" s="155">
        <v>3.0564879199999999</v>
      </c>
      <c r="R142" s="155">
        <v>3.0564879199999999</v>
      </c>
      <c r="S142" s="155">
        <v>3.0564879199999999</v>
      </c>
      <c r="T142" s="155">
        <v>3.0564879199999999</v>
      </c>
      <c r="U142" s="155">
        <v>3.0564879199999999</v>
      </c>
      <c r="V142" s="155">
        <v>3.0564879199999999</v>
      </c>
      <c r="W142" s="155">
        <v>3.0564879199999999</v>
      </c>
      <c r="X142" s="155">
        <v>3.0564879199999999</v>
      </c>
      <c r="Y142" s="156">
        <v>3.0564879199999999</v>
      </c>
    </row>
    <row r="143" spans="1:25" x14ac:dyDescent="0.2">
      <c r="A143" s="152">
        <v>23</v>
      </c>
      <c r="B143" s="150">
        <v>2143.0500000000002</v>
      </c>
      <c r="C143" s="150">
        <v>2215.44</v>
      </c>
      <c r="D143" s="150">
        <v>2212.62</v>
      </c>
      <c r="E143" s="150">
        <v>2179.2199999999998</v>
      </c>
      <c r="F143" s="150">
        <v>2185.0700000000002</v>
      </c>
      <c r="G143" s="150">
        <v>2191.04</v>
      </c>
      <c r="H143" s="150">
        <v>2223.54</v>
      </c>
      <c r="I143" s="150">
        <v>2150.1999999999998</v>
      </c>
      <c r="J143" s="150">
        <v>2258.35</v>
      </c>
      <c r="K143" s="150">
        <v>2051.87</v>
      </c>
      <c r="L143" s="150">
        <v>2054.66</v>
      </c>
      <c r="M143" s="150">
        <v>2077.69</v>
      </c>
      <c r="N143" s="150">
        <v>2033.54</v>
      </c>
      <c r="O143" s="150">
        <v>2023.15</v>
      </c>
      <c r="P143" s="150">
        <v>2145.41</v>
      </c>
      <c r="Q143" s="150">
        <v>2318.2800000000002</v>
      </c>
      <c r="R143" s="150">
        <v>2129.16</v>
      </c>
      <c r="S143" s="150">
        <v>2178.8200000000002</v>
      </c>
      <c r="T143" s="150">
        <v>2092.56</v>
      </c>
      <c r="U143" s="150">
        <v>2084.6</v>
      </c>
      <c r="V143" s="150">
        <v>2099.8000000000002</v>
      </c>
      <c r="W143" s="150">
        <v>2129.48</v>
      </c>
      <c r="X143" s="150">
        <v>2161.75</v>
      </c>
      <c r="Y143" s="151">
        <v>2163.0500000000002</v>
      </c>
    </row>
    <row r="144" spans="1:25" ht="38.25" outlineLevel="1" x14ac:dyDescent="0.2">
      <c r="A144" s="153" t="s">
        <v>172</v>
      </c>
      <c r="B144" s="148">
        <v>529.48904744000004</v>
      </c>
      <c r="C144" s="148">
        <v>601.88378683999997</v>
      </c>
      <c r="D144" s="148">
        <v>599.06661072999998</v>
      </c>
      <c r="E144" s="148">
        <v>565.65918988999999</v>
      </c>
      <c r="F144" s="148">
        <v>571.51820510000005</v>
      </c>
      <c r="G144" s="148">
        <v>577.48365625999998</v>
      </c>
      <c r="H144" s="148">
        <v>609.98769017999996</v>
      </c>
      <c r="I144" s="148">
        <v>536.64363882999999</v>
      </c>
      <c r="J144" s="148">
        <v>644.79110672000002</v>
      </c>
      <c r="K144" s="148">
        <v>438.31696851999999</v>
      </c>
      <c r="L144" s="148">
        <v>441.10710584999998</v>
      </c>
      <c r="M144" s="148">
        <v>464.13543585999997</v>
      </c>
      <c r="N144" s="148">
        <v>419.98342308000002</v>
      </c>
      <c r="O144" s="148">
        <v>409.59754672000003</v>
      </c>
      <c r="P144" s="148">
        <v>531.85777770000004</v>
      </c>
      <c r="Q144" s="148">
        <v>704.72053444999995</v>
      </c>
      <c r="R144" s="148">
        <v>515.60282337000001</v>
      </c>
      <c r="S144" s="148">
        <v>565.26229394999996</v>
      </c>
      <c r="T144" s="148">
        <v>479.00750515999999</v>
      </c>
      <c r="U144" s="148">
        <v>471.04240951000003</v>
      </c>
      <c r="V144" s="148">
        <v>486.24477161999999</v>
      </c>
      <c r="W144" s="148">
        <v>515.92125082999996</v>
      </c>
      <c r="X144" s="148">
        <v>548.19431079000003</v>
      </c>
      <c r="Y144" s="149">
        <v>549.49659958999996</v>
      </c>
    </row>
    <row r="145" spans="1:25" ht="38.25" outlineLevel="1" x14ac:dyDescent="0.2">
      <c r="A145" s="153"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outlineLevel="1" x14ac:dyDescent="0.2">
      <c r="A146" s="153" t="s">
        <v>3</v>
      </c>
      <c r="B146" s="44">
        <v>1294.27</v>
      </c>
      <c r="C146" s="44">
        <v>1294.27</v>
      </c>
      <c r="D146" s="44">
        <v>1294.27</v>
      </c>
      <c r="E146" s="44">
        <v>1294.27</v>
      </c>
      <c r="F146" s="44">
        <v>1294.27</v>
      </c>
      <c r="G146" s="44">
        <v>1294.27</v>
      </c>
      <c r="H146" s="44">
        <v>1294.27</v>
      </c>
      <c r="I146" s="44">
        <v>1294.27</v>
      </c>
      <c r="J146" s="44">
        <v>1294.27</v>
      </c>
      <c r="K146" s="44">
        <v>1294.27</v>
      </c>
      <c r="L146" s="44">
        <v>1294.27</v>
      </c>
      <c r="M146" s="44">
        <v>1294.27</v>
      </c>
      <c r="N146" s="44">
        <v>1294.27</v>
      </c>
      <c r="O146" s="44">
        <v>1294.27</v>
      </c>
      <c r="P146" s="44">
        <v>1294.27</v>
      </c>
      <c r="Q146" s="44">
        <v>1294.27</v>
      </c>
      <c r="R146" s="44">
        <v>1294.27</v>
      </c>
      <c r="S146" s="44">
        <v>1294.27</v>
      </c>
      <c r="T146" s="44">
        <v>1294.27</v>
      </c>
      <c r="U146" s="44">
        <v>1294.27</v>
      </c>
      <c r="V146" s="44">
        <v>1294.27</v>
      </c>
      <c r="W146" s="44">
        <v>1294.27</v>
      </c>
      <c r="X146" s="44">
        <v>1294.27</v>
      </c>
      <c r="Y146" s="45">
        <v>1294.27</v>
      </c>
    </row>
    <row r="147" spans="1:25" outlineLevel="1" x14ac:dyDescent="0.2">
      <c r="A147" s="153" t="s">
        <v>4</v>
      </c>
      <c r="B147" s="44">
        <v>316.23</v>
      </c>
      <c r="C147" s="44">
        <v>316.23</v>
      </c>
      <c r="D147" s="44">
        <v>316.23</v>
      </c>
      <c r="E147" s="44">
        <v>316.23</v>
      </c>
      <c r="F147" s="44">
        <v>316.23</v>
      </c>
      <c r="G147" s="44">
        <v>316.23</v>
      </c>
      <c r="H147" s="44">
        <v>316.23</v>
      </c>
      <c r="I147" s="44">
        <v>316.23</v>
      </c>
      <c r="J147" s="44">
        <v>316.23</v>
      </c>
      <c r="K147" s="44">
        <v>316.23</v>
      </c>
      <c r="L147" s="44">
        <v>316.23</v>
      </c>
      <c r="M147" s="44">
        <v>316.23</v>
      </c>
      <c r="N147" s="44">
        <v>316.23</v>
      </c>
      <c r="O147" s="44">
        <v>316.23</v>
      </c>
      <c r="P147" s="44">
        <v>316.23</v>
      </c>
      <c r="Q147" s="44">
        <v>316.23</v>
      </c>
      <c r="R147" s="44">
        <v>316.23</v>
      </c>
      <c r="S147" s="44">
        <v>316.23</v>
      </c>
      <c r="T147" s="44">
        <v>316.23</v>
      </c>
      <c r="U147" s="44">
        <v>316.23</v>
      </c>
      <c r="V147" s="44">
        <v>316.23</v>
      </c>
      <c r="W147" s="44">
        <v>316.23</v>
      </c>
      <c r="X147" s="44">
        <v>316.23</v>
      </c>
      <c r="Y147" s="45">
        <v>316.23</v>
      </c>
    </row>
    <row r="148" spans="1:25" ht="15" outlineLevel="1" thickBot="1" x14ac:dyDescent="0.25">
      <c r="A148" s="154" t="s">
        <v>117</v>
      </c>
      <c r="B148" s="155">
        <v>3.0564879199999999</v>
      </c>
      <c r="C148" s="155">
        <v>3.0564879199999999</v>
      </c>
      <c r="D148" s="155">
        <v>3.0564879199999999</v>
      </c>
      <c r="E148" s="155">
        <v>3.0564879199999999</v>
      </c>
      <c r="F148" s="155">
        <v>3.0564879199999999</v>
      </c>
      <c r="G148" s="155">
        <v>3.0564879199999999</v>
      </c>
      <c r="H148" s="155">
        <v>3.0564879199999999</v>
      </c>
      <c r="I148" s="155">
        <v>3.0564879199999999</v>
      </c>
      <c r="J148" s="155">
        <v>3.0564879199999999</v>
      </c>
      <c r="K148" s="155">
        <v>3.0564879199999999</v>
      </c>
      <c r="L148" s="155">
        <v>3.0564879199999999</v>
      </c>
      <c r="M148" s="155">
        <v>3.0564879199999999</v>
      </c>
      <c r="N148" s="155">
        <v>3.0564879199999999</v>
      </c>
      <c r="O148" s="155">
        <v>3.0564879199999999</v>
      </c>
      <c r="P148" s="155">
        <v>3.0564879199999999</v>
      </c>
      <c r="Q148" s="155">
        <v>3.0564879199999999</v>
      </c>
      <c r="R148" s="155">
        <v>3.0564879199999999</v>
      </c>
      <c r="S148" s="155">
        <v>3.0564879199999999</v>
      </c>
      <c r="T148" s="155">
        <v>3.0564879199999999</v>
      </c>
      <c r="U148" s="155">
        <v>3.0564879199999999</v>
      </c>
      <c r="V148" s="155">
        <v>3.0564879199999999</v>
      </c>
      <c r="W148" s="155">
        <v>3.0564879199999999</v>
      </c>
      <c r="X148" s="155">
        <v>3.0564879199999999</v>
      </c>
      <c r="Y148" s="156">
        <v>3.0564879199999999</v>
      </c>
    </row>
    <row r="149" spans="1:25" x14ac:dyDescent="0.2">
      <c r="A149" s="152">
        <v>24</v>
      </c>
      <c r="B149" s="150">
        <v>2194.4</v>
      </c>
      <c r="C149" s="150">
        <v>2308.91</v>
      </c>
      <c r="D149" s="150">
        <v>2305.13</v>
      </c>
      <c r="E149" s="150">
        <v>2334.4899999999998</v>
      </c>
      <c r="F149" s="150">
        <v>2259.16</v>
      </c>
      <c r="G149" s="150">
        <v>2208.86</v>
      </c>
      <c r="H149" s="150">
        <v>2274.85</v>
      </c>
      <c r="I149" s="150">
        <v>2223.25</v>
      </c>
      <c r="J149" s="150">
        <v>2126.1799999999998</v>
      </c>
      <c r="K149" s="150">
        <v>2097.31</v>
      </c>
      <c r="L149" s="150">
        <v>2101.86</v>
      </c>
      <c r="M149" s="150">
        <v>2110.65</v>
      </c>
      <c r="N149" s="150">
        <v>2147.17</v>
      </c>
      <c r="O149" s="150">
        <v>2126.9299999999998</v>
      </c>
      <c r="P149" s="150">
        <v>2135.9699999999998</v>
      </c>
      <c r="Q149" s="150">
        <v>2190.13</v>
      </c>
      <c r="R149" s="150">
        <v>2181.9499999999998</v>
      </c>
      <c r="S149" s="150">
        <v>2331.5500000000002</v>
      </c>
      <c r="T149" s="150">
        <v>2539.94</v>
      </c>
      <c r="U149" s="150">
        <v>2408.37</v>
      </c>
      <c r="V149" s="150">
        <v>2234.85</v>
      </c>
      <c r="W149" s="150">
        <v>2175.96</v>
      </c>
      <c r="X149" s="150">
        <v>2133.3200000000002</v>
      </c>
      <c r="Y149" s="151">
        <v>2136.59</v>
      </c>
    </row>
    <row r="150" spans="1:25" ht="38.25" outlineLevel="1" x14ac:dyDescent="0.2">
      <c r="A150" s="153" t="s">
        <v>172</v>
      </c>
      <c r="B150" s="148">
        <v>580.84066969000003</v>
      </c>
      <c r="C150" s="148">
        <v>695.35342477999995</v>
      </c>
      <c r="D150" s="148">
        <v>691.57257977999996</v>
      </c>
      <c r="E150" s="148">
        <v>720.93587462000005</v>
      </c>
      <c r="F150" s="148">
        <v>645.59918574999995</v>
      </c>
      <c r="G150" s="148">
        <v>595.29919910000001</v>
      </c>
      <c r="H150" s="148">
        <v>661.29721386999995</v>
      </c>
      <c r="I150" s="148">
        <v>609.69366050999997</v>
      </c>
      <c r="J150" s="148">
        <v>512.62595856999997</v>
      </c>
      <c r="K150" s="148">
        <v>483.75824920000002</v>
      </c>
      <c r="L150" s="148">
        <v>488.30083336000001</v>
      </c>
      <c r="M150" s="148">
        <v>497.09285812000002</v>
      </c>
      <c r="N150" s="148">
        <v>533.61481240000001</v>
      </c>
      <c r="O150" s="148">
        <v>513.37678963999997</v>
      </c>
      <c r="P150" s="148">
        <v>522.41271257999995</v>
      </c>
      <c r="Q150" s="148">
        <v>576.57690803000003</v>
      </c>
      <c r="R150" s="148">
        <v>568.39576900999998</v>
      </c>
      <c r="S150" s="148">
        <v>717.99718084999995</v>
      </c>
      <c r="T150" s="148">
        <v>926.37996092000003</v>
      </c>
      <c r="U150" s="148">
        <v>794.80948650000005</v>
      </c>
      <c r="V150" s="148">
        <v>621.29089953000005</v>
      </c>
      <c r="W150" s="148">
        <v>562.40081759999998</v>
      </c>
      <c r="X150" s="148">
        <v>519.76133691999996</v>
      </c>
      <c r="Y150" s="149">
        <v>523.03265364000004</v>
      </c>
    </row>
    <row r="151" spans="1:25" ht="38.25" outlineLevel="1" x14ac:dyDescent="0.2">
      <c r="A151" s="153"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outlineLevel="1" x14ac:dyDescent="0.2">
      <c r="A152" s="153" t="s">
        <v>3</v>
      </c>
      <c r="B152" s="44">
        <v>1294.27</v>
      </c>
      <c r="C152" s="44">
        <v>1294.27</v>
      </c>
      <c r="D152" s="44">
        <v>1294.27</v>
      </c>
      <c r="E152" s="44">
        <v>1294.27</v>
      </c>
      <c r="F152" s="44">
        <v>1294.27</v>
      </c>
      <c r="G152" s="44">
        <v>1294.27</v>
      </c>
      <c r="H152" s="44">
        <v>1294.27</v>
      </c>
      <c r="I152" s="44">
        <v>1294.27</v>
      </c>
      <c r="J152" s="44">
        <v>1294.27</v>
      </c>
      <c r="K152" s="44">
        <v>1294.27</v>
      </c>
      <c r="L152" s="44">
        <v>1294.27</v>
      </c>
      <c r="M152" s="44">
        <v>1294.27</v>
      </c>
      <c r="N152" s="44">
        <v>1294.27</v>
      </c>
      <c r="O152" s="44">
        <v>1294.27</v>
      </c>
      <c r="P152" s="44">
        <v>1294.27</v>
      </c>
      <c r="Q152" s="44">
        <v>1294.27</v>
      </c>
      <c r="R152" s="44">
        <v>1294.27</v>
      </c>
      <c r="S152" s="44">
        <v>1294.27</v>
      </c>
      <c r="T152" s="44">
        <v>1294.27</v>
      </c>
      <c r="U152" s="44">
        <v>1294.27</v>
      </c>
      <c r="V152" s="44">
        <v>1294.27</v>
      </c>
      <c r="W152" s="44">
        <v>1294.27</v>
      </c>
      <c r="X152" s="44">
        <v>1294.27</v>
      </c>
      <c r="Y152" s="45">
        <v>1294.27</v>
      </c>
    </row>
    <row r="153" spans="1:25" outlineLevel="1" x14ac:dyDescent="0.2">
      <c r="A153" s="153" t="s">
        <v>4</v>
      </c>
      <c r="B153" s="44">
        <v>316.23</v>
      </c>
      <c r="C153" s="44">
        <v>316.23</v>
      </c>
      <c r="D153" s="44">
        <v>316.23</v>
      </c>
      <c r="E153" s="44">
        <v>316.23</v>
      </c>
      <c r="F153" s="44">
        <v>316.23</v>
      </c>
      <c r="G153" s="44">
        <v>316.23</v>
      </c>
      <c r="H153" s="44">
        <v>316.23</v>
      </c>
      <c r="I153" s="44">
        <v>316.23</v>
      </c>
      <c r="J153" s="44">
        <v>316.23</v>
      </c>
      <c r="K153" s="44">
        <v>316.23</v>
      </c>
      <c r="L153" s="44">
        <v>316.23</v>
      </c>
      <c r="M153" s="44">
        <v>316.23</v>
      </c>
      <c r="N153" s="44">
        <v>316.23</v>
      </c>
      <c r="O153" s="44">
        <v>316.23</v>
      </c>
      <c r="P153" s="44">
        <v>316.23</v>
      </c>
      <c r="Q153" s="44">
        <v>316.23</v>
      </c>
      <c r="R153" s="44">
        <v>316.23</v>
      </c>
      <c r="S153" s="44">
        <v>316.23</v>
      </c>
      <c r="T153" s="44">
        <v>316.23</v>
      </c>
      <c r="U153" s="44">
        <v>316.23</v>
      </c>
      <c r="V153" s="44">
        <v>316.23</v>
      </c>
      <c r="W153" s="44">
        <v>316.23</v>
      </c>
      <c r="X153" s="44">
        <v>316.23</v>
      </c>
      <c r="Y153" s="45">
        <v>316.23</v>
      </c>
    </row>
    <row r="154" spans="1:25" ht="15" outlineLevel="1" thickBot="1" x14ac:dyDescent="0.25">
      <c r="A154" s="154" t="s">
        <v>117</v>
      </c>
      <c r="B154" s="155">
        <v>3.0564879199999999</v>
      </c>
      <c r="C154" s="155">
        <v>3.0564879199999999</v>
      </c>
      <c r="D154" s="155">
        <v>3.0564879199999999</v>
      </c>
      <c r="E154" s="155">
        <v>3.0564879199999999</v>
      </c>
      <c r="F154" s="155">
        <v>3.0564879199999999</v>
      </c>
      <c r="G154" s="155">
        <v>3.0564879199999999</v>
      </c>
      <c r="H154" s="155">
        <v>3.0564879199999999</v>
      </c>
      <c r="I154" s="155">
        <v>3.0564879199999999</v>
      </c>
      <c r="J154" s="155">
        <v>3.0564879199999999</v>
      </c>
      <c r="K154" s="155">
        <v>3.0564879199999999</v>
      </c>
      <c r="L154" s="155">
        <v>3.0564879199999999</v>
      </c>
      <c r="M154" s="155">
        <v>3.0564879199999999</v>
      </c>
      <c r="N154" s="155">
        <v>3.0564879199999999</v>
      </c>
      <c r="O154" s="155">
        <v>3.0564879199999999</v>
      </c>
      <c r="P154" s="155">
        <v>3.0564879199999999</v>
      </c>
      <c r="Q154" s="155">
        <v>3.0564879199999999</v>
      </c>
      <c r="R154" s="155">
        <v>3.0564879199999999</v>
      </c>
      <c r="S154" s="155">
        <v>3.0564879199999999</v>
      </c>
      <c r="T154" s="155">
        <v>3.0564879199999999</v>
      </c>
      <c r="U154" s="155">
        <v>3.0564879199999999</v>
      </c>
      <c r="V154" s="155">
        <v>3.0564879199999999</v>
      </c>
      <c r="W154" s="155">
        <v>3.0564879199999999</v>
      </c>
      <c r="X154" s="155">
        <v>3.0564879199999999</v>
      </c>
      <c r="Y154" s="156">
        <v>3.0564879199999999</v>
      </c>
    </row>
    <row r="155" spans="1:25" x14ac:dyDescent="0.2">
      <c r="A155" s="152">
        <v>25</v>
      </c>
      <c r="B155" s="150">
        <v>2248.0100000000002</v>
      </c>
      <c r="C155" s="150">
        <v>2363.86</v>
      </c>
      <c r="D155" s="150">
        <v>2461.39</v>
      </c>
      <c r="E155" s="150">
        <v>2675.84</v>
      </c>
      <c r="F155" s="150">
        <v>2603.88</v>
      </c>
      <c r="G155" s="150">
        <v>2477.2399999999998</v>
      </c>
      <c r="H155" s="150">
        <v>2515.4899999999998</v>
      </c>
      <c r="I155" s="150">
        <v>2334.83</v>
      </c>
      <c r="J155" s="150">
        <v>2189.16</v>
      </c>
      <c r="K155" s="150">
        <v>2099.35</v>
      </c>
      <c r="L155" s="150">
        <v>2124.5500000000002</v>
      </c>
      <c r="M155" s="150">
        <v>2227.35</v>
      </c>
      <c r="N155" s="150">
        <v>2220.9699999999998</v>
      </c>
      <c r="O155" s="150">
        <v>2180.7800000000002</v>
      </c>
      <c r="P155" s="150">
        <v>2189.94</v>
      </c>
      <c r="Q155" s="150">
        <v>2140.77</v>
      </c>
      <c r="R155" s="150">
        <v>2143.89</v>
      </c>
      <c r="S155" s="150">
        <v>2165.3200000000002</v>
      </c>
      <c r="T155" s="150">
        <v>2367.2399999999998</v>
      </c>
      <c r="U155" s="150">
        <v>2358.5500000000002</v>
      </c>
      <c r="V155" s="150">
        <v>2448.15</v>
      </c>
      <c r="W155" s="150">
        <v>2375.0300000000002</v>
      </c>
      <c r="X155" s="150">
        <v>2172.6799999999998</v>
      </c>
      <c r="Y155" s="151">
        <v>2175.6999999999998</v>
      </c>
    </row>
    <row r="156" spans="1:25" ht="38.25" outlineLevel="1" x14ac:dyDescent="0.2">
      <c r="A156" s="153" t="s">
        <v>172</v>
      </c>
      <c r="B156" s="148">
        <v>634.45397639999999</v>
      </c>
      <c r="C156" s="148">
        <v>750.30320570000003</v>
      </c>
      <c r="D156" s="148">
        <v>847.82943174000002</v>
      </c>
      <c r="E156" s="148">
        <v>1062.28527749</v>
      </c>
      <c r="F156" s="148">
        <v>990.32667309999999</v>
      </c>
      <c r="G156" s="148">
        <v>863.68395324000005</v>
      </c>
      <c r="H156" s="148">
        <v>901.93054354000003</v>
      </c>
      <c r="I156" s="148">
        <v>721.27367316000004</v>
      </c>
      <c r="J156" s="148">
        <v>575.60613136999996</v>
      </c>
      <c r="K156" s="148">
        <v>485.79709022999998</v>
      </c>
      <c r="L156" s="148">
        <v>510.98978442999999</v>
      </c>
      <c r="M156" s="148">
        <v>613.79154090999998</v>
      </c>
      <c r="N156" s="148">
        <v>607.41130498999996</v>
      </c>
      <c r="O156" s="148">
        <v>567.22601907000001</v>
      </c>
      <c r="P156" s="148">
        <v>576.38235377000001</v>
      </c>
      <c r="Q156" s="148">
        <v>527.21147683000004</v>
      </c>
      <c r="R156" s="148">
        <v>530.33013806999998</v>
      </c>
      <c r="S156" s="148">
        <v>551.76436077000005</v>
      </c>
      <c r="T156" s="148">
        <v>753.67861570000002</v>
      </c>
      <c r="U156" s="148">
        <v>744.99634968999999</v>
      </c>
      <c r="V156" s="148">
        <v>834.59555542999999</v>
      </c>
      <c r="W156" s="148">
        <v>761.47735461000002</v>
      </c>
      <c r="X156" s="148">
        <v>559.12037340999996</v>
      </c>
      <c r="Y156" s="149">
        <v>562.14290946999995</v>
      </c>
    </row>
    <row r="157" spans="1:25" ht="38.25" outlineLevel="1" x14ac:dyDescent="0.2">
      <c r="A157" s="153"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outlineLevel="1" x14ac:dyDescent="0.2">
      <c r="A158" s="153" t="s">
        <v>3</v>
      </c>
      <c r="B158" s="44">
        <v>1294.27</v>
      </c>
      <c r="C158" s="44">
        <v>1294.27</v>
      </c>
      <c r="D158" s="44">
        <v>1294.27</v>
      </c>
      <c r="E158" s="44">
        <v>1294.27</v>
      </c>
      <c r="F158" s="44">
        <v>1294.27</v>
      </c>
      <c r="G158" s="44">
        <v>1294.27</v>
      </c>
      <c r="H158" s="44">
        <v>1294.27</v>
      </c>
      <c r="I158" s="44">
        <v>1294.27</v>
      </c>
      <c r="J158" s="44">
        <v>1294.27</v>
      </c>
      <c r="K158" s="44">
        <v>1294.27</v>
      </c>
      <c r="L158" s="44">
        <v>1294.27</v>
      </c>
      <c r="M158" s="44">
        <v>1294.27</v>
      </c>
      <c r="N158" s="44">
        <v>1294.27</v>
      </c>
      <c r="O158" s="44">
        <v>1294.27</v>
      </c>
      <c r="P158" s="44">
        <v>1294.27</v>
      </c>
      <c r="Q158" s="44">
        <v>1294.27</v>
      </c>
      <c r="R158" s="44">
        <v>1294.27</v>
      </c>
      <c r="S158" s="44">
        <v>1294.27</v>
      </c>
      <c r="T158" s="44">
        <v>1294.27</v>
      </c>
      <c r="U158" s="44">
        <v>1294.27</v>
      </c>
      <c r="V158" s="44">
        <v>1294.27</v>
      </c>
      <c r="W158" s="44">
        <v>1294.27</v>
      </c>
      <c r="X158" s="44">
        <v>1294.27</v>
      </c>
      <c r="Y158" s="45">
        <v>1294.27</v>
      </c>
    </row>
    <row r="159" spans="1:25" outlineLevel="1" x14ac:dyDescent="0.2">
      <c r="A159" s="153" t="s">
        <v>4</v>
      </c>
      <c r="B159" s="44">
        <v>316.23</v>
      </c>
      <c r="C159" s="44">
        <v>316.23</v>
      </c>
      <c r="D159" s="44">
        <v>316.23</v>
      </c>
      <c r="E159" s="44">
        <v>316.23</v>
      </c>
      <c r="F159" s="44">
        <v>316.23</v>
      </c>
      <c r="G159" s="44">
        <v>316.23</v>
      </c>
      <c r="H159" s="44">
        <v>316.23</v>
      </c>
      <c r="I159" s="44">
        <v>316.23</v>
      </c>
      <c r="J159" s="44">
        <v>316.23</v>
      </c>
      <c r="K159" s="44">
        <v>316.23</v>
      </c>
      <c r="L159" s="44">
        <v>316.23</v>
      </c>
      <c r="M159" s="44">
        <v>316.23</v>
      </c>
      <c r="N159" s="44">
        <v>316.23</v>
      </c>
      <c r="O159" s="44">
        <v>316.23</v>
      </c>
      <c r="P159" s="44">
        <v>316.23</v>
      </c>
      <c r="Q159" s="44">
        <v>316.23</v>
      </c>
      <c r="R159" s="44">
        <v>316.23</v>
      </c>
      <c r="S159" s="44">
        <v>316.23</v>
      </c>
      <c r="T159" s="44">
        <v>316.23</v>
      </c>
      <c r="U159" s="44">
        <v>316.23</v>
      </c>
      <c r="V159" s="44">
        <v>316.23</v>
      </c>
      <c r="W159" s="44">
        <v>316.23</v>
      </c>
      <c r="X159" s="44">
        <v>316.23</v>
      </c>
      <c r="Y159" s="45">
        <v>316.23</v>
      </c>
    </row>
    <row r="160" spans="1:25" ht="15" outlineLevel="1" thickBot="1" x14ac:dyDescent="0.25">
      <c r="A160" s="154" t="s">
        <v>117</v>
      </c>
      <c r="B160" s="155">
        <v>3.0564879199999999</v>
      </c>
      <c r="C160" s="155">
        <v>3.0564879199999999</v>
      </c>
      <c r="D160" s="155">
        <v>3.0564879199999999</v>
      </c>
      <c r="E160" s="155">
        <v>3.0564879199999999</v>
      </c>
      <c r="F160" s="155">
        <v>3.0564879199999999</v>
      </c>
      <c r="G160" s="155">
        <v>3.0564879199999999</v>
      </c>
      <c r="H160" s="155">
        <v>3.0564879199999999</v>
      </c>
      <c r="I160" s="155">
        <v>3.0564879199999999</v>
      </c>
      <c r="J160" s="155">
        <v>3.0564879199999999</v>
      </c>
      <c r="K160" s="155">
        <v>3.0564879199999999</v>
      </c>
      <c r="L160" s="155">
        <v>3.0564879199999999</v>
      </c>
      <c r="M160" s="155">
        <v>3.0564879199999999</v>
      </c>
      <c r="N160" s="155">
        <v>3.0564879199999999</v>
      </c>
      <c r="O160" s="155">
        <v>3.0564879199999999</v>
      </c>
      <c r="P160" s="155">
        <v>3.0564879199999999</v>
      </c>
      <c r="Q160" s="155">
        <v>3.0564879199999999</v>
      </c>
      <c r="R160" s="155">
        <v>3.0564879199999999</v>
      </c>
      <c r="S160" s="155">
        <v>3.0564879199999999</v>
      </c>
      <c r="T160" s="155">
        <v>3.0564879199999999</v>
      </c>
      <c r="U160" s="155">
        <v>3.0564879199999999</v>
      </c>
      <c r="V160" s="155">
        <v>3.0564879199999999</v>
      </c>
      <c r="W160" s="155">
        <v>3.0564879199999999</v>
      </c>
      <c r="X160" s="155">
        <v>3.0564879199999999</v>
      </c>
      <c r="Y160" s="156">
        <v>3.0564879199999999</v>
      </c>
    </row>
    <row r="161" spans="1:25" x14ac:dyDescent="0.2">
      <c r="A161" s="152">
        <v>26</v>
      </c>
      <c r="B161" s="150">
        <v>2472.73</v>
      </c>
      <c r="C161" s="150">
        <v>2296.1799999999998</v>
      </c>
      <c r="D161" s="150">
        <v>2507.0300000000002</v>
      </c>
      <c r="E161" s="150">
        <v>2580.04</v>
      </c>
      <c r="F161" s="150">
        <v>2717.91</v>
      </c>
      <c r="G161" s="150">
        <v>2464.7800000000002</v>
      </c>
      <c r="H161" s="150">
        <v>2670.87</v>
      </c>
      <c r="I161" s="150">
        <v>2315.2800000000002</v>
      </c>
      <c r="J161" s="150">
        <v>2259.08</v>
      </c>
      <c r="K161" s="150">
        <v>2272.31</v>
      </c>
      <c r="L161" s="150">
        <v>2120.38</v>
      </c>
      <c r="M161" s="150">
        <v>2165.81</v>
      </c>
      <c r="N161" s="150">
        <v>2051.89</v>
      </c>
      <c r="O161" s="150">
        <v>2174.3200000000002</v>
      </c>
      <c r="P161" s="150">
        <v>2239.2600000000002</v>
      </c>
      <c r="Q161" s="150">
        <v>2231.6999999999998</v>
      </c>
      <c r="R161" s="150">
        <v>2213.14</v>
      </c>
      <c r="S161" s="150">
        <v>2170.94</v>
      </c>
      <c r="T161" s="150">
        <v>2353.2199999999998</v>
      </c>
      <c r="U161" s="150">
        <v>2455.36</v>
      </c>
      <c r="V161" s="150">
        <v>2385.3200000000002</v>
      </c>
      <c r="W161" s="150">
        <v>2246.6799999999998</v>
      </c>
      <c r="X161" s="150">
        <v>2334.0300000000002</v>
      </c>
      <c r="Y161" s="151">
        <v>2244.9899999999998</v>
      </c>
    </row>
    <row r="162" spans="1:25" ht="38.25" outlineLevel="1" x14ac:dyDescent="0.2">
      <c r="A162" s="153" t="s">
        <v>172</v>
      </c>
      <c r="B162" s="148">
        <v>859.17776776000005</v>
      </c>
      <c r="C162" s="148">
        <v>682.62716488000001</v>
      </c>
      <c r="D162" s="148">
        <v>893.47346727000001</v>
      </c>
      <c r="E162" s="148">
        <v>966.48466322000002</v>
      </c>
      <c r="F162" s="148">
        <v>1104.3572263200001</v>
      </c>
      <c r="G162" s="148">
        <v>851.21959878999996</v>
      </c>
      <c r="H162" s="148">
        <v>1057.3156924100001</v>
      </c>
      <c r="I162" s="148">
        <v>701.72204606000003</v>
      </c>
      <c r="J162" s="148">
        <v>645.51943444999995</v>
      </c>
      <c r="K162" s="148">
        <v>658.74877130000004</v>
      </c>
      <c r="L162" s="148">
        <v>506.82336550000002</v>
      </c>
      <c r="M162" s="148">
        <v>552.25043419999997</v>
      </c>
      <c r="N162" s="148">
        <v>438.33161122000001</v>
      </c>
      <c r="O162" s="148">
        <v>560.76500093000004</v>
      </c>
      <c r="P162" s="148">
        <v>625.70186079999996</v>
      </c>
      <c r="Q162" s="148">
        <v>618.14304891999996</v>
      </c>
      <c r="R162" s="148">
        <v>599.58654741999999</v>
      </c>
      <c r="S162" s="148">
        <v>557.38099691000002</v>
      </c>
      <c r="T162" s="148">
        <v>739.66209658000002</v>
      </c>
      <c r="U162" s="148">
        <v>841.80668815000001</v>
      </c>
      <c r="V162" s="148">
        <v>771.76406343999997</v>
      </c>
      <c r="W162" s="148">
        <v>633.12188457000002</v>
      </c>
      <c r="X162" s="148">
        <v>720.47267982999995</v>
      </c>
      <c r="Y162" s="149">
        <v>631.43063205999999</v>
      </c>
    </row>
    <row r="163" spans="1:25" ht="38.25" outlineLevel="1" x14ac:dyDescent="0.2">
      <c r="A163" s="153"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outlineLevel="1" x14ac:dyDescent="0.2">
      <c r="A164" s="153" t="s">
        <v>3</v>
      </c>
      <c r="B164" s="44">
        <v>1294.27</v>
      </c>
      <c r="C164" s="44">
        <v>1294.27</v>
      </c>
      <c r="D164" s="44">
        <v>1294.27</v>
      </c>
      <c r="E164" s="44">
        <v>1294.27</v>
      </c>
      <c r="F164" s="44">
        <v>1294.27</v>
      </c>
      <c r="G164" s="44">
        <v>1294.27</v>
      </c>
      <c r="H164" s="44">
        <v>1294.27</v>
      </c>
      <c r="I164" s="44">
        <v>1294.27</v>
      </c>
      <c r="J164" s="44">
        <v>1294.27</v>
      </c>
      <c r="K164" s="44">
        <v>1294.27</v>
      </c>
      <c r="L164" s="44">
        <v>1294.27</v>
      </c>
      <c r="M164" s="44">
        <v>1294.27</v>
      </c>
      <c r="N164" s="44">
        <v>1294.27</v>
      </c>
      <c r="O164" s="44">
        <v>1294.27</v>
      </c>
      <c r="P164" s="44">
        <v>1294.27</v>
      </c>
      <c r="Q164" s="44">
        <v>1294.27</v>
      </c>
      <c r="R164" s="44">
        <v>1294.27</v>
      </c>
      <c r="S164" s="44">
        <v>1294.27</v>
      </c>
      <c r="T164" s="44">
        <v>1294.27</v>
      </c>
      <c r="U164" s="44">
        <v>1294.27</v>
      </c>
      <c r="V164" s="44">
        <v>1294.27</v>
      </c>
      <c r="W164" s="44">
        <v>1294.27</v>
      </c>
      <c r="X164" s="44">
        <v>1294.27</v>
      </c>
      <c r="Y164" s="45">
        <v>1294.27</v>
      </c>
    </row>
    <row r="165" spans="1:25" outlineLevel="1" x14ac:dyDescent="0.2">
      <c r="A165" s="153" t="s">
        <v>4</v>
      </c>
      <c r="B165" s="44">
        <v>316.23</v>
      </c>
      <c r="C165" s="44">
        <v>316.23</v>
      </c>
      <c r="D165" s="44">
        <v>316.23</v>
      </c>
      <c r="E165" s="44">
        <v>316.23</v>
      </c>
      <c r="F165" s="44">
        <v>316.23</v>
      </c>
      <c r="G165" s="44">
        <v>316.23</v>
      </c>
      <c r="H165" s="44">
        <v>316.23</v>
      </c>
      <c r="I165" s="44">
        <v>316.23</v>
      </c>
      <c r="J165" s="44">
        <v>316.23</v>
      </c>
      <c r="K165" s="44">
        <v>316.23</v>
      </c>
      <c r="L165" s="44">
        <v>316.23</v>
      </c>
      <c r="M165" s="44">
        <v>316.23</v>
      </c>
      <c r="N165" s="44">
        <v>316.23</v>
      </c>
      <c r="O165" s="44">
        <v>316.23</v>
      </c>
      <c r="P165" s="44">
        <v>316.23</v>
      </c>
      <c r="Q165" s="44">
        <v>316.23</v>
      </c>
      <c r="R165" s="44">
        <v>316.23</v>
      </c>
      <c r="S165" s="44">
        <v>316.23</v>
      </c>
      <c r="T165" s="44">
        <v>316.23</v>
      </c>
      <c r="U165" s="44">
        <v>316.23</v>
      </c>
      <c r="V165" s="44">
        <v>316.23</v>
      </c>
      <c r="W165" s="44">
        <v>316.23</v>
      </c>
      <c r="X165" s="44">
        <v>316.23</v>
      </c>
      <c r="Y165" s="45">
        <v>316.23</v>
      </c>
    </row>
    <row r="166" spans="1:25" ht="15" outlineLevel="1" thickBot="1" x14ac:dyDescent="0.25">
      <c r="A166" s="154" t="s">
        <v>117</v>
      </c>
      <c r="B166" s="155">
        <v>3.0564879199999999</v>
      </c>
      <c r="C166" s="155">
        <v>3.0564879199999999</v>
      </c>
      <c r="D166" s="155">
        <v>3.0564879199999999</v>
      </c>
      <c r="E166" s="155">
        <v>3.0564879199999999</v>
      </c>
      <c r="F166" s="155">
        <v>3.0564879199999999</v>
      </c>
      <c r="G166" s="155">
        <v>3.0564879199999999</v>
      </c>
      <c r="H166" s="155">
        <v>3.0564879199999999</v>
      </c>
      <c r="I166" s="155">
        <v>3.0564879199999999</v>
      </c>
      <c r="J166" s="155">
        <v>3.0564879199999999</v>
      </c>
      <c r="K166" s="155">
        <v>3.0564879199999999</v>
      </c>
      <c r="L166" s="155">
        <v>3.0564879199999999</v>
      </c>
      <c r="M166" s="155">
        <v>3.0564879199999999</v>
      </c>
      <c r="N166" s="155">
        <v>3.0564879199999999</v>
      </c>
      <c r="O166" s="155">
        <v>3.0564879199999999</v>
      </c>
      <c r="P166" s="155">
        <v>3.0564879199999999</v>
      </c>
      <c r="Q166" s="155">
        <v>3.0564879199999999</v>
      </c>
      <c r="R166" s="155">
        <v>3.0564879199999999</v>
      </c>
      <c r="S166" s="155">
        <v>3.0564879199999999</v>
      </c>
      <c r="T166" s="155">
        <v>3.0564879199999999</v>
      </c>
      <c r="U166" s="155">
        <v>3.0564879199999999</v>
      </c>
      <c r="V166" s="155">
        <v>3.0564879199999999</v>
      </c>
      <c r="W166" s="155">
        <v>3.0564879199999999</v>
      </c>
      <c r="X166" s="155">
        <v>3.0564879199999999</v>
      </c>
      <c r="Y166" s="156">
        <v>3.0564879199999999</v>
      </c>
    </row>
    <row r="167" spans="1:25" x14ac:dyDescent="0.2">
      <c r="A167" s="152">
        <v>27</v>
      </c>
      <c r="B167" s="150">
        <v>2352.19</v>
      </c>
      <c r="C167" s="150">
        <v>2380.35</v>
      </c>
      <c r="D167" s="150">
        <v>2311.04</v>
      </c>
      <c r="E167" s="150">
        <v>2342.62</v>
      </c>
      <c r="F167" s="150">
        <v>2355.06</v>
      </c>
      <c r="G167" s="150">
        <v>2490.34</v>
      </c>
      <c r="H167" s="150">
        <v>2276.08</v>
      </c>
      <c r="I167" s="150">
        <v>2388.85</v>
      </c>
      <c r="J167" s="150">
        <v>2365.2600000000002</v>
      </c>
      <c r="K167" s="150">
        <v>2416.38</v>
      </c>
      <c r="L167" s="150">
        <v>2443.92</v>
      </c>
      <c r="M167" s="150">
        <v>2314.7800000000002</v>
      </c>
      <c r="N167" s="150">
        <v>2316.66</v>
      </c>
      <c r="O167" s="150">
        <v>2339.42</v>
      </c>
      <c r="P167" s="150">
        <v>2319.7800000000002</v>
      </c>
      <c r="Q167" s="150">
        <v>2353.08</v>
      </c>
      <c r="R167" s="150">
        <v>2286.1999999999998</v>
      </c>
      <c r="S167" s="150">
        <v>2333.41</v>
      </c>
      <c r="T167" s="150">
        <v>2365.75</v>
      </c>
      <c r="U167" s="150">
        <v>2375.84</v>
      </c>
      <c r="V167" s="150">
        <v>2276.48</v>
      </c>
      <c r="W167" s="150">
        <v>2325.69</v>
      </c>
      <c r="X167" s="150">
        <v>2214.23</v>
      </c>
      <c r="Y167" s="151">
        <v>2147.69</v>
      </c>
    </row>
    <row r="168" spans="1:25" ht="38.25" outlineLevel="1" x14ac:dyDescent="0.2">
      <c r="A168" s="153" t="s">
        <v>172</v>
      </c>
      <c r="B168" s="148">
        <v>738.63460794000002</v>
      </c>
      <c r="C168" s="148">
        <v>766.79329078000001</v>
      </c>
      <c r="D168" s="148">
        <v>697.4839465</v>
      </c>
      <c r="E168" s="148">
        <v>729.06655447000003</v>
      </c>
      <c r="F168" s="148">
        <v>741.50080660000003</v>
      </c>
      <c r="G168" s="148">
        <v>876.78835313000002</v>
      </c>
      <c r="H168" s="148">
        <v>662.52528854000002</v>
      </c>
      <c r="I168" s="148">
        <v>775.28938889000005</v>
      </c>
      <c r="J168" s="148">
        <v>751.70688667000002</v>
      </c>
      <c r="K168" s="148">
        <v>802.82176002999995</v>
      </c>
      <c r="L168" s="148">
        <v>830.36235334000003</v>
      </c>
      <c r="M168" s="148">
        <v>701.22848995000004</v>
      </c>
      <c r="N168" s="148">
        <v>703.10709732999999</v>
      </c>
      <c r="O168" s="148">
        <v>725.86179038</v>
      </c>
      <c r="P168" s="148">
        <v>706.22584542000004</v>
      </c>
      <c r="Q168" s="148">
        <v>739.52310317000001</v>
      </c>
      <c r="R168" s="148">
        <v>672.64818364999996</v>
      </c>
      <c r="S168" s="148">
        <v>719.85594100000003</v>
      </c>
      <c r="T168" s="148">
        <v>752.19527679999999</v>
      </c>
      <c r="U168" s="148">
        <v>762.28815799999995</v>
      </c>
      <c r="V168" s="148">
        <v>662.92158720999998</v>
      </c>
      <c r="W168" s="148">
        <v>712.13573608000002</v>
      </c>
      <c r="X168" s="148">
        <v>600.67580435000002</v>
      </c>
      <c r="Y168" s="149">
        <v>534.13028568000004</v>
      </c>
    </row>
    <row r="169" spans="1:25" ht="38.25" outlineLevel="1" x14ac:dyDescent="0.2">
      <c r="A169" s="153"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outlineLevel="1" x14ac:dyDescent="0.2">
      <c r="A170" s="153" t="s">
        <v>3</v>
      </c>
      <c r="B170" s="44">
        <v>1294.27</v>
      </c>
      <c r="C170" s="44">
        <v>1294.27</v>
      </c>
      <c r="D170" s="44">
        <v>1294.27</v>
      </c>
      <c r="E170" s="44">
        <v>1294.27</v>
      </c>
      <c r="F170" s="44">
        <v>1294.27</v>
      </c>
      <c r="G170" s="44">
        <v>1294.27</v>
      </c>
      <c r="H170" s="44">
        <v>1294.27</v>
      </c>
      <c r="I170" s="44">
        <v>1294.27</v>
      </c>
      <c r="J170" s="44">
        <v>1294.27</v>
      </c>
      <c r="K170" s="44">
        <v>1294.27</v>
      </c>
      <c r="L170" s="44">
        <v>1294.27</v>
      </c>
      <c r="M170" s="44">
        <v>1294.27</v>
      </c>
      <c r="N170" s="44">
        <v>1294.27</v>
      </c>
      <c r="O170" s="44">
        <v>1294.27</v>
      </c>
      <c r="P170" s="44">
        <v>1294.27</v>
      </c>
      <c r="Q170" s="44">
        <v>1294.27</v>
      </c>
      <c r="R170" s="44">
        <v>1294.27</v>
      </c>
      <c r="S170" s="44">
        <v>1294.27</v>
      </c>
      <c r="T170" s="44">
        <v>1294.27</v>
      </c>
      <c r="U170" s="44">
        <v>1294.27</v>
      </c>
      <c r="V170" s="44">
        <v>1294.27</v>
      </c>
      <c r="W170" s="44">
        <v>1294.27</v>
      </c>
      <c r="X170" s="44">
        <v>1294.27</v>
      </c>
      <c r="Y170" s="45">
        <v>1294.27</v>
      </c>
    </row>
    <row r="171" spans="1:25" outlineLevel="1" x14ac:dyDescent="0.2">
      <c r="A171" s="153" t="s">
        <v>4</v>
      </c>
      <c r="B171" s="44">
        <v>316.23</v>
      </c>
      <c r="C171" s="44">
        <v>316.23</v>
      </c>
      <c r="D171" s="44">
        <v>316.23</v>
      </c>
      <c r="E171" s="44">
        <v>316.23</v>
      </c>
      <c r="F171" s="44">
        <v>316.23</v>
      </c>
      <c r="G171" s="44">
        <v>316.23</v>
      </c>
      <c r="H171" s="44">
        <v>316.23</v>
      </c>
      <c r="I171" s="44">
        <v>316.23</v>
      </c>
      <c r="J171" s="44">
        <v>316.23</v>
      </c>
      <c r="K171" s="44">
        <v>316.23</v>
      </c>
      <c r="L171" s="44">
        <v>316.23</v>
      </c>
      <c r="M171" s="44">
        <v>316.23</v>
      </c>
      <c r="N171" s="44">
        <v>316.23</v>
      </c>
      <c r="O171" s="44">
        <v>316.23</v>
      </c>
      <c r="P171" s="44">
        <v>316.23</v>
      </c>
      <c r="Q171" s="44">
        <v>316.23</v>
      </c>
      <c r="R171" s="44">
        <v>316.23</v>
      </c>
      <c r="S171" s="44">
        <v>316.23</v>
      </c>
      <c r="T171" s="44">
        <v>316.23</v>
      </c>
      <c r="U171" s="44">
        <v>316.23</v>
      </c>
      <c r="V171" s="44">
        <v>316.23</v>
      </c>
      <c r="W171" s="44">
        <v>316.23</v>
      </c>
      <c r="X171" s="44">
        <v>316.23</v>
      </c>
      <c r="Y171" s="45">
        <v>316.23</v>
      </c>
    </row>
    <row r="172" spans="1:25" ht="15" outlineLevel="1" thickBot="1" x14ac:dyDescent="0.25">
      <c r="A172" s="154" t="s">
        <v>117</v>
      </c>
      <c r="B172" s="155">
        <v>3.0564879199999999</v>
      </c>
      <c r="C172" s="155">
        <v>3.0564879199999999</v>
      </c>
      <c r="D172" s="155">
        <v>3.0564879199999999</v>
      </c>
      <c r="E172" s="155">
        <v>3.0564879199999999</v>
      </c>
      <c r="F172" s="155">
        <v>3.0564879199999999</v>
      </c>
      <c r="G172" s="155">
        <v>3.0564879199999999</v>
      </c>
      <c r="H172" s="155">
        <v>3.0564879199999999</v>
      </c>
      <c r="I172" s="155">
        <v>3.0564879199999999</v>
      </c>
      <c r="J172" s="155">
        <v>3.0564879199999999</v>
      </c>
      <c r="K172" s="155">
        <v>3.0564879199999999</v>
      </c>
      <c r="L172" s="155">
        <v>3.0564879199999999</v>
      </c>
      <c r="M172" s="155">
        <v>3.0564879199999999</v>
      </c>
      <c r="N172" s="155">
        <v>3.0564879199999999</v>
      </c>
      <c r="O172" s="155">
        <v>3.0564879199999999</v>
      </c>
      <c r="P172" s="155">
        <v>3.0564879199999999</v>
      </c>
      <c r="Q172" s="155">
        <v>3.0564879199999999</v>
      </c>
      <c r="R172" s="155">
        <v>3.0564879199999999</v>
      </c>
      <c r="S172" s="155">
        <v>3.0564879199999999</v>
      </c>
      <c r="T172" s="155">
        <v>3.0564879199999999</v>
      </c>
      <c r="U172" s="155">
        <v>3.0564879199999999</v>
      </c>
      <c r="V172" s="155">
        <v>3.0564879199999999</v>
      </c>
      <c r="W172" s="155">
        <v>3.0564879199999999</v>
      </c>
      <c r="X172" s="155">
        <v>3.0564879199999999</v>
      </c>
      <c r="Y172" s="156">
        <v>3.0564879199999999</v>
      </c>
    </row>
    <row r="173" spans="1:25" x14ac:dyDescent="0.2">
      <c r="A173" s="152">
        <v>28</v>
      </c>
      <c r="B173" s="150">
        <v>2288.7199999999998</v>
      </c>
      <c r="C173" s="150">
        <v>2260.69</v>
      </c>
      <c r="D173" s="150">
        <v>2260.27</v>
      </c>
      <c r="E173" s="150">
        <v>2209.9</v>
      </c>
      <c r="F173" s="150">
        <v>2214.59</v>
      </c>
      <c r="G173" s="150">
        <v>2311.0500000000002</v>
      </c>
      <c r="H173" s="150">
        <v>2216.33</v>
      </c>
      <c r="I173" s="150">
        <v>2244.2800000000002</v>
      </c>
      <c r="J173" s="150">
        <v>2209.06</v>
      </c>
      <c r="K173" s="150">
        <v>2102.0700000000002</v>
      </c>
      <c r="L173" s="150">
        <v>2066.2199999999998</v>
      </c>
      <c r="M173" s="150">
        <v>2118.7199999999998</v>
      </c>
      <c r="N173" s="150">
        <v>2160.7800000000002</v>
      </c>
      <c r="O173" s="150">
        <v>2120.5700000000002</v>
      </c>
      <c r="P173" s="150">
        <v>2290.71</v>
      </c>
      <c r="Q173" s="150">
        <v>2236.3200000000002</v>
      </c>
      <c r="R173" s="150">
        <v>2195.39</v>
      </c>
      <c r="S173" s="150">
        <v>2189.33</v>
      </c>
      <c r="T173" s="150">
        <v>2149.37</v>
      </c>
      <c r="U173" s="150">
        <v>2214.2800000000002</v>
      </c>
      <c r="V173" s="150">
        <v>2183.4899999999998</v>
      </c>
      <c r="W173" s="150">
        <v>2329.81</v>
      </c>
      <c r="X173" s="150">
        <v>2230.54</v>
      </c>
      <c r="Y173" s="151">
        <v>2233.35</v>
      </c>
    </row>
    <row r="174" spans="1:25" ht="38.25" outlineLevel="1" x14ac:dyDescent="0.2">
      <c r="A174" s="153" t="s">
        <v>172</v>
      </c>
      <c r="B174" s="148">
        <v>675.16676587999996</v>
      </c>
      <c r="C174" s="148">
        <v>647.13040725999997</v>
      </c>
      <c r="D174" s="148">
        <v>646.71139658000004</v>
      </c>
      <c r="E174" s="148">
        <v>596.34096540999997</v>
      </c>
      <c r="F174" s="148">
        <v>601.03032313999995</v>
      </c>
      <c r="G174" s="148">
        <v>697.49586753999995</v>
      </c>
      <c r="H174" s="148">
        <v>602.77849771000001</v>
      </c>
      <c r="I174" s="148">
        <v>630.72474119000003</v>
      </c>
      <c r="J174" s="148">
        <v>595.49862392</v>
      </c>
      <c r="K174" s="148">
        <v>488.50924105000001</v>
      </c>
      <c r="L174" s="148">
        <v>452.66441874999998</v>
      </c>
      <c r="M174" s="148">
        <v>505.16553279999999</v>
      </c>
      <c r="N174" s="148">
        <v>547.22554898999999</v>
      </c>
      <c r="O174" s="148">
        <v>507.01269191</v>
      </c>
      <c r="P174" s="148">
        <v>677.15189636000002</v>
      </c>
      <c r="Q174" s="148">
        <v>622.76465255999994</v>
      </c>
      <c r="R174" s="148">
        <v>581.83334422999997</v>
      </c>
      <c r="S174" s="148">
        <v>575.76885503000005</v>
      </c>
      <c r="T174" s="148">
        <v>535.81817706000004</v>
      </c>
      <c r="U174" s="148">
        <v>600.72557161999998</v>
      </c>
      <c r="V174" s="148">
        <v>569.93509607999999</v>
      </c>
      <c r="W174" s="148">
        <v>716.24964223999996</v>
      </c>
      <c r="X174" s="148">
        <v>616.97875466000005</v>
      </c>
      <c r="Y174" s="149">
        <v>619.78998973</v>
      </c>
    </row>
    <row r="175" spans="1:25" ht="38.25" outlineLevel="1" x14ac:dyDescent="0.2">
      <c r="A175" s="153"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outlineLevel="1" x14ac:dyDescent="0.2">
      <c r="A176" s="153" t="s">
        <v>3</v>
      </c>
      <c r="B176" s="44">
        <v>1294.27</v>
      </c>
      <c r="C176" s="44">
        <v>1294.27</v>
      </c>
      <c r="D176" s="44">
        <v>1294.27</v>
      </c>
      <c r="E176" s="44">
        <v>1294.27</v>
      </c>
      <c r="F176" s="44">
        <v>1294.27</v>
      </c>
      <c r="G176" s="44">
        <v>1294.27</v>
      </c>
      <c r="H176" s="44">
        <v>1294.27</v>
      </c>
      <c r="I176" s="44">
        <v>1294.27</v>
      </c>
      <c r="J176" s="44">
        <v>1294.27</v>
      </c>
      <c r="K176" s="44">
        <v>1294.27</v>
      </c>
      <c r="L176" s="44">
        <v>1294.27</v>
      </c>
      <c r="M176" s="44">
        <v>1294.27</v>
      </c>
      <c r="N176" s="44">
        <v>1294.27</v>
      </c>
      <c r="O176" s="44">
        <v>1294.27</v>
      </c>
      <c r="P176" s="44">
        <v>1294.27</v>
      </c>
      <c r="Q176" s="44">
        <v>1294.27</v>
      </c>
      <c r="R176" s="44">
        <v>1294.27</v>
      </c>
      <c r="S176" s="44">
        <v>1294.27</v>
      </c>
      <c r="T176" s="44">
        <v>1294.27</v>
      </c>
      <c r="U176" s="44">
        <v>1294.27</v>
      </c>
      <c r="V176" s="44">
        <v>1294.27</v>
      </c>
      <c r="W176" s="44">
        <v>1294.27</v>
      </c>
      <c r="X176" s="44">
        <v>1294.27</v>
      </c>
      <c r="Y176" s="45">
        <v>1294.27</v>
      </c>
    </row>
    <row r="177" spans="1:25" outlineLevel="1" x14ac:dyDescent="0.2">
      <c r="A177" s="153" t="s">
        <v>4</v>
      </c>
      <c r="B177" s="44">
        <v>316.23</v>
      </c>
      <c r="C177" s="44">
        <v>316.23</v>
      </c>
      <c r="D177" s="44">
        <v>316.23</v>
      </c>
      <c r="E177" s="44">
        <v>316.23</v>
      </c>
      <c r="F177" s="44">
        <v>316.23</v>
      </c>
      <c r="G177" s="44">
        <v>316.23</v>
      </c>
      <c r="H177" s="44">
        <v>316.23</v>
      </c>
      <c r="I177" s="44">
        <v>316.23</v>
      </c>
      <c r="J177" s="44">
        <v>316.23</v>
      </c>
      <c r="K177" s="44">
        <v>316.23</v>
      </c>
      <c r="L177" s="44">
        <v>316.23</v>
      </c>
      <c r="M177" s="44">
        <v>316.23</v>
      </c>
      <c r="N177" s="44">
        <v>316.23</v>
      </c>
      <c r="O177" s="44">
        <v>316.23</v>
      </c>
      <c r="P177" s="44">
        <v>316.23</v>
      </c>
      <c r="Q177" s="44">
        <v>316.23</v>
      </c>
      <c r="R177" s="44">
        <v>316.23</v>
      </c>
      <c r="S177" s="44">
        <v>316.23</v>
      </c>
      <c r="T177" s="44">
        <v>316.23</v>
      </c>
      <c r="U177" s="44">
        <v>316.23</v>
      </c>
      <c r="V177" s="44">
        <v>316.23</v>
      </c>
      <c r="W177" s="44">
        <v>316.23</v>
      </c>
      <c r="X177" s="44">
        <v>316.23</v>
      </c>
      <c r="Y177" s="45">
        <v>316.23</v>
      </c>
    </row>
    <row r="178" spans="1:25" ht="15" outlineLevel="1" thickBot="1" x14ac:dyDescent="0.25">
      <c r="A178" s="154" t="s">
        <v>117</v>
      </c>
      <c r="B178" s="155">
        <v>3.0564879199999999</v>
      </c>
      <c r="C178" s="155">
        <v>3.0564879199999999</v>
      </c>
      <c r="D178" s="155">
        <v>3.0564879199999999</v>
      </c>
      <c r="E178" s="155">
        <v>3.0564879199999999</v>
      </c>
      <c r="F178" s="155">
        <v>3.0564879199999999</v>
      </c>
      <c r="G178" s="155">
        <v>3.0564879199999999</v>
      </c>
      <c r="H178" s="155">
        <v>3.0564879199999999</v>
      </c>
      <c r="I178" s="155">
        <v>3.0564879199999999</v>
      </c>
      <c r="J178" s="155">
        <v>3.0564879199999999</v>
      </c>
      <c r="K178" s="155">
        <v>3.0564879199999999</v>
      </c>
      <c r="L178" s="155">
        <v>3.0564879199999999</v>
      </c>
      <c r="M178" s="155">
        <v>3.0564879199999999</v>
      </c>
      <c r="N178" s="155">
        <v>3.0564879199999999</v>
      </c>
      <c r="O178" s="155">
        <v>3.0564879199999999</v>
      </c>
      <c r="P178" s="155">
        <v>3.0564879199999999</v>
      </c>
      <c r="Q178" s="155">
        <v>3.0564879199999999</v>
      </c>
      <c r="R178" s="155">
        <v>3.0564879199999999</v>
      </c>
      <c r="S178" s="155">
        <v>3.0564879199999999</v>
      </c>
      <c r="T178" s="155">
        <v>3.0564879199999999</v>
      </c>
      <c r="U178" s="155">
        <v>3.0564879199999999</v>
      </c>
      <c r="V178" s="155">
        <v>3.0564879199999999</v>
      </c>
      <c r="W178" s="155">
        <v>3.0564879199999999</v>
      </c>
      <c r="X178" s="155">
        <v>3.0564879199999999</v>
      </c>
      <c r="Y178" s="156">
        <v>3.0564879199999999</v>
      </c>
    </row>
    <row r="179" spans="1:25" x14ac:dyDescent="0.2">
      <c r="A179" s="152">
        <v>29</v>
      </c>
      <c r="B179" s="150">
        <v>2452.13</v>
      </c>
      <c r="C179" s="150">
        <v>2430.4499999999998</v>
      </c>
      <c r="D179" s="150">
        <v>2517.17</v>
      </c>
      <c r="E179" s="150">
        <v>2568.16</v>
      </c>
      <c r="F179" s="150">
        <v>2546.7600000000002</v>
      </c>
      <c r="G179" s="150">
        <v>2502.2199999999998</v>
      </c>
      <c r="H179" s="150">
        <v>2406.25</v>
      </c>
      <c r="I179" s="150">
        <v>2371.9899999999998</v>
      </c>
      <c r="J179" s="150">
        <v>2306.59</v>
      </c>
      <c r="K179" s="150">
        <v>2222.89</v>
      </c>
      <c r="L179" s="150">
        <v>2205.2399999999998</v>
      </c>
      <c r="M179" s="150">
        <v>2331.21</v>
      </c>
      <c r="N179" s="150">
        <v>2316.52</v>
      </c>
      <c r="O179" s="150">
        <v>2306.94</v>
      </c>
      <c r="P179" s="150">
        <v>2407.8200000000002</v>
      </c>
      <c r="Q179" s="150">
        <v>2330.0300000000002</v>
      </c>
      <c r="R179" s="150">
        <v>2342.0100000000002</v>
      </c>
      <c r="S179" s="150">
        <v>2221.38</v>
      </c>
      <c r="T179" s="150">
        <v>2208</v>
      </c>
      <c r="U179" s="150">
        <v>2146.9499999999998</v>
      </c>
      <c r="V179" s="150">
        <v>2203.4</v>
      </c>
      <c r="W179" s="150">
        <v>2186.1799999999998</v>
      </c>
      <c r="X179" s="150">
        <v>2199.0100000000002</v>
      </c>
      <c r="Y179" s="151">
        <v>2167.14</v>
      </c>
    </row>
    <row r="180" spans="1:25" ht="38.25" outlineLevel="1" x14ac:dyDescent="0.2">
      <c r="A180" s="153" t="s">
        <v>172</v>
      </c>
      <c r="B180" s="148">
        <v>838.57072960999994</v>
      </c>
      <c r="C180" s="148">
        <v>816.89182781</v>
      </c>
      <c r="D180" s="148">
        <v>903.60945198000002</v>
      </c>
      <c r="E180" s="148">
        <v>954.60781540000005</v>
      </c>
      <c r="F180" s="148">
        <v>933.20256339000002</v>
      </c>
      <c r="G180" s="148">
        <v>888.65961015000005</v>
      </c>
      <c r="H180" s="148">
        <v>792.69325368</v>
      </c>
      <c r="I180" s="148">
        <v>758.43584714999997</v>
      </c>
      <c r="J180" s="148">
        <v>693.03383487999997</v>
      </c>
      <c r="K180" s="148">
        <v>609.33581363999997</v>
      </c>
      <c r="L180" s="148">
        <v>591.68358348000004</v>
      </c>
      <c r="M180" s="148">
        <v>717.65802339000004</v>
      </c>
      <c r="N180" s="148">
        <v>702.96464871000001</v>
      </c>
      <c r="O180" s="148">
        <v>693.38597727000001</v>
      </c>
      <c r="P180" s="148">
        <v>794.26227463999999</v>
      </c>
      <c r="Q180" s="148">
        <v>716.47743549999996</v>
      </c>
      <c r="R180" s="148">
        <v>728.45525124999995</v>
      </c>
      <c r="S180" s="148">
        <v>607.82810854000002</v>
      </c>
      <c r="T180" s="148">
        <v>594.44376547000002</v>
      </c>
      <c r="U180" s="148">
        <v>533.38896519000002</v>
      </c>
      <c r="V180" s="148">
        <v>589.84625559999995</v>
      </c>
      <c r="W180" s="148">
        <v>572.62419450000004</v>
      </c>
      <c r="X180" s="148">
        <v>585.45084256999996</v>
      </c>
      <c r="Y180" s="149">
        <v>553.58034825000004</v>
      </c>
    </row>
    <row r="181" spans="1:25" ht="38.25" outlineLevel="1" x14ac:dyDescent="0.2">
      <c r="A181" s="153"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outlineLevel="1" x14ac:dyDescent="0.2">
      <c r="A182" s="153" t="s">
        <v>3</v>
      </c>
      <c r="B182" s="44">
        <v>1294.27</v>
      </c>
      <c r="C182" s="44">
        <v>1294.27</v>
      </c>
      <c r="D182" s="44">
        <v>1294.27</v>
      </c>
      <c r="E182" s="44">
        <v>1294.27</v>
      </c>
      <c r="F182" s="44">
        <v>1294.27</v>
      </c>
      <c r="G182" s="44">
        <v>1294.27</v>
      </c>
      <c r="H182" s="44">
        <v>1294.27</v>
      </c>
      <c r="I182" s="44">
        <v>1294.27</v>
      </c>
      <c r="J182" s="44">
        <v>1294.27</v>
      </c>
      <c r="K182" s="44">
        <v>1294.27</v>
      </c>
      <c r="L182" s="44">
        <v>1294.27</v>
      </c>
      <c r="M182" s="44">
        <v>1294.27</v>
      </c>
      <c r="N182" s="44">
        <v>1294.27</v>
      </c>
      <c r="O182" s="44">
        <v>1294.27</v>
      </c>
      <c r="P182" s="44">
        <v>1294.27</v>
      </c>
      <c r="Q182" s="44">
        <v>1294.27</v>
      </c>
      <c r="R182" s="44">
        <v>1294.27</v>
      </c>
      <c r="S182" s="44">
        <v>1294.27</v>
      </c>
      <c r="T182" s="44">
        <v>1294.27</v>
      </c>
      <c r="U182" s="44">
        <v>1294.27</v>
      </c>
      <c r="V182" s="44">
        <v>1294.27</v>
      </c>
      <c r="W182" s="44">
        <v>1294.27</v>
      </c>
      <c r="X182" s="44">
        <v>1294.27</v>
      </c>
      <c r="Y182" s="45">
        <v>1294.27</v>
      </c>
    </row>
    <row r="183" spans="1:25" outlineLevel="1" x14ac:dyDescent="0.2">
      <c r="A183" s="153" t="s">
        <v>4</v>
      </c>
      <c r="B183" s="44">
        <v>316.23</v>
      </c>
      <c r="C183" s="44">
        <v>316.23</v>
      </c>
      <c r="D183" s="44">
        <v>316.23</v>
      </c>
      <c r="E183" s="44">
        <v>316.23</v>
      </c>
      <c r="F183" s="44">
        <v>316.23</v>
      </c>
      <c r="G183" s="44">
        <v>316.23</v>
      </c>
      <c r="H183" s="44">
        <v>316.23</v>
      </c>
      <c r="I183" s="44">
        <v>316.23</v>
      </c>
      <c r="J183" s="44">
        <v>316.23</v>
      </c>
      <c r="K183" s="44">
        <v>316.23</v>
      </c>
      <c r="L183" s="44">
        <v>316.23</v>
      </c>
      <c r="M183" s="44">
        <v>316.23</v>
      </c>
      <c r="N183" s="44">
        <v>316.23</v>
      </c>
      <c r="O183" s="44">
        <v>316.23</v>
      </c>
      <c r="P183" s="44">
        <v>316.23</v>
      </c>
      <c r="Q183" s="44">
        <v>316.23</v>
      </c>
      <c r="R183" s="44">
        <v>316.23</v>
      </c>
      <c r="S183" s="44">
        <v>316.23</v>
      </c>
      <c r="T183" s="44">
        <v>316.23</v>
      </c>
      <c r="U183" s="44">
        <v>316.23</v>
      </c>
      <c r="V183" s="44">
        <v>316.23</v>
      </c>
      <c r="W183" s="44">
        <v>316.23</v>
      </c>
      <c r="X183" s="44">
        <v>316.23</v>
      </c>
      <c r="Y183" s="45">
        <v>316.23</v>
      </c>
    </row>
    <row r="184" spans="1:25" ht="15" outlineLevel="1" thickBot="1" x14ac:dyDescent="0.25">
      <c r="A184" s="154" t="s">
        <v>117</v>
      </c>
      <c r="B184" s="155">
        <v>3.0564879199999999</v>
      </c>
      <c r="C184" s="155">
        <v>3.0564879199999999</v>
      </c>
      <c r="D184" s="155">
        <v>3.0564879199999999</v>
      </c>
      <c r="E184" s="155">
        <v>3.0564879199999999</v>
      </c>
      <c r="F184" s="155">
        <v>3.0564879199999999</v>
      </c>
      <c r="G184" s="155">
        <v>3.0564879199999999</v>
      </c>
      <c r="H184" s="155">
        <v>3.0564879199999999</v>
      </c>
      <c r="I184" s="155">
        <v>3.0564879199999999</v>
      </c>
      <c r="J184" s="155">
        <v>3.0564879199999999</v>
      </c>
      <c r="K184" s="155">
        <v>3.0564879199999999</v>
      </c>
      <c r="L184" s="155">
        <v>3.0564879199999999</v>
      </c>
      <c r="M184" s="155">
        <v>3.0564879199999999</v>
      </c>
      <c r="N184" s="155">
        <v>3.0564879199999999</v>
      </c>
      <c r="O184" s="155">
        <v>3.0564879199999999</v>
      </c>
      <c r="P184" s="155">
        <v>3.0564879199999999</v>
      </c>
      <c r="Q184" s="155">
        <v>3.0564879199999999</v>
      </c>
      <c r="R184" s="155">
        <v>3.0564879199999999</v>
      </c>
      <c r="S184" s="155">
        <v>3.0564879199999999</v>
      </c>
      <c r="T184" s="155">
        <v>3.0564879199999999</v>
      </c>
      <c r="U184" s="155">
        <v>3.0564879199999999</v>
      </c>
      <c r="V184" s="155">
        <v>3.0564879199999999</v>
      </c>
      <c r="W184" s="155">
        <v>3.0564879199999999</v>
      </c>
      <c r="X184" s="155">
        <v>3.0564879199999999</v>
      </c>
      <c r="Y184" s="156">
        <v>3.0564879199999999</v>
      </c>
    </row>
    <row r="185" spans="1:25" x14ac:dyDescent="0.2">
      <c r="A185" s="152">
        <v>30</v>
      </c>
      <c r="B185" s="150">
        <v>2182.7199999999998</v>
      </c>
      <c r="C185" s="150">
        <v>2208.4</v>
      </c>
      <c r="D185" s="150">
        <v>2240.42</v>
      </c>
      <c r="E185" s="150">
        <v>2260</v>
      </c>
      <c r="F185" s="150">
        <v>2254.7600000000002</v>
      </c>
      <c r="G185" s="150">
        <v>2220.9699999999998</v>
      </c>
      <c r="H185" s="150">
        <v>2151.66</v>
      </c>
      <c r="I185" s="150">
        <v>2138.83</v>
      </c>
      <c r="J185" s="150">
        <v>2211.27</v>
      </c>
      <c r="K185" s="150">
        <v>2125.94</v>
      </c>
      <c r="L185" s="150">
        <v>2205.04</v>
      </c>
      <c r="M185" s="150">
        <v>2376.54</v>
      </c>
      <c r="N185" s="150">
        <v>2232.79</v>
      </c>
      <c r="O185" s="150">
        <v>2193.86</v>
      </c>
      <c r="P185" s="150">
        <v>2288.4699999999998</v>
      </c>
      <c r="Q185" s="150">
        <v>2163.21</v>
      </c>
      <c r="R185" s="150">
        <v>2295.5700000000002</v>
      </c>
      <c r="S185" s="150">
        <v>2226.02</v>
      </c>
      <c r="T185" s="150">
        <v>2172.16</v>
      </c>
      <c r="U185" s="150">
        <v>2193.7800000000002</v>
      </c>
      <c r="V185" s="150">
        <v>2314.58</v>
      </c>
      <c r="W185" s="150">
        <v>2240.9499999999998</v>
      </c>
      <c r="X185" s="150">
        <v>2236.41</v>
      </c>
      <c r="Y185" s="151">
        <v>2188.7199999999998</v>
      </c>
    </row>
    <row r="186" spans="1:25" ht="38.25" outlineLevel="1" x14ac:dyDescent="0.2">
      <c r="A186" s="153" t="s">
        <v>172</v>
      </c>
      <c r="B186" s="148">
        <v>569.16504196999995</v>
      </c>
      <c r="C186" s="148">
        <v>594.84093289999998</v>
      </c>
      <c r="D186" s="148">
        <v>626.86075477999998</v>
      </c>
      <c r="E186" s="148">
        <v>646.43991758000004</v>
      </c>
      <c r="F186" s="148">
        <v>641.20482918000005</v>
      </c>
      <c r="G186" s="148">
        <v>607.41701477000004</v>
      </c>
      <c r="H186" s="148">
        <v>538.10247952999998</v>
      </c>
      <c r="I186" s="148">
        <v>525.27848905999997</v>
      </c>
      <c r="J186" s="148">
        <v>597.71224512000003</v>
      </c>
      <c r="K186" s="148">
        <v>512.38614243999996</v>
      </c>
      <c r="L186" s="148">
        <v>591.48128507000001</v>
      </c>
      <c r="M186" s="148">
        <v>762.98742537999999</v>
      </c>
      <c r="N186" s="148">
        <v>619.23435518999997</v>
      </c>
      <c r="O186" s="148">
        <v>580.30216827000004</v>
      </c>
      <c r="P186" s="148">
        <v>674.91118516999995</v>
      </c>
      <c r="Q186" s="148">
        <v>549.65209024000001</v>
      </c>
      <c r="R186" s="148">
        <v>682.01320410000005</v>
      </c>
      <c r="S186" s="148">
        <v>612.46566698000004</v>
      </c>
      <c r="T186" s="148">
        <v>558.60125158000005</v>
      </c>
      <c r="U186" s="148">
        <v>580.21977071000003</v>
      </c>
      <c r="V186" s="148">
        <v>701.02250060999995</v>
      </c>
      <c r="W186" s="148">
        <v>627.39804646000005</v>
      </c>
      <c r="X186" s="148">
        <v>622.85003423000001</v>
      </c>
      <c r="Y186" s="149">
        <v>575.16229052000006</v>
      </c>
    </row>
    <row r="187" spans="1:25" ht="38.25" outlineLevel="1" x14ac:dyDescent="0.2">
      <c r="A187" s="153"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outlineLevel="1" x14ac:dyDescent="0.2">
      <c r="A188" s="153" t="s">
        <v>3</v>
      </c>
      <c r="B188" s="44">
        <v>1294.27</v>
      </c>
      <c r="C188" s="44">
        <v>1294.27</v>
      </c>
      <c r="D188" s="44">
        <v>1294.27</v>
      </c>
      <c r="E188" s="44">
        <v>1294.27</v>
      </c>
      <c r="F188" s="44">
        <v>1294.27</v>
      </c>
      <c r="G188" s="44">
        <v>1294.27</v>
      </c>
      <c r="H188" s="44">
        <v>1294.27</v>
      </c>
      <c r="I188" s="44">
        <v>1294.27</v>
      </c>
      <c r="J188" s="44">
        <v>1294.27</v>
      </c>
      <c r="K188" s="44">
        <v>1294.27</v>
      </c>
      <c r="L188" s="44">
        <v>1294.27</v>
      </c>
      <c r="M188" s="44">
        <v>1294.27</v>
      </c>
      <c r="N188" s="44">
        <v>1294.27</v>
      </c>
      <c r="O188" s="44">
        <v>1294.27</v>
      </c>
      <c r="P188" s="44">
        <v>1294.27</v>
      </c>
      <c r="Q188" s="44">
        <v>1294.27</v>
      </c>
      <c r="R188" s="44">
        <v>1294.27</v>
      </c>
      <c r="S188" s="44">
        <v>1294.27</v>
      </c>
      <c r="T188" s="44">
        <v>1294.27</v>
      </c>
      <c r="U188" s="44">
        <v>1294.27</v>
      </c>
      <c r="V188" s="44">
        <v>1294.27</v>
      </c>
      <c r="W188" s="44">
        <v>1294.27</v>
      </c>
      <c r="X188" s="44">
        <v>1294.27</v>
      </c>
      <c r="Y188" s="45">
        <v>1294.27</v>
      </c>
    </row>
    <row r="189" spans="1:25" outlineLevel="1" x14ac:dyDescent="0.2">
      <c r="A189" s="153" t="s">
        <v>4</v>
      </c>
      <c r="B189" s="44">
        <v>316.23</v>
      </c>
      <c r="C189" s="44">
        <v>316.23</v>
      </c>
      <c r="D189" s="44">
        <v>316.23</v>
      </c>
      <c r="E189" s="44">
        <v>316.23</v>
      </c>
      <c r="F189" s="44">
        <v>316.23</v>
      </c>
      <c r="G189" s="44">
        <v>316.23</v>
      </c>
      <c r="H189" s="44">
        <v>316.23</v>
      </c>
      <c r="I189" s="44">
        <v>316.23</v>
      </c>
      <c r="J189" s="44">
        <v>316.23</v>
      </c>
      <c r="K189" s="44">
        <v>316.23</v>
      </c>
      <c r="L189" s="44">
        <v>316.23</v>
      </c>
      <c r="M189" s="44">
        <v>316.23</v>
      </c>
      <c r="N189" s="44">
        <v>316.23</v>
      </c>
      <c r="O189" s="44">
        <v>316.23</v>
      </c>
      <c r="P189" s="44">
        <v>316.23</v>
      </c>
      <c r="Q189" s="44">
        <v>316.23</v>
      </c>
      <c r="R189" s="44">
        <v>316.23</v>
      </c>
      <c r="S189" s="44">
        <v>316.23</v>
      </c>
      <c r="T189" s="44">
        <v>316.23</v>
      </c>
      <c r="U189" s="44">
        <v>316.23</v>
      </c>
      <c r="V189" s="44">
        <v>316.23</v>
      </c>
      <c r="W189" s="44">
        <v>316.23</v>
      </c>
      <c r="X189" s="44">
        <v>316.23</v>
      </c>
      <c r="Y189" s="45">
        <v>316.23</v>
      </c>
    </row>
    <row r="190" spans="1:25" ht="15" outlineLevel="1" thickBot="1" x14ac:dyDescent="0.25">
      <c r="A190" s="154" t="s">
        <v>117</v>
      </c>
      <c r="B190" s="155">
        <v>3.0564879199999999</v>
      </c>
      <c r="C190" s="155">
        <v>3.0564879199999999</v>
      </c>
      <c r="D190" s="155">
        <v>3.0564879199999999</v>
      </c>
      <c r="E190" s="155">
        <v>3.0564879199999999</v>
      </c>
      <c r="F190" s="155">
        <v>3.0564879199999999</v>
      </c>
      <c r="G190" s="155">
        <v>3.0564879199999999</v>
      </c>
      <c r="H190" s="155">
        <v>3.0564879199999999</v>
      </c>
      <c r="I190" s="155">
        <v>3.0564879199999999</v>
      </c>
      <c r="J190" s="155">
        <v>3.0564879199999999</v>
      </c>
      <c r="K190" s="155">
        <v>3.0564879199999999</v>
      </c>
      <c r="L190" s="155">
        <v>3.0564879199999999</v>
      </c>
      <c r="M190" s="155">
        <v>3.0564879199999999</v>
      </c>
      <c r="N190" s="155">
        <v>3.0564879199999999</v>
      </c>
      <c r="O190" s="155">
        <v>3.0564879199999999</v>
      </c>
      <c r="P190" s="155">
        <v>3.0564879199999999</v>
      </c>
      <c r="Q190" s="155">
        <v>3.0564879199999999</v>
      </c>
      <c r="R190" s="155">
        <v>3.0564879199999999</v>
      </c>
      <c r="S190" s="155">
        <v>3.0564879199999999</v>
      </c>
      <c r="T190" s="155">
        <v>3.0564879199999999</v>
      </c>
      <c r="U190" s="155">
        <v>3.0564879199999999</v>
      </c>
      <c r="V190" s="155">
        <v>3.0564879199999999</v>
      </c>
      <c r="W190" s="155">
        <v>3.0564879199999999</v>
      </c>
      <c r="X190" s="155">
        <v>3.0564879199999999</v>
      </c>
      <c r="Y190" s="156">
        <v>3.0564879199999999</v>
      </c>
    </row>
    <row r="191" spans="1:25" ht="15" thickBot="1" x14ac:dyDescent="0.25">
      <c r="A191" s="152">
        <v>31</v>
      </c>
      <c r="B191" s="150">
        <v>2364.42</v>
      </c>
      <c r="C191" s="150">
        <v>2451.4699999999998</v>
      </c>
      <c r="D191" s="150">
        <v>2485.04</v>
      </c>
      <c r="E191" s="150">
        <v>2468.08</v>
      </c>
      <c r="F191" s="150">
        <v>2440.73</v>
      </c>
      <c r="G191" s="150">
        <v>2386.88</v>
      </c>
      <c r="H191" s="150">
        <v>2305.83</v>
      </c>
      <c r="I191" s="150">
        <v>2234.9299999999998</v>
      </c>
      <c r="J191" s="150">
        <v>2247.25</v>
      </c>
      <c r="K191" s="150">
        <v>2194.9299999999998</v>
      </c>
      <c r="L191" s="150">
        <v>2315.7800000000002</v>
      </c>
      <c r="M191" s="150">
        <v>2373.3000000000002</v>
      </c>
      <c r="N191" s="150">
        <v>2305.6999999999998</v>
      </c>
      <c r="O191" s="150">
        <v>2347.67</v>
      </c>
      <c r="P191" s="150">
        <v>2330.9299999999998</v>
      </c>
      <c r="Q191" s="150">
        <v>2301.6</v>
      </c>
      <c r="R191" s="150">
        <v>2168.64</v>
      </c>
      <c r="S191" s="150">
        <v>2139.61</v>
      </c>
      <c r="T191" s="150">
        <v>2163.5</v>
      </c>
      <c r="U191" s="150">
        <v>2220.02</v>
      </c>
      <c r="V191" s="150">
        <v>2206.37</v>
      </c>
      <c r="W191" s="150">
        <v>2294.33</v>
      </c>
      <c r="X191" s="150">
        <v>2273.5300000000002</v>
      </c>
      <c r="Y191" s="151">
        <v>2173</v>
      </c>
    </row>
    <row r="192" spans="1:25" s="21" customFormat="1" ht="38.25" outlineLevel="1" x14ac:dyDescent="0.2">
      <c r="A192" s="153" t="s">
        <v>172</v>
      </c>
      <c r="B192" s="148">
        <v>750.85866901999998</v>
      </c>
      <c r="C192" s="148">
        <v>837.91734413999995</v>
      </c>
      <c r="D192" s="148">
        <v>871.48462814000004</v>
      </c>
      <c r="E192" s="148">
        <v>854.52463554999997</v>
      </c>
      <c r="F192" s="148">
        <v>827.16960884000002</v>
      </c>
      <c r="G192" s="148">
        <v>773.32733561999999</v>
      </c>
      <c r="H192" s="148">
        <v>692.27588387000003</v>
      </c>
      <c r="I192" s="148">
        <v>621.37572494999995</v>
      </c>
      <c r="J192" s="148">
        <v>633.69255929999997</v>
      </c>
      <c r="K192" s="148">
        <v>581.37441706000004</v>
      </c>
      <c r="L192" s="148">
        <v>702.22198513000001</v>
      </c>
      <c r="M192" s="148">
        <v>759.73909083000001</v>
      </c>
      <c r="N192" s="148">
        <v>692.14210211</v>
      </c>
      <c r="O192" s="148">
        <v>734.11403914000005</v>
      </c>
      <c r="P192" s="148">
        <v>717.37134433999995</v>
      </c>
      <c r="Q192" s="148">
        <v>688.04123122999999</v>
      </c>
      <c r="R192" s="148">
        <v>555.08200982000005</v>
      </c>
      <c r="S192" s="148">
        <v>526.05796355999996</v>
      </c>
      <c r="T192" s="148">
        <v>549.94685716000004</v>
      </c>
      <c r="U192" s="148">
        <v>606.46411666999995</v>
      </c>
      <c r="V192" s="148">
        <v>592.81194054000002</v>
      </c>
      <c r="W192" s="148">
        <v>680.77336087000003</v>
      </c>
      <c r="X192" s="148">
        <v>659.96875178000005</v>
      </c>
      <c r="Y192" s="149">
        <v>559.44131890999995</v>
      </c>
    </row>
    <row r="193" spans="1:25" s="34" customFormat="1" ht="38.25" outlineLevel="1" x14ac:dyDescent="0.2">
      <c r="A193" s="153"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outlineLevel="1" x14ac:dyDescent="0.2">
      <c r="A194" s="153" t="s">
        <v>3</v>
      </c>
      <c r="B194" s="44">
        <v>1294.27</v>
      </c>
      <c r="C194" s="44">
        <v>1294.27</v>
      </c>
      <c r="D194" s="44">
        <v>1294.27</v>
      </c>
      <c r="E194" s="44">
        <v>1294.27</v>
      </c>
      <c r="F194" s="44">
        <v>1294.27</v>
      </c>
      <c r="G194" s="44">
        <v>1294.27</v>
      </c>
      <c r="H194" s="44">
        <v>1294.27</v>
      </c>
      <c r="I194" s="44">
        <v>1294.27</v>
      </c>
      <c r="J194" s="44">
        <v>1294.27</v>
      </c>
      <c r="K194" s="44">
        <v>1294.27</v>
      </c>
      <c r="L194" s="44">
        <v>1294.27</v>
      </c>
      <c r="M194" s="44">
        <v>1294.27</v>
      </c>
      <c r="N194" s="44">
        <v>1294.27</v>
      </c>
      <c r="O194" s="44">
        <v>1294.27</v>
      </c>
      <c r="P194" s="44">
        <v>1294.27</v>
      </c>
      <c r="Q194" s="44">
        <v>1294.27</v>
      </c>
      <c r="R194" s="44">
        <v>1294.27</v>
      </c>
      <c r="S194" s="44">
        <v>1294.27</v>
      </c>
      <c r="T194" s="44">
        <v>1294.27</v>
      </c>
      <c r="U194" s="44">
        <v>1294.27</v>
      </c>
      <c r="V194" s="44">
        <v>1294.27</v>
      </c>
      <c r="W194" s="44">
        <v>1294.27</v>
      </c>
      <c r="X194" s="44">
        <v>1294.27</v>
      </c>
      <c r="Y194" s="45">
        <v>1294.27</v>
      </c>
    </row>
    <row r="195" spans="1:25" s="34" customFormat="1" outlineLevel="1" x14ac:dyDescent="0.2">
      <c r="A195" s="153" t="s">
        <v>4</v>
      </c>
      <c r="B195" s="44">
        <v>316.23</v>
      </c>
      <c r="C195" s="44">
        <v>316.23</v>
      </c>
      <c r="D195" s="44">
        <v>316.23</v>
      </c>
      <c r="E195" s="44">
        <v>316.23</v>
      </c>
      <c r="F195" s="44">
        <v>316.23</v>
      </c>
      <c r="G195" s="44">
        <v>316.23</v>
      </c>
      <c r="H195" s="44">
        <v>316.23</v>
      </c>
      <c r="I195" s="44">
        <v>316.23</v>
      </c>
      <c r="J195" s="44">
        <v>316.23</v>
      </c>
      <c r="K195" s="44">
        <v>316.23</v>
      </c>
      <c r="L195" s="44">
        <v>316.23</v>
      </c>
      <c r="M195" s="44">
        <v>316.23</v>
      </c>
      <c r="N195" s="44">
        <v>316.23</v>
      </c>
      <c r="O195" s="44">
        <v>316.23</v>
      </c>
      <c r="P195" s="44">
        <v>316.23</v>
      </c>
      <c r="Q195" s="44">
        <v>316.23</v>
      </c>
      <c r="R195" s="44">
        <v>316.23</v>
      </c>
      <c r="S195" s="44">
        <v>316.23</v>
      </c>
      <c r="T195" s="44">
        <v>316.23</v>
      </c>
      <c r="U195" s="44">
        <v>316.23</v>
      </c>
      <c r="V195" s="44">
        <v>316.23</v>
      </c>
      <c r="W195" s="44">
        <v>316.23</v>
      </c>
      <c r="X195" s="44">
        <v>316.23</v>
      </c>
      <c r="Y195" s="45">
        <v>316.23</v>
      </c>
    </row>
    <row r="196" spans="1:25" s="23" customFormat="1" ht="15" outlineLevel="1" thickBot="1" x14ac:dyDescent="0.25">
      <c r="A196" s="154" t="s">
        <v>117</v>
      </c>
      <c r="B196" s="155">
        <v>3.0564879199999999</v>
      </c>
      <c r="C196" s="155">
        <v>3.0564879199999999</v>
      </c>
      <c r="D196" s="155">
        <v>3.0564879199999999</v>
      </c>
      <c r="E196" s="155">
        <v>3.0564879199999999</v>
      </c>
      <c r="F196" s="155">
        <v>3.0564879199999999</v>
      </c>
      <c r="G196" s="155">
        <v>3.0564879199999999</v>
      </c>
      <c r="H196" s="155">
        <v>3.0564879199999999</v>
      </c>
      <c r="I196" s="155">
        <v>3.0564879199999999</v>
      </c>
      <c r="J196" s="155">
        <v>3.0564879199999999</v>
      </c>
      <c r="K196" s="155">
        <v>3.0564879199999999</v>
      </c>
      <c r="L196" s="155">
        <v>3.0564879199999999</v>
      </c>
      <c r="M196" s="155">
        <v>3.0564879199999999</v>
      </c>
      <c r="N196" s="155">
        <v>3.0564879199999999</v>
      </c>
      <c r="O196" s="155">
        <v>3.0564879199999999</v>
      </c>
      <c r="P196" s="155">
        <v>3.0564879199999999</v>
      </c>
      <c r="Q196" s="155">
        <v>3.0564879199999999</v>
      </c>
      <c r="R196" s="155">
        <v>3.0564879199999999</v>
      </c>
      <c r="S196" s="155">
        <v>3.0564879199999999</v>
      </c>
      <c r="T196" s="155">
        <v>3.0564879199999999</v>
      </c>
      <c r="U196" s="155">
        <v>3.0564879199999999</v>
      </c>
      <c r="V196" s="155">
        <v>3.0564879199999999</v>
      </c>
      <c r="W196" s="155">
        <v>3.0564879199999999</v>
      </c>
      <c r="X196" s="155">
        <v>3.0564879199999999</v>
      </c>
      <c r="Y196" s="156">
        <v>3.0564879199999999</v>
      </c>
    </row>
    <row r="197" spans="1:25" ht="15" thickBot="1" x14ac:dyDescent="0.25">
      <c r="A197"/>
    </row>
    <row r="198" spans="1:25" ht="15" thickBot="1" x14ac:dyDescent="0.25">
      <c r="A198" s="227" t="s">
        <v>35</v>
      </c>
      <c r="B198" s="229" t="s">
        <v>90</v>
      </c>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1"/>
    </row>
    <row r="199" spans="1:25" ht="15" thickBot="1" x14ac:dyDescent="0.25">
      <c r="A199" s="228"/>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x14ac:dyDescent="0.2">
      <c r="A200" s="152">
        <v>1</v>
      </c>
      <c r="B200" s="150">
        <v>2649.92</v>
      </c>
      <c r="C200" s="150">
        <v>2763.6</v>
      </c>
      <c r="D200" s="150">
        <v>2795.48</v>
      </c>
      <c r="E200" s="150">
        <v>2884.44</v>
      </c>
      <c r="F200" s="150">
        <v>3055.21</v>
      </c>
      <c r="G200" s="150">
        <v>2928.99</v>
      </c>
      <c r="H200" s="150">
        <v>2872.61</v>
      </c>
      <c r="I200" s="150">
        <v>2733.3</v>
      </c>
      <c r="J200" s="150">
        <v>2887.63</v>
      </c>
      <c r="K200" s="150">
        <v>2710.51</v>
      </c>
      <c r="L200" s="150">
        <v>2595.52</v>
      </c>
      <c r="M200" s="150">
        <v>2570.1</v>
      </c>
      <c r="N200" s="150">
        <v>2527.31</v>
      </c>
      <c r="O200" s="150">
        <v>2533.7600000000002</v>
      </c>
      <c r="P200" s="150">
        <v>2569.27</v>
      </c>
      <c r="Q200" s="150">
        <v>2623.54</v>
      </c>
      <c r="R200" s="150">
        <v>2741.03</v>
      </c>
      <c r="S200" s="150">
        <v>2788.78</v>
      </c>
      <c r="T200" s="150">
        <v>2790</v>
      </c>
      <c r="U200" s="150">
        <v>2714.6</v>
      </c>
      <c r="V200" s="150">
        <v>2616.04</v>
      </c>
      <c r="W200" s="150">
        <v>2559.84</v>
      </c>
      <c r="X200" s="150">
        <v>2590.8200000000002</v>
      </c>
      <c r="Y200" s="151">
        <v>2545.65</v>
      </c>
    </row>
    <row r="201" spans="1:25" ht="38.25" outlineLevel="1" x14ac:dyDescent="0.2">
      <c r="A201" s="153" t="s">
        <v>172</v>
      </c>
      <c r="B201" s="148">
        <v>554.90887328999997</v>
      </c>
      <c r="C201" s="148">
        <v>668.59225017000006</v>
      </c>
      <c r="D201" s="148">
        <v>700.47269194</v>
      </c>
      <c r="E201" s="148">
        <v>789.43538620000004</v>
      </c>
      <c r="F201" s="148">
        <v>960.20330665999995</v>
      </c>
      <c r="G201" s="148">
        <v>833.98293058000002</v>
      </c>
      <c r="H201" s="148">
        <v>777.60525250000001</v>
      </c>
      <c r="I201" s="148">
        <v>638.28988059000005</v>
      </c>
      <c r="J201" s="148">
        <v>792.62537192000002</v>
      </c>
      <c r="K201" s="148">
        <v>615.50116496999999</v>
      </c>
      <c r="L201" s="148">
        <v>500.51801447000003</v>
      </c>
      <c r="M201" s="148">
        <v>475.08959518</v>
      </c>
      <c r="N201" s="148">
        <v>432.30368088</v>
      </c>
      <c r="O201" s="148">
        <v>438.75478268000001</v>
      </c>
      <c r="P201" s="148">
        <v>474.26281125000003</v>
      </c>
      <c r="Q201" s="148">
        <v>528.53493890000004</v>
      </c>
      <c r="R201" s="148">
        <v>646.02201786000001</v>
      </c>
      <c r="S201" s="148">
        <v>693.77112074000001</v>
      </c>
      <c r="T201" s="148">
        <v>694.99774172000002</v>
      </c>
      <c r="U201" s="148">
        <v>619.59452565000004</v>
      </c>
      <c r="V201" s="148">
        <v>521.02911514000004</v>
      </c>
      <c r="W201" s="148">
        <v>464.83475647</v>
      </c>
      <c r="X201" s="148">
        <v>495.81136311</v>
      </c>
      <c r="Y201" s="149">
        <v>450.64391310000002</v>
      </c>
    </row>
    <row r="202" spans="1:25" ht="38.25" outlineLevel="1" x14ac:dyDescent="0.2">
      <c r="A202" s="153"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outlineLevel="1" x14ac:dyDescent="0.2">
      <c r="A203" s="153" t="s">
        <v>3</v>
      </c>
      <c r="B203" s="44">
        <v>1775.72</v>
      </c>
      <c r="C203" s="44">
        <v>1775.72</v>
      </c>
      <c r="D203" s="44">
        <v>1775.72</v>
      </c>
      <c r="E203" s="44">
        <v>1775.72</v>
      </c>
      <c r="F203" s="44">
        <v>1775.72</v>
      </c>
      <c r="G203" s="44">
        <v>1775.72</v>
      </c>
      <c r="H203" s="44">
        <v>1775.72</v>
      </c>
      <c r="I203" s="44">
        <v>1775.72</v>
      </c>
      <c r="J203" s="44">
        <v>1775.72</v>
      </c>
      <c r="K203" s="44">
        <v>1775.72</v>
      </c>
      <c r="L203" s="44">
        <v>1775.72</v>
      </c>
      <c r="M203" s="44">
        <v>1775.72</v>
      </c>
      <c r="N203" s="44">
        <v>1775.72</v>
      </c>
      <c r="O203" s="44">
        <v>1775.72</v>
      </c>
      <c r="P203" s="44">
        <v>1775.72</v>
      </c>
      <c r="Q203" s="44">
        <v>1775.72</v>
      </c>
      <c r="R203" s="44">
        <v>1775.72</v>
      </c>
      <c r="S203" s="44">
        <v>1775.72</v>
      </c>
      <c r="T203" s="44">
        <v>1775.72</v>
      </c>
      <c r="U203" s="44">
        <v>1775.72</v>
      </c>
      <c r="V203" s="44">
        <v>1775.72</v>
      </c>
      <c r="W203" s="44">
        <v>1775.72</v>
      </c>
      <c r="X203" s="44">
        <v>1775.72</v>
      </c>
      <c r="Y203" s="45">
        <v>1775.72</v>
      </c>
    </row>
    <row r="204" spans="1:25" outlineLevel="1" x14ac:dyDescent="0.2">
      <c r="A204" s="153" t="s">
        <v>4</v>
      </c>
      <c r="B204" s="44">
        <v>316.23</v>
      </c>
      <c r="C204" s="44">
        <v>316.23</v>
      </c>
      <c r="D204" s="44">
        <v>316.23</v>
      </c>
      <c r="E204" s="44">
        <v>316.23</v>
      </c>
      <c r="F204" s="44">
        <v>316.23</v>
      </c>
      <c r="G204" s="44">
        <v>316.23</v>
      </c>
      <c r="H204" s="44">
        <v>316.23</v>
      </c>
      <c r="I204" s="44">
        <v>316.23</v>
      </c>
      <c r="J204" s="44">
        <v>316.23</v>
      </c>
      <c r="K204" s="44">
        <v>316.23</v>
      </c>
      <c r="L204" s="44">
        <v>316.23</v>
      </c>
      <c r="M204" s="44">
        <v>316.23</v>
      </c>
      <c r="N204" s="44">
        <v>316.23</v>
      </c>
      <c r="O204" s="44">
        <v>316.23</v>
      </c>
      <c r="P204" s="44">
        <v>316.23</v>
      </c>
      <c r="Q204" s="44">
        <v>316.23</v>
      </c>
      <c r="R204" s="44">
        <v>316.23</v>
      </c>
      <c r="S204" s="44">
        <v>316.23</v>
      </c>
      <c r="T204" s="44">
        <v>316.23</v>
      </c>
      <c r="U204" s="44">
        <v>316.23</v>
      </c>
      <c r="V204" s="44">
        <v>316.23</v>
      </c>
      <c r="W204" s="44">
        <v>316.23</v>
      </c>
      <c r="X204" s="44">
        <v>316.23</v>
      </c>
      <c r="Y204" s="45">
        <v>316.23</v>
      </c>
    </row>
    <row r="205" spans="1:25" ht="15" outlineLevel="1" thickBot="1" x14ac:dyDescent="0.25">
      <c r="A205" s="154" t="s">
        <v>117</v>
      </c>
      <c r="B205" s="155">
        <v>3.0564879199999999</v>
      </c>
      <c r="C205" s="155">
        <v>3.0564879199999999</v>
      </c>
      <c r="D205" s="155">
        <v>3.0564879199999999</v>
      </c>
      <c r="E205" s="155">
        <v>3.0564879199999999</v>
      </c>
      <c r="F205" s="155">
        <v>3.0564879199999999</v>
      </c>
      <c r="G205" s="155">
        <v>3.0564879199999999</v>
      </c>
      <c r="H205" s="155">
        <v>3.0564879199999999</v>
      </c>
      <c r="I205" s="155">
        <v>3.0564879199999999</v>
      </c>
      <c r="J205" s="155">
        <v>3.0564879199999999</v>
      </c>
      <c r="K205" s="155">
        <v>3.0564879199999999</v>
      </c>
      <c r="L205" s="155">
        <v>3.0564879199999999</v>
      </c>
      <c r="M205" s="155">
        <v>3.0564879199999999</v>
      </c>
      <c r="N205" s="155">
        <v>3.0564879199999999</v>
      </c>
      <c r="O205" s="155">
        <v>3.0564879199999999</v>
      </c>
      <c r="P205" s="155">
        <v>3.0564879199999999</v>
      </c>
      <c r="Q205" s="155">
        <v>3.0564879199999999</v>
      </c>
      <c r="R205" s="155">
        <v>3.0564879199999999</v>
      </c>
      <c r="S205" s="155">
        <v>3.0564879199999999</v>
      </c>
      <c r="T205" s="155">
        <v>3.0564879199999999</v>
      </c>
      <c r="U205" s="155">
        <v>3.0564879199999999</v>
      </c>
      <c r="V205" s="155">
        <v>3.0564879199999999</v>
      </c>
      <c r="W205" s="155">
        <v>3.0564879199999999</v>
      </c>
      <c r="X205" s="155">
        <v>3.0564879199999999</v>
      </c>
      <c r="Y205" s="156">
        <v>3.0564879199999999</v>
      </c>
    </row>
    <row r="206" spans="1:25" x14ac:dyDescent="0.2">
      <c r="A206" s="152">
        <v>2</v>
      </c>
      <c r="B206" s="150">
        <v>2624.63</v>
      </c>
      <c r="C206" s="150">
        <v>2783.03</v>
      </c>
      <c r="D206" s="150">
        <v>2920.47</v>
      </c>
      <c r="E206" s="150">
        <v>2910.21</v>
      </c>
      <c r="F206" s="150">
        <v>2902.68</v>
      </c>
      <c r="G206" s="150">
        <v>2807.37</v>
      </c>
      <c r="H206" s="150">
        <v>2706.22</v>
      </c>
      <c r="I206" s="150">
        <v>2692.49</v>
      </c>
      <c r="J206" s="150">
        <v>2721.24</v>
      </c>
      <c r="K206" s="150">
        <v>2710.27</v>
      </c>
      <c r="L206" s="150">
        <v>2798.42</v>
      </c>
      <c r="M206" s="150">
        <v>2922.06</v>
      </c>
      <c r="N206" s="150">
        <v>2778.1</v>
      </c>
      <c r="O206" s="150">
        <v>2814.33</v>
      </c>
      <c r="P206" s="150">
        <v>2933.77</v>
      </c>
      <c r="Q206" s="150">
        <v>2757.63</v>
      </c>
      <c r="R206" s="150">
        <v>2857.85</v>
      </c>
      <c r="S206" s="150">
        <v>2905.78</v>
      </c>
      <c r="T206" s="150">
        <v>2759.43</v>
      </c>
      <c r="U206" s="150">
        <v>2848.25</v>
      </c>
      <c r="V206" s="150">
        <v>2878.28</v>
      </c>
      <c r="W206" s="150">
        <v>3091.04</v>
      </c>
      <c r="X206" s="150">
        <v>2905.35</v>
      </c>
      <c r="Y206" s="151">
        <v>2674.61</v>
      </c>
    </row>
    <row r="207" spans="1:25" ht="38.25" outlineLevel="1" x14ac:dyDescent="0.2">
      <c r="A207" s="153" t="s">
        <v>172</v>
      </c>
      <c r="B207" s="148">
        <v>529.62415133000002</v>
      </c>
      <c r="C207" s="148">
        <v>688.02512893999995</v>
      </c>
      <c r="D207" s="148">
        <v>825.46573054999999</v>
      </c>
      <c r="E207" s="148">
        <v>815.20118811999998</v>
      </c>
      <c r="F207" s="148">
        <v>807.67421544000001</v>
      </c>
      <c r="G207" s="148">
        <v>712.36717581000005</v>
      </c>
      <c r="H207" s="148">
        <v>611.21455056000002</v>
      </c>
      <c r="I207" s="148">
        <v>597.48012988999994</v>
      </c>
      <c r="J207" s="148">
        <v>626.22973349999995</v>
      </c>
      <c r="K207" s="148">
        <v>615.26185413999997</v>
      </c>
      <c r="L207" s="148">
        <v>703.41506518999995</v>
      </c>
      <c r="M207" s="148">
        <v>827.05462007000006</v>
      </c>
      <c r="N207" s="148">
        <v>683.09231111999998</v>
      </c>
      <c r="O207" s="148">
        <v>719.32685264999998</v>
      </c>
      <c r="P207" s="148">
        <v>838.76157326999999</v>
      </c>
      <c r="Q207" s="148">
        <v>662.62552992999997</v>
      </c>
      <c r="R207" s="148">
        <v>762.84498159999998</v>
      </c>
      <c r="S207" s="148">
        <v>810.77769206999994</v>
      </c>
      <c r="T207" s="148">
        <v>664.42151106999995</v>
      </c>
      <c r="U207" s="148">
        <v>753.24520990999997</v>
      </c>
      <c r="V207" s="148">
        <v>783.27227559000005</v>
      </c>
      <c r="W207" s="148">
        <v>996.03328050000005</v>
      </c>
      <c r="X207" s="148">
        <v>810.34196251000003</v>
      </c>
      <c r="Y207" s="149">
        <v>579.60126861000003</v>
      </c>
    </row>
    <row r="208" spans="1:25" ht="38.25" outlineLevel="1" x14ac:dyDescent="0.2">
      <c r="A208" s="153"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outlineLevel="1" x14ac:dyDescent="0.2">
      <c r="A209" s="153" t="s">
        <v>3</v>
      </c>
      <c r="B209" s="44">
        <v>1775.72</v>
      </c>
      <c r="C209" s="44">
        <v>1775.72</v>
      </c>
      <c r="D209" s="44">
        <v>1775.72</v>
      </c>
      <c r="E209" s="44">
        <v>1775.72</v>
      </c>
      <c r="F209" s="44">
        <v>1775.72</v>
      </c>
      <c r="G209" s="44">
        <v>1775.72</v>
      </c>
      <c r="H209" s="44">
        <v>1775.72</v>
      </c>
      <c r="I209" s="44">
        <v>1775.72</v>
      </c>
      <c r="J209" s="44">
        <v>1775.72</v>
      </c>
      <c r="K209" s="44">
        <v>1775.72</v>
      </c>
      <c r="L209" s="44">
        <v>1775.72</v>
      </c>
      <c r="M209" s="44">
        <v>1775.72</v>
      </c>
      <c r="N209" s="44">
        <v>1775.72</v>
      </c>
      <c r="O209" s="44">
        <v>1775.72</v>
      </c>
      <c r="P209" s="44">
        <v>1775.72</v>
      </c>
      <c r="Q209" s="44">
        <v>1775.72</v>
      </c>
      <c r="R209" s="44">
        <v>1775.72</v>
      </c>
      <c r="S209" s="44">
        <v>1775.72</v>
      </c>
      <c r="T209" s="44">
        <v>1775.72</v>
      </c>
      <c r="U209" s="44">
        <v>1775.72</v>
      </c>
      <c r="V209" s="44">
        <v>1775.72</v>
      </c>
      <c r="W209" s="44">
        <v>1775.72</v>
      </c>
      <c r="X209" s="44">
        <v>1775.72</v>
      </c>
      <c r="Y209" s="45">
        <v>1775.72</v>
      </c>
    </row>
    <row r="210" spans="1:25" outlineLevel="1" x14ac:dyDescent="0.2">
      <c r="A210" s="153" t="s">
        <v>4</v>
      </c>
      <c r="B210" s="44">
        <v>316.23</v>
      </c>
      <c r="C210" s="44">
        <v>316.23</v>
      </c>
      <c r="D210" s="44">
        <v>316.23</v>
      </c>
      <c r="E210" s="44">
        <v>316.23</v>
      </c>
      <c r="F210" s="44">
        <v>316.23</v>
      </c>
      <c r="G210" s="44">
        <v>316.23</v>
      </c>
      <c r="H210" s="44">
        <v>316.23</v>
      </c>
      <c r="I210" s="44">
        <v>316.23</v>
      </c>
      <c r="J210" s="44">
        <v>316.23</v>
      </c>
      <c r="K210" s="44">
        <v>316.23</v>
      </c>
      <c r="L210" s="44">
        <v>316.23</v>
      </c>
      <c r="M210" s="44">
        <v>316.23</v>
      </c>
      <c r="N210" s="44">
        <v>316.23</v>
      </c>
      <c r="O210" s="44">
        <v>316.23</v>
      </c>
      <c r="P210" s="44">
        <v>316.23</v>
      </c>
      <c r="Q210" s="44">
        <v>316.23</v>
      </c>
      <c r="R210" s="44">
        <v>316.23</v>
      </c>
      <c r="S210" s="44">
        <v>316.23</v>
      </c>
      <c r="T210" s="44">
        <v>316.23</v>
      </c>
      <c r="U210" s="44">
        <v>316.23</v>
      </c>
      <c r="V210" s="44">
        <v>316.23</v>
      </c>
      <c r="W210" s="44">
        <v>316.23</v>
      </c>
      <c r="X210" s="44">
        <v>316.23</v>
      </c>
      <c r="Y210" s="45">
        <v>316.23</v>
      </c>
    </row>
    <row r="211" spans="1:25" ht="15" outlineLevel="1" thickBot="1" x14ac:dyDescent="0.25">
      <c r="A211" s="154" t="s">
        <v>117</v>
      </c>
      <c r="B211" s="155">
        <v>3.0564879199999999</v>
      </c>
      <c r="C211" s="155">
        <v>3.0564879199999999</v>
      </c>
      <c r="D211" s="155">
        <v>3.0564879199999999</v>
      </c>
      <c r="E211" s="155">
        <v>3.0564879199999999</v>
      </c>
      <c r="F211" s="155">
        <v>3.0564879199999999</v>
      </c>
      <c r="G211" s="155">
        <v>3.0564879199999999</v>
      </c>
      <c r="H211" s="155">
        <v>3.0564879199999999</v>
      </c>
      <c r="I211" s="155">
        <v>3.0564879199999999</v>
      </c>
      <c r="J211" s="155">
        <v>3.0564879199999999</v>
      </c>
      <c r="K211" s="155">
        <v>3.0564879199999999</v>
      </c>
      <c r="L211" s="155">
        <v>3.0564879199999999</v>
      </c>
      <c r="M211" s="155">
        <v>3.0564879199999999</v>
      </c>
      <c r="N211" s="155">
        <v>3.0564879199999999</v>
      </c>
      <c r="O211" s="155">
        <v>3.0564879199999999</v>
      </c>
      <c r="P211" s="155">
        <v>3.0564879199999999</v>
      </c>
      <c r="Q211" s="155">
        <v>3.0564879199999999</v>
      </c>
      <c r="R211" s="155">
        <v>3.0564879199999999</v>
      </c>
      <c r="S211" s="155">
        <v>3.0564879199999999</v>
      </c>
      <c r="T211" s="155">
        <v>3.0564879199999999</v>
      </c>
      <c r="U211" s="155">
        <v>3.0564879199999999</v>
      </c>
      <c r="V211" s="155">
        <v>3.0564879199999999</v>
      </c>
      <c r="W211" s="155">
        <v>3.0564879199999999</v>
      </c>
      <c r="X211" s="155">
        <v>3.0564879199999999</v>
      </c>
      <c r="Y211" s="156">
        <v>3.0564879199999999</v>
      </c>
    </row>
    <row r="212" spans="1:25" x14ac:dyDescent="0.2">
      <c r="A212" s="152">
        <v>3</v>
      </c>
      <c r="B212" s="150">
        <v>2723.62</v>
      </c>
      <c r="C212" s="150">
        <v>3066.8</v>
      </c>
      <c r="D212" s="150">
        <v>3175.88</v>
      </c>
      <c r="E212" s="150">
        <v>2948.28</v>
      </c>
      <c r="F212" s="150">
        <v>3248.78</v>
      </c>
      <c r="G212" s="150">
        <v>3086.76</v>
      </c>
      <c r="H212" s="150">
        <v>2963.51</v>
      </c>
      <c r="I212" s="150">
        <v>2994.8</v>
      </c>
      <c r="J212" s="150">
        <v>2995.75</v>
      </c>
      <c r="K212" s="150">
        <v>2971.95</v>
      </c>
      <c r="L212" s="150">
        <v>2863.8</v>
      </c>
      <c r="M212" s="150">
        <v>2759.58</v>
      </c>
      <c r="N212" s="150">
        <v>2961.66</v>
      </c>
      <c r="O212" s="150">
        <v>3050.91</v>
      </c>
      <c r="P212" s="150">
        <v>3011.18</v>
      </c>
      <c r="Q212" s="150">
        <v>2871.85</v>
      </c>
      <c r="R212" s="150">
        <v>2823.62</v>
      </c>
      <c r="S212" s="150">
        <v>2940.34</v>
      </c>
      <c r="T212" s="150">
        <v>2803.5</v>
      </c>
      <c r="U212" s="150">
        <v>2815.53</v>
      </c>
      <c r="V212" s="150">
        <v>3053.2</v>
      </c>
      <c r="W212" s="150">
        <v>2939.31</v>
      </c>
      <c r="X212" s="150">
        <v>3029.95</v>
      </c>
      <c r="Y212" s="151">
        <v>2945.7</v>
      </c>
    </row>
    <row r="213" spans="1:25" ht="38.25" outlineLevel="1" x14ac:dyDescent="0.2">
      <c r="A213" s="153" t="s">
        <v>172</v>
      </c>
      <c r="B213" s="148">
        <v>628.61810951999996</v>
      </c>
      <c r="C213" s="148">
        <v>971.79440347000002</v>
      </c>
      <c r="D213" s="148">
        <v>1080.8699531699999</v>
      </c>
      <c r="E213" s="148">
        <v>853.27827460000003</v>
      </c>
      <c r="F213" s="148">
        <v>1153.7701644599999</v>
      </c>
      <c r="G213" s="148">
        <v>991.75550911000005</v>
      </c>
      <c r="H213" s="148">
        <v>868.50575764999996</v>
      </c>
      <c r="I213" s="148">
        <v>899.79442974000006</v>
      </c>
      <c r="J213" s="148">
        <v>900.74502643999995</v>
      </c>
      <c r="K213" s="148">
        <v>876.93999878</v>
      </c>
      <c r="L213" s="148">
        <v>768.78920377999998</v>
      </c>
      <c r="M213" s="148">
        <v>664.57002021000005</v>
      </c>
      <c r="N213" s="148">
        <v>866.65303920999997</v>
      </c>
      <c r="O213" s="148">
        <v>955.90839309</v>
      </c>
      <c r="P213" s="148">
        <v>916.16892490999999</v>
      </c>
      <c r="Q213" s="148">
        <v>776.83931854000002</v>
      </c>
      <c r="R213" s="148">
        <v>728.61646056999996</v>
      </c>
      <c r="S213" s="148">
        <v>845.33752637999999</v>
      </c>
      <c r="T213" s="148">
        <v>708.49780097999997</v>
      </c>
      <c r="U213" s="148">
        <v>720.52434884000002</v>
      </c>
      <c r="V213" s="148">
        <v>958.19243256000004</v>
      </c>
      <c r="W213" s="148">
        <v>844.30243415999996</v>
      </c>
      <c r="X213" s="148">
        <v>934.94814373999998</v>
      </c>
      <c r="Y213" s="149">
        <v>850.69420454999999</v>
      </c>
    </row>
    <row r="214" spans="1:25" ht="38.25" outlineLevel="1" x14ac:dyDescent="0.2">
      <c r="A214" s="153"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outlineLevel="1" x14ac:dyDescent="0.2">
      <c r="A215" s="153" t="s">
        <v>3</v>
      </c>
      <c r="B215" s="44">
        <v>1775.72</v>
      </c>
      <c r="C215" s="44">
        <v>1775.72</v>
      </c>
      <c r="D215" s="44">
        <v>1775.72</v>
      </c>
      <c r="E215" s="44">
        <v>1775.72</v>
      </c>
      <c r="F215" s="44">
        <v>1775.72</v>
      </c>
      <c r="G215" s="44">
        <v>1775.72</v>
      </c>
      <c r="H215" s="44">
        <v>1775.72</v>
      </c>
      <c r="I215" s="44">
        <v>1775.72</v>
      </c>
      <c r="J215" s="44">
        <v>1775.72</v>
      </c>
      <c r="K215" s="44">
        <v>1775.72</v>
      </c>
      <c r="L215" s="44">
        <v>1775.72</v>
      </c>
      <c r="M215" s="44">
        <v>1775.72</v>
      </c>
      <c r="N215" s="44">
        <v>1775.72</v>
      </c>
      <c r="O215" s="44">
        <v>1775.72</v>
      </c>
      <c r="P215" s="44">
        <v>1775.72</v>
      </c>
      <c r="Q215" s="44">
        <v>1775.72</v>
      </c>
      <c r="R215" s="44">
        <v>1775.72</v>
      </c>
      <c r="S215" s="44">
        <v>1775.72</v>
      </c>
      <c r="T215" s="44">
        <v>1775.72</v>
      </c>
      <c r="U215" s="44">
        <v>1775.72</v>
      </c>
      <c r="V215" s="44">
        <v>1775.72</v>
      </c>
      <c r="W215" s="44">
        <v>1775.72</v>
      </c>
      <c r="X215" s="44">
        <v>1775.72</v>
      </c>
      <c r="Y215" s="45">
        <v>1775.72</v>
      </c>
    </row>
    <row r="216" spans="1:25" outlineLevel="1" x14ac:dyDescent="0.2">
      <c r="A216" s="153" t="s">
        <v>4</v>
      </c>
      <c r="B216" s="44">
        <v>316.23</v>
      </c>
      <c r="C216" s="44">
        <v>316.23</v>
      </c>
      <c r="D216" s="44">
        <v>316.23</v>
      </c>
      <c r="E216" s="44">
        <v>316.23</v>
      </c>
      <c r="F216" s="44">
        <v>316.23</v>
      </c>
      <c r="G216" s="44">
        <v>316.23</v>
      </c>
      <c r="H216" s="44">
        <v>316.23</v>
      </c>
      <c r="I216" s="44">
        <v>316.23</v>
      </c>
      <c r="J216" s="44">
        <v>316.23</v>
      </c>
      <c r="K216" s="44">
        <v>316.23</v>
      </c>
      <c r="L216" s="44">
        <v>316.23</v>
      </c>
      <c r="M216" s="44">
        <v>316.23</v>
      </c>
      <c r="N216" s="44">
        <v>316.23</v>
      </c>
      <c r="O216" s="44">
        <v>316.23</v>
      </c>
      <c r="P216" s="44">
        <v>316.23</v>
      </c>
      <c r="Q216" s="44">
        <v>316.23</v>
      </c>
      <c r="R216" s="44">
        <v>316.23</v>
      </c>
      <c r="S216" s="44">
        <v>316.23</v>
      </c>
      <c r="T216" s="44">
        <v>316.23</v>
      </c>
      <c r="U216" s="44">
        <v>316.23</v>
      </c>
      <c r="V216" s="44">
        <v>316.23</v>
      </c>
      <c r="W216" s="44">
        <v>316.23</v>
      </c>
      <c r="X216" s="44">
        <v>316.23</v>
      </c>
      <c r="Y216" s="45">
        <v>316.23</v>
      </c>
    </row>
    <row r="217" spans="1:25" ht="15" outlineLevel="1" thickBot="1" x14ac:dyDescent="0.25">
      <c r="A217" s="154" t="s">
        <v>117</v>
      </c>
      <c r="B217" s="155">
        <v>3.0564879199999999</v>
      </c>
      <c r="C217" s="155">
        <v>3.0564879199999999</v>
      </c>
      <c r="D217" s="155">
        <v>3.0564879199999999</v>
      </c>
      <c r="E217" s="155">
        <v>3.0564879199999999</v>
      </c>
      <c r="F217" s="155">
        <v>3.0564879199999999</v>
      </c>
      <c r="G217" s="155">
        <v>3.0564879199999999</v>
      </c>
      <c r="H217" s="155">
        <v>3.0564879199999999</v>
      </c>
      <c r="I217" s="155">
        <v>3.0564879199999999</v>
      </c>
      <c r="J217" s="155">
        <v>3.0564879199999999</v>
      </c>
      <c r="K217" s="155">
        <v>3.0564879199999999</v>
      </c>
      <c r="L217" s="155">
        <v>3.0564879199999999</v>
      </c>
      <c r="M217" s="155">
        <v>3.0564879199999999</v>
      </c>
      <c r="N217" s="155">
        <v>3.0564879199999999</v>
      </c>
      <c r="O217" s="155">
        <v>3.0564879199999999</v>
      </c>
      <c r="P217" s="155">
        <v>3.0564879199999999</v>
      </c>
      <c r="Q217" s="155">
        <v>3.0564879199999999</v>
      </c>
      <c r="R217" s="155">
        <v>3.0564879199999999</v>
      </c>
      <c r="S217" s="155">
        <v>3.0564879199999999</v>
      </c>
      <c r="T217" s="155">
        <v>3.0564879199999999</v>
      </c>
      <c r="U217" s="155">
        <v>3.0564879199999999</v>
      </c>
      <c r="V217" s="155">
        <v>3.0564879199999999</v>
      </c>
      <c r="W217" s="155">
        <v>3.0564879199999999</v>
      </c>
      <c r="X217" s="155">
        <v>3.0564879199999999</v>
      </c>
      <c r="Y217" s="156">
        <v>3.0564879199999999</v>
      </c>
    </row>
    <row r="218" spans="1:25" x14ac:dyDescent="0.2">
      <c r="A218" s="152">
        <v>4</v>
      </c>
      <c r="B218" s="150">
        <v>2954.49</v>
      </c>
      <c r="C218" s="150">
        <v>3085.58</v>
      </c>
      <c r="D218" s="150">
        <v>3066.2</v>
      </c>
      <c r="E218" s="150">
        <v>3135.1</v>
      </c>
      <c r="F218" s="150">
        <v>3229.9</v>
      </c>
      <c r="G218" s="150">
        <v>3290.07</v>
      </c>
      <c r="H218" s="150">
        <v>3117.47</v>
      </c>
      <c r="I218" s="150">
        <v>3095.99</v>
      </c>
      <c r="J218" s="150">
        <v>2979.3</v>
      </c>
      <c r="K218" s="150">
        <v>3240.75</v>
      </c>
      <c r="L218" s="150">
        <v>2992.28</v>
      </c>
      <c r="M218" s="150">
        <v>2893.96</v>
      </c>
      <c r="N218" s="150">
        <v>2792.55</v>
      </c>
      <c r="O218" s="150">
        <v>2860.13</v>
      </c>
      <c r="P218" s="150">
        <v>2820.82</v>
      </c>
      <c r="Q218" s="150">
        <v>2825.47</v>
      </c>
      <c r="R218" s="150">
        <v>2727.44</v>
      </c>
      <c r="S218" s="150">
        <v>2713.83</v>
      </c>
      <c r="T218" s="150">
        <v>2672.83</v>
      </c>
      <c r="U218" s="150">
        <v>2715.87</v>
      </c>
      <c r="V218" s="150">
        <v>2871.25</v>
      </c>
      <c r="W218" s="150">
        <v>2907.11</v>
      </c>
      <c r="X218" s="150">
        <v>2779.06</v>
      </c>
      <c r="Y218" s="151">
        <v>2787.3</v>
      </c>
    </row>
    <row r="219" spans="1:25" ht="38.25" outlineLevel="1" x14ac:dyDescent="0.2">
      <c r="A219" s="153" t="s">
        <v>172</v>
      </c>
      <c r="B219" s="148">
        <v>859.48159364000003</v>
      </c>
      <c r="C219" s="148">
        <v>990.57629001999999</v>
      </c>
      <c r="D219" s="148">
        <v>971.19244848000005</v>
      </c>
      <c r="E219" s="148">
        <v>1040.0888086499999</v>
      </c>
      <c r="F219" s="148">
        <v>1134.89368375</v>
      </c>
      <c r="G219" s="148">
        <v>1195.06814138</v>
      </c>
      <c r="H219" s="148">
        <v>1022.46031907</v>
      </c>
      <c r="I219" s="148">
        <v>1000.98594165</v>
      </c>
      <c r="J219" s="148">
        <v>884.29240118999996</v>
      </c>
      <c r="K219" s="148">
        <v>1145.7421878499999</v>
      </c>
      <c r="L219" s="148">
        <v>897.27651191999996</v>
      </c>
      <c r="M219" s="148">
        <v>798.95324586000004</v>
      </c>
      <c r="N219" s="148">
        <v>697.53995110000005</v>
      </c>
      <c r="O219" s="148">
        <v>765.12583742000004</v>
      </c>
      <c r="P219" s="148">
        <v>725.81829243000004</v>
      </c>
      <c r="Q219" s="148">
        <v>730.46482621999996</v>
      </c>
      <c r="R219" s="148">
        <v>632.43041901000004</v>
      </c>
      <c r="S219" s="148">
        <v>618.82631333999996</v>
      </c>
      <c r="T219" s="148">
        <v>577.82046773000002</v>
      </c>
      <c r="U219" s="148">
        <v>620.86622055999999</v>
      </c>
      <c r="V219" s="148">
        <v>776.23868554000001</v>
      </c>
      <c r="W219" s="148">
        <v>812.10047471999997</v>
      </c>
      <c r="X219" s="148">
        <v>684.05132905999994</v>
      </c>
      <c r="Y219" s="149">
        <v>692.29454687999998</v>
      </c>
    </row>
    <row r="220" spans="1:25" ht="38.25" outlineLevel="1" x14ac:dyDescent="0.2">
      <c r="A220" s="153"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outlineLevel="1" x14ac:dyDescent="0.2">
      <c r="A221" s="153" t="s">
        <v>3</v>
      </c>
      <c r="B221" s="44">
        <v>1775.72</v>
      </c>
      <c r="C221" s="44">
        <v>1775.72</v>
      </c>
      <c r="D221" s="44">
        <v>1775.72</v>
      </c>
      <c r="E221" s="44">
        <v>1775.72</v>
      </c>
      <c r="F221" s="44">
        <v>1775.72</v>
      </c>
      <c r="G221" s="44">
        <v>1775.72</v>
      </c>
      <c r="H221" s="44">
        <v>1775.72</v>
      </c>
      <c r="I221" s="44">
        <v>1775.72</v>
      </c>
      <c r="J221" s="44">
        <v>1775.72</v>
      </c>
      <c r="K221" s="44">
        <v>1775.72</v>
      </c>
      <c r="L221" s="44">
        <v>1775.72</v>
      </c>
      <c r="M221" s="44">
        <v>1775.72</v>
      </c>
      <c r="N221" s="44">
        <v>1775.72</v>
      </c>
      <c r="O221" s="44">
        <v>1775.72</v>
      </c>
      <c r="P221" s="44">
        <v>1775.72</v>
      </c>
      <c r="Q221" s="44">
        <v>1775.72</v>
      </c>
      <c r="R221" s="44">
        <v>1775.72</v>
      </c>
      <c r="S221" s="44">
        <v>1775.72</v>
      </c>
      <c r="T221" s="44">
        <v>1775.72</v>
      </c>
      <c r="U221" s="44">
        <v>1775.72</v>
      </c>
      <c r="V221" s="44">
        <v>1775.72</v>
      </c>
      <c r="W221" s="44">
        <v>1775.72</v>
      </c>
      <c r="X221" s="44">
        <v>1775.72</v>
      </c>
      <c r="Y221" s="45">
        <v>1775.72</v>
      </c>
    </row>
    <row r="222" spans="1:25" outlineLevel="1" x14ac:dyDescent="0.2">
      <c r="A222" s="153" t="s">
        <v>4</v>
      </c>
      <c r="B222" s="44">
        <v>316.23</v>
      </c>
      <c r="C222" s="44">
        <v>316.23</v>
      </c>
      <c r="D222" s="44">
        <v>316.23</v>
      </c>
      <c r="E222" s="44">
        <v>316.23</v>
      </c>
      <c r="F222" s="44">
        <v>316.23</v>
      </c>
      <c r="G222" s="44">
        <v>316.23</v>
      </c>
      <c r="H222" s="44">
        <v>316.23</v>
      </c>
      <c r="I222" s="44">
        <v>316.23</v>
      </c>
      <c r="J222" s="44">
        <v>316.23</v>
      </c>
      <c r="K222" s="44">
        <v>316.23</v>
      </c>
      <c r="L222" s="44">
        <v>316.23</v>
      </c>
      <c r="M222" s="44">
        <v>316.23</v>
      </c>
      <c r="N222" s="44">
        <v>316.23</v>
      </c>
      <c r="O222" s="44">
        <v>316.23</v>
      </c>
      <c r="P222" s="44">
        <v>316.23</v>
      </c>
      <c r="Q222" s="44">
        <v>316.23</v>
      </c>
      <c r="R222" s="44">
        <v>316.23</v>
      </c>
      <c r="S222" s="44">
        <v>316.23</v>
      </c>
      <c r="T222" s="44">
        <v>316.23</v>
      </c>
      <c r="U222" s="44">
        <v>316.23</v>
      </c>
      <c r="V222" s="44">
        <v>316.23</v>
      </c>
      <c r="W222" s="44">
        <v>316.23</v>
      </c>
      <c r="X222" s="44">
        <v>316.23</v>
      </c>
      <c r="Y222" s="45">
        <v>316.23</v>
      </c>
    </row>
    <row r="223" spans="1:25" ht="15" outlineLevel="1" thickBot="1" x14ac:dyDescent="0.25">
      <c r="A223" s="154" t="s">
        <v>117</v>
      </c>
      <c r="B223" s="155">
        <v>3.0564879199999999</v>
      </c>
      <c r="C223" s="155">
        <v>3.0564879199999999</v>
      </c>
      <c r="D223" s="155">
        <v>3.0564879199999999</v>
      </c>
      <c r="E223" s="155">
        <v>3.0564879199999999</v>
      </c>
      <c r="F223" s="155">
        <v>3.0564879199999999</v>
      </c>
      <c r="G223" s="155">
        <v>3.0564879199999999</v>
      </c>
      <c r="H223" s="155">
        <v>3.0564879199999999</v>
      </c>
      <c r="I223" s="155">
        <v>3.0564879199999999</v>
      </c>
      <c r="J223" s="155">
        <v>3.0564879199999999</v>
      </c>
      <c r="K223" s="155">
        <v>3.0564879199999999</v>
      </c>
      <c r="L223" s="155">
        <v>3.0564879199999999</v>
      </c>
      <c r="M223" s="155">
        <v>3.0564879199999999</v>
      </c>
      <c r="N223" s="155">
        <v>3.0564879199999999</v>
      </c>
      <c r="O223" s="155">
        <v>3.0564879199999999</v>
      </c>
      <c r="P223" s="155">
        <v>3.0564879199999999</v>
      </c>
      <c r="Q223" s="155">
        <v>3.0564879199999999</v>
      </c>
      <c r="R223" s="155">
        <v>3.0564879199999999</v>
      </c>
      <c r="S223" s="155">
        <v>3.0564879199999999</v>
      </c>
      <c r="T223" s="155">
        <v>3.0564879199999999</v>
      </c>
      <c r="U223" s="155">
        <v>3.0564879199999999</v>
      </c>
      <c r="V223" s="155">
        <v>3.0564879199999999</v>
      </c>
      <c r="W223" s="155">
        <v>3.0564879199999999</v>
      </c>
      <c r="X223" s="155">
        <v>3.0564879199999999</v>
      </c>
      <c r="Y223" s="156">
        <v>3.0564879199999999</v>
      </c>
    </row>
    <row r="224" spans="1:25" x14ac:dyDescent="0.2">
      <c r="A224" s="152">
        <v>5</v>
      </c>
      <c r="B224" s="150">
        <v>2701.63</v>
      </c>
      <c r="C224" s="150">
        <v>2731.65</v>
      </c>
      <c r="D224" s="150">
        <v>2768.63</v>
      </c>
      <c r="E224" s="150">
        <v>2747.12</v>
      </c>
      <c r="F224" s="150">
        <v>2831.62</v>
      </c>
      <c r="G224" s="150">
        <v>2990.89</v>
      </c>
      <c r="H224" s="150">
        <v>2888.5</v>
      </c>
      <c r="I224" s="150">
        <v>3255.02</v>
      </c>
      <c r="J224" s="150">
        <v>3099.58</v>
      </c>
      <c r="K224" s="150">
        <v>2937.1</v>
      </c>
      <c r="L224" s="150">
        <v>2894.97</v>
      </c>
      <c r="M224" s="150">
        <v>2935.53</v>
      </c>
      <c r="N224" s="150">
        <v>3013.31</v>
      </c>
      <c r="O224" s="150">
        <v>2826.5</v>
      </c>
      <c r="P224" s="150">
        <v>2847.26</v>
      </c>
      <c r="Q224" s="150">
        <v>2829.55</v>
      </c>
      <c r="R224" s="150">
        <v>2756.41</v>
      </c>
      <c r="S224" s="150">
        <v>2775.05</v>
      </c>
      <c r="T224" s="150">
        <v>2743.46</v>
      </c>
      <c r="U224" s="150">
        <v>2751.41</v>
      </c>
      <c r="V224" s="150">
        <v>2888.82</v>
      </c>
      <c r="W224" s="150">
        <v>2796.48</v>
      </c>
      <c r="X224" s="150">
        <v>2696.92</v>
      </c>
      <c r="Y224" s="151">
        <v>2928.36</v>
      </c>
    </row>
    <row r="225" spans="1:25" ht="38.25" outlineLevel="1" x14ac:dyDescent="0.2">
      <c r="A225" s="153" t="s">
        <v>172</v>
      </c>
      <c r="B225" s="148">
        <v>606.62818746999994</v>
      </c>
      <c r="C225" s="148">
        <v>636.64342059000001</v>
      </c>
      <c r="D225" s="148">
        <v>673.61999049999997</v>
      </c>
      <c r="E225" s="148">
        <v>652.11468865999996</v>
      </c>
      <c r="F225" s="148">
        <v>736.61665971000002</v>
      </c>
      <c r="G225" s="148">
        <v>895.87950030000002</v>
      </c>
      <c r="H225" s="148">
        <v>793.49786317999997</v>
      </c>
      <c r="I225" s="148">
        <v>1160.0121157399999</v>
      </c>
      <c r="J225" s="148">
        <v>1004.57233517</v>
      </c>
      <c r="K225" s="148">
        <v>842.09443035000004</v>
      </c>
      <c r="L225" s="148">
        <v>799.95934127999999</v>
      </c>
      <c r="M225" s="148">
        <v>840.52086412999995</v>
      </c>
      <c r="N225" s="148">
        <v>918.30189868000002</v>
      </c>
      <c r="O225" s="148">
        <v>731.49705874000006</v>
      </c>
      <c r="P225" s="148">
        <v>752.25354200000004</v>
      </c>
      <c r="Q225" s="148">
        <v>734.54559500000005</v>
      </c>
      <c r="R225" s="148">
        <v>661.40436850000003</v>
      </c>
      <c r="S225" s="148">
        <v>680.04624502000001</v>
      </c>
      <c r="T225" s="148">
        <v>648.45677821000004</v>
      </c>
      <c r="U225" s="148">
        <v>656.40768195999999</v>
      </c>
      <c r="V225" s="148">
        <v>793.81773478000002</v>
      </c>
      <c r="W225" s="148">
        <v>701.47823453000001</v>
      </c>
      <c r="X225" s="148">
        <v>601.90968286999998</v>
      </c>
      <c r="Y225" s="149">
        <v>833.35137806</v>
      </c>
    </row>
    <row r="226" spans="1:25" ht="38.25" outlineLevel="1" x14ac:dyDescent="0.2">
      <c r="A226" s="153"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outlineLevel="1" x14ac:dyDescent="0.2">
      <c r="A227" s="153" t="s">
        <v>3</v>
      </c>
      <c r="B227" s="44">
        <v>1775.72</v>
      </c>
      <c r="C227" s="44">
        <v>1775.72</v>
      </c>
      <c r="D227" s="44">
        <v>1775.72</v>
      </c>
      <c r="E227" s="44">
        <v>1775.72</v>
      </c>
      <c r="F227" s="44">
        <v>1775.72</v>
      </c>
      <c r="G227" s="44">
        <v>1775.72</v>
      </c>
      <c r="H227" s="44">
        <v>1775.72</v>
      </c>
      <c r="I227" s="44">
        <v>1775.72</v>
      </c>
      <c r="J227" s="44">
        <v>1775.72</v>
      </c>
      <c r="K227" s="44">
        <v>1775.72</v>
      </c>
      <c r="L227" s="44">
        <v>1775.72</v>
      </c>
      <c r="M227" s="44">
        <v>1775.72</v>
      </c>
      <c r="N227" s="44">
        <v>1775.72</v>
      </c>
      <c r="O227" s="44">
        <v>1775.72</v>
      </c>
      <c r="P227" s="44">
        <v>1775.72</v>
      </c>
      <c r="Q227" s="44">
        <v>1775.72</v>
      </c>
      <c r="R227" s="44">
        <v>1775.72</v>
      </c>
      <c r="S227" s="44">
        <v>1775.72</v>
      </c>
      <c r="T227" s="44">
        <v>1775.72</v>
      </c>
      <c r="U227" s="44">
        <v>1775.72</v>
      </c>
      <c r="V227" s="44">
        <v>1775.72</v>
      </c>
      <c r="W227" s="44">
        <v>1775.72</v>
      </c>
      <c r="X227" s="44">
        <v>1775.72</v>
      </c>
      <c r="Y227" s="45">
        <v>1775.72</v>
      </c>
    </row>
    <row r="228" spans="1:25" outlineLevel="1" x14ac:dyDescent="0.2">
      <c r="A228" s="153" t="s">
        <v>4</v>
      </c>
      <c r="B228" s="44">
        <v>316.23</v>
      </c>
      <c r="C228" s="44">
        <v>316.23</v>
      </c>
      <c r="D228" s="44">
        <v>316.23</v>
      </c>
      <c r="E228" s="44">
        <v>316.23</v>
      </c>
      <c r="F228" s="44">
        <v>316.23</v>
      </c>
      <c r="G228" s="44">
        <v>316.23</v>
      </c>
      <c r="H228" s="44">
        <v>316.23</v>
      </c>
      <c r="I228" s="44">
        <v>316.23</v>
      </c>
      <c r="J228" s="44">
        <v>316.23</v>
      </c>
      <c r="K228" s="44">
        <v>316.23</v>
      </c>
      <c r="L228" s="44">
        <v>316.23</v>
      </c>
      <c r="M228" s="44">
        <v>316.23</v>
      </c>
      <c r="N228" s="44">
        <v>316.23</v>
      </c>
      <c r="O228" s="44">
        <v>316.23</v>
      </c>
      <c r="P228" s="44">
        <v>316.23</v>
      </c>
      <c r="Q228" s="44">
        <v>316.23</v>
      </c>
      <c r="R228" s="44">
        <v>316.23</v>
      </c>
      <c r="S228" s="44">
        <v>316.23</v>
      </c>
      <c r="T228" s="44">
        <v>316.23</v>
      </c>
      <c r="U228" s="44">
        <v>316.23</v>
      </c>
      <c r="V228" s="44">
        <v>316.23</v>
      </c>
      <c r="W228" s="44">
        <v>316.23</v>
      </c>
      <c r="X228" s="44">
        <v>316.23</v>
      </c>
      <c r="Y228" s="45">
        <v>316.23</v>
      </c>
    </row>
    <row r="229" spans="1:25" ht="15" outlineLevel="1" thickBot="1" x14ac:dyDescent="0.25">
      <c r="A229" s="154" t="s">
        <v>117</v>
      </c>
      <c r="B229" s="155">
        <v>3.0564879199999999</v>
      </c>
      <c r="C229" s="155">
        <v>3.0564879199999999</v>
      </c>
      <c r="D229" s="155">
        <v>3.0564879199999999</v>
      </c>
      <c r="E229" s="155">
        <v>3.0564879199999999</v>
      </c>
      <c r="F229" s="155">
        <v>3.0564879199999999</v>
      </c>
      <c r="G229" s="155">
        <v>3.0564879199999999</v>
      </c>
      <c r="H229" s="155">
        <v>3.0564879199999999</v>
      </c>
      <c r="I229" s="155">
        <v>3.0564879199999999</v>
      </c>
      <c r="J229" s="155">
        <v>3.0564879199999999</v>
      </c>
      <c r="K229" s="155">
        <v>3.0564879199999999</v>
      </c>
      <c r="L229" s="155">
        <v>3.0564879199999999</v>
      </c>
      <c r="M229" s="155">
        <v>3.0564879199999999</v>
      </c>
      <c r="N229" s="155">
        <v>3.0564879199999999</v>
      </c>
      <c r="O229" s="155">
        <v>3.0564879199999999</v>
      </c>
      <c r="P229" s="155">
        <v>3.0564879199999999</v>
      </c>
      <c r="Q229" s="155">
        <v>3.0564879199999999</v>
      </c>
      <c r="R229" s="155">
        <v>3.0564879199999999</v>
      </c>
      <c r="S229" s="155">
        <v>3.0564879199999999</v>
      </c>
      <c r="T229" s="155">
        <v>3.0564879199999999</v>
      </c>
      <c r="U229" s="155">
        <v>3.0564879199999999</v>
      </c>
      <c r="V229" s="155">
        <v>3.0564879199999999</v>
      </c>
      <c r="W229" s="155">
        <v>3.0564879199999999</v>
      </c>
      <c r="X229" s="155">
        <v>3.0564879199999999</v>
      </c>
      <c r="Y229" s="156">
        <v>3.0564879199999999</v>
      </c>
    </row>
    <row r="230" spans="1:25" x14ac:dyDescent="0.2">
      <c r="A230" s="152">
        <v>6</v>
      </c>
      <c r="B230" s="150">
        <v>3071.1</v>
      </c>
      <c r="C230" s="150">
        <v>2975.34</v>
      </c>
      <c r="D230" s="150">
        <v>3070.7</v>
      </c>
      <c r="E230" s="150">
        <v>3023.76</v>
      </c>
      <c r="F230" s="150">
        <v>2910.87</v>
      </c>
      <c r="G230" s="150">
        <v>2836.79</v>
      </c>
      <c r="H230" s="150">
        <v>2864.31</v>
      </c>
      <c r="I230" s="150">
        <v>2798.18</v>
      </c>
      <c r="J230" s="150">
        <v>2751.07</v>
      </c>
      <c r="K230" s="150">
        <v>2710.12</v>
      </c>
      <c r="L230" s="150">
        <v>2641.08</v>
      </c>
      <c r="M230" s="150">
        <v>2647.29</v>
      </c>
      <c r="N230" s="150">
        <v>2664.01</v>
      </c>
      <c r="O230" s="150">
        <v>2603.04</v>
      </c>
      <c r="P230" s="150">
        <v>2659.73</v>
      </c>
      <c r="Q230" s="150">
        <v>2594.73</v>
      </c>
      <c r="R230" s="150">
        <v>2576.46</v>
      </c>
      <c r="S230" s="150">
        <v>2720.74</v>
      </c>
      <c r="T230" s="150">
        <v>2707.7</v>
      </c>
      <c r="U230" s="150">
        <v>2677.82</v>
      </c>
      <c r="V230" s="150">
        <v>2632.85</v>
      </c>
      <c r="W230" s="150">
        <v>2748.24</v>
      </c>
      <c r="X230" s="150">
        <v>2709.09</v>
      </c>
      <c r="Y230" s="151">
        <v>2701.76</v>
      </c>
    </row>
    <row r="231" spans="1:25" ht="38.25" outlineLevel="1" x14ac:dyDescent="0.2">
      <c r="A231" s="153" t="s">
        <v>172</v>
      </c>
      <c r="B231" s="148">
        <v>976.08986698000001</v>
      </c>
      <c r="C231" s="148">
        <v>880.33383031999995</v>
      </c>
      <c r="D231" s="148">
        <v>975.69565792000003</v>
      </c>
      <c r="E231" s="148">
        <v>928.74881262999997</v>
      </c>
      <c r="F231" s="148">
        <v>815.86220408999998</v>
      </c>
      <c r="G231" s="148">
        <v>741.78403255000001</v>
      </c>
      <c r="H231" s="148">
        <v>769.29891146</v>
      </c>
      <c r="I231" s="148">
        <v>703.16886012999998</v>
      </c>
      <c r="J231" s="148">
        <v>656.06833338000001</v>
      </c>
      <c r="K231" s="148">
        <v>615.11621720000005</v>
      </c>
      <c r="L231" s="148">
        <v>546.07236648000003</v>
      </c>
      <c r="M231" s="148">
        <v>552.28228823999996</v>
      </c>
      <c r="N231" s="148">
        <v>569.00700460999997</v>
      </c>
      <c r="O231" s="148">
        <v>508.03544098999998</v>
      </c>
      <c r="P231" s="148">
        <v>564.71911594999995</v>
      </c>
      <c r="Q231" s="148">
        <v>499.72102713999999</v>
      </c>
      <c r="R231" s="148">
        <v>481.45172843</v>
      </c>
      <c r="S231" s="148">
        <v>625.73145470999998</v>
      </c>
      <c r="T231" s="148">
        <v>612.68910349999999</v>
      </c>
      <c r="U231" s="148">
        <v>582.80909248</v>
      </c>
      <c r="V231" s="148">
        <v>537.84534065000003</v>
      </c>
      <c r="W231" s="148">
        <v>653.23209102999999</v>
      </c>
      <c r="X231" s="148">
        <v>614.08272717</v>
      </c>
      <c r="Y231" s="149">
        <v>606.75411582000004</v>
      </c>
    </row>
    <row r="232" spans="1:25" ht="38.25" outlineLevel="1" x14ac:dyDescent="0.2">
      <c r="A232" s="153"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outlineLevel="1" x14ac:dyDescent="0.2">
      <c r="A233" s="153" t="s">
        <v>3</v>
      </c>
      <c r="B233" s="44">
        <v>1775.72</v>
      </c>
      <c r="C233" s="44">
        <v>1775.72</v>
      </c>
      <c r="D233" s="44">
        <v>1775.72</v>
      </c>
      <c r="E233" s="44">
        <v>1775.72</v>
      </c>
      <c r="F233" s="44">
        <v>1775.72</v>
      </c>
      <c r="G233" s="44">
        <v>1775.72</v>
      </c>
      <c r="H233" s="44">
        <v>1775.72</v>
      </c>
      <c r="I233" s="44">
        <v>1775.72</v>
      </c>
      <c r="J233" s="44">
        <v>1775.72</v>
      </c>
      <c r="K233" s="44">
        <v>1775.72</v>
      </c>
      <c r="L233" s="44">
        <v>1775.72</v>
      </c>
      <c r="M233" s="44">
        <v>1775.72</v>
      </c>
      <c r="N233" s="44">
        <v>1775.72</v>
      </c>
      <c r="O233" s="44">
        <v>1775.72</v>
      </c>
      <c r="P233" s="44">
        <v>1775.72</v>
      </c>
      <c r="Q233" s="44">
        <v>1775.72</v>
      </c>
      <c r="R233" s="44">
        <v>1775.72</v>
      </c>
      <c r="S233" s="44">
        <v>1775.72</v>
      </c>
      <c r="T233" s="44">
        <v>1775.72</v>
      </c>
      <c r="U233" s="44">
        <v>1775.72</v>
      </c>
      <c r="V233" s="44">
        <v>1775.72</v>
      </c>
      <c r="W233" s="44">
        <v>1775.72</v>
      </c>
      <c r="X233" s="44">
        <v>1775.72</v>
      </c>
      <c r="Y233" s="45">
        <v>1775.72</v>
      </c>
    </row>
    <row r="234" spans="1:25" outlineLevel="1" x14ac:dyDescent="0.2">
      <c r="A234" s="153" t="s">
        <v>4</v>
      </c>
      <c r="B234" s="44">
        <v>316.23</v>
      </c>
      <c r="C234" s="44">
        <v>316.23</v>
      </c>
      <c r="D234" s="44">
        <v>316.23</v>
      </c>
      <c r="E234" s="44">
        <v>316.23</v>
      </c>
      <c r="F234" s="44">
        <v>316.23</v>
      </c>
      <c r="G234" s="44">
        <v>316.23</v>
      </c>
      <c r="H234" s="44">
        <v>316.23</v>
      </c>
      <c r="I234" s="44">
        <v>316.23</v>
      </c>
      <c r="J234" s="44">
        <v>316.23</v>
      </c>
      <c r="K234" s="44">
        <v>316.23</v>
      </c>
      <c r="L234" s="44">
        <v>316.23</v>
      </c>
      <c r="M234" s="44">
        <v>316.23</v>
      </c>
      <c r="N234" s="44">
        <v>316.23</v>
      </c>
      <c r="O234" s="44">
        <v>316.23</v>
      </c>
      <c r="P234" s="44">
        <v>316.23</v>
      </c>
      <c r="Q234" s="44">
        <v>316.23</v>
      </c>
      <c r="R234" s="44">
        <v>316.23</v>
      </c>
      <c r="S234" s="44">
        <v>316.23</v>
      </c>
      <c r="T234" s="44">
        <v>316.23</v>
      </c>
      <c r="U234" s="44">
        <v>316.23</v>
      </c>
      <c r="V234" s="44">
        <v>316.23</v>
      </c>
      <c r="W234" s="44">
        <v>316.23</v>
      </c>
      <c r="X234" s="44">
        <v>316.23</v>
      </c>
      <c r="Y234" s="45">
        <v>316.23</v>
      </c>
    </row>
    <row r="235" spans="1:25" ht="15" outlineLevel="1" thickBot="1" x14ac:dyDescent="0.25">
      <c r="A235" s="154" t="s">
        <v>117</v>
      </c>
      <c r="B235" s="155">
        <v>3.0564879199999999</v>
      </c>
      <c r="C235" s="155">
        <v>3.0564879199999999</v>
      </c>
      <c r="D235" s="155">
        <v>3.0564879199999999</v>
      </c>
      <c r="E235" s="155">
        <v>3.0564879199999999</v>
      </c>
      <c r="F235" s="155">
        <v>3.0564879199999999</v>
      </c>
      <c r="G235" s="155">
        <v>3.0564879199999999</v>
      </c>
      <c r="H235" s="155">
        <v>3.0564879199999999</v>
      </c>
      <c r="I235" s="155">
        <v>3.0564879199999999</v>
      </c>
      <c r="J235" s="155">
        <v>3.0564879199999999</v>
      </c>
      <c r="K235" s="155">
        <v>3.0564879199999999</v>
      </c>
      <c r="L235" s="155">
        <v>3.0564879199999999</v>
      </c>
      <c r="M235" s="155">
        <v>3.0564879199999999</v>
      </c>
      <c r="N235" s="155">
        <v>3.0564879199999999</v>
      </c>
      <c r="O235" s="155">
        <v>3.0564879199999999</v>
      </c>
      <c r="P235" s="155">
        <v>3.0564879199999999</v>
      </c>
      <c r="Q235" s="155">
        <v>3.0564879199999999</v>
      </c>
      <c r="R235" s="155">
        <v>3.0564879199999999</v>
      </c>
      <c r="S235" s="155">
        <v>3.0564879199999999</v>
      </c>
      <c r="T235" s="155">
        <v>3.0564879199999999</v>
      </c>
      <c r="U235" s="155">
        <v>3.0564879199999999</v>
      </c>
      <c r="V235" s="155">
        <v>3.0564879199999999</v>
      </c>
      <c r="W235" s="155">
        <v>3.0564879199999999</v>
      </c>
      <c r="X235" s="155">
        <v>3.0564879199999999</v>
      </c>
      <c r="Y235" s="156">
        <v>3.0564879199999999</v>
      </c>
    </row>
    <row r="236" spans="1:25" x14ac:dyDescent="0.2">
      <c r="A236" s="152">
        <v>7</v>
      </c>
      <c r="B236" s="150">
        <v>2850.67</v>
      </c>
      <c r="C236" s="150">
        <v>2876.31</v>
      </c>
      <c r="D236" s="150">
        <v>2900.61</v>
      </c>
      <c r="E236" s="150">
        <v>2968.18</v>
      </c>
      <c r="F236" s="150">
        <v>2923.17</v>
      </c>
      <c r="G236" s="150">
        <v>3162.32</v>
      </c>
      <c r="H236" s="150">
        <v>3000.59</v>
      </c>
      <c r="I236" s="150">
        <v>2874.94</v>
      </c>
      <c r="J236" s="150">
        <v>2879.06</v>
      </c>
      <c r="K236" s="150">
        <v>2711.53</v>
      </c>
      <c r="L236" s="150">
        <v>2815.95</v>
      </c>
      <c r="M236" s="150">
        <v>2804.68</v>
      </c>
      <c r="N236" s="150">
        <v>2718.87</v>
      </c>
      <c r="O236" s="150">
        <v>2697.82</v>
      </c>
      <c r="P236" s="150">
        <v>2723.96</v>
      </c>
      <c r="Q236" s="150">
        <v>2746.73</v>
      </c>
      <c r="R236" s="150">
        <v>2673.36</v>
      </c>
      <c r="S236" s="150">
        <v>2696.52</v>
      </c>
      <c r="T236" s="150">
        <v>2721.56</v>
      </c>
      <c r="U236" s="150">
        <v>2772.76</v>
      </c>
      <c r="V236" s="150">
        <v>2789.36</v>
      </c>
      <c r="W236" s="150">
        <v>2879.16</v>
      </c>
      <c r="X236" s="150">
        <v>2799.64</v>
      </c>
      <c r="Y236" s="151">
        <v>2797.23</v>
      </c>
    </row>
    <row r="237" spans="1:25" ht="38.25" outlineLevel="1" x14ac:dyDescent="0.2">
      <c r="A237" s="153" t="s">
        <v>172</v>
      </c>
      <c r="B237" s="148">
        <v>755.65908201000002</v>
      </c>
      <c r="C237" s="148">
        <v>781.30458297999996</v>
      </c>
      <c r="D237" s="148">
        <v>805.60736137000004</v>
      </c>
      <c r="E237" s="148">
        <v>873.17469511000002</v>
      </c>
      <c r="F237" s="148">
        <v>828.15953119999995</v>
      </c>
      <c r="G237" s="148">
        <v>1067.31620393</v>
      </c>
      <c r="H237" s="148">
        <v>905.58604596999999</v>
      </c>
      <c r="I237" s="148">
        <v>779.93514149999999</v>
      </c>
      <c r="J237" s="148">
        <v>784.05604181000001</v>
      </c>
      <c r="K237" s="148">
        <v>616.52619192999998</v>
      </c>
      <c r="L237" s="148">
        <v>720.94096889000002</v>
      </c>
      <c r="M237" s="148">
        <v>709.67460994999999</v>
      </c>
      <c r="N237" s="148">
        <v>623.86160687999995</v>
      </c>
      <c r="O237" s="148">
        <v>602.81448288000001</v>
      </c>
      <c r="P237" s="148">
        <v>628.95814505999999</v>
      </c>
      <c r="Q237" s="148">
        <v>651.72541257</v>
      </c>
      <c r="R237" s="148">
        <v>578.35242684000002</v>
      </c>
      <c r="S237" s="148">
        <v>601.50935867999999</v>
      </c>
      <c r="T237" s="148">
        <v>626.55776801000002</v>
      </c>
      <c r="U237" s="148">
        <v>677.75318222999999</v>
      </c>
      <c r="V237" s="148">
        <v>694.35675687000003</v>
      </c>
      <c r="W237" s="148">
        <v>784.15204992999998</v>
      </c>
      <c r="X237" s="148">
        <v>704.6380097</v>
      </c>
      <c r="Y237" s="149">
        <v>702.22749288</v>
      </c>
    </row>
    <row r="238" spans="1:25" ht="38.25" outlineLevel="1" x14ac:dyDescent="0.2">
      <c r="A238" s="153"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outlineLevel="1" x14ac:dyDescent="0.2">
      <c r="A239" s="153" t="s">
        <v>3</v>
      </c>
      <c r="B239" s="44">
        <v>1775.72</v>
      </c>
      <c r="C239" s="44">
        <v>1775.72</v>
      </c>
      <c r="D239" s="44">
        <v>1775.72</v>
      </c>
      <c r="E239" s="44">
        <v>1775.72</v>
      </c>
      <c r="F239" s="44">
        <v>1775.72</v>
      </c>
      <c r="G239" s="44">
        <v>1775.72</v>
      </c>
      <c r="H239" s="44">
        <v>1775.72</v>
      </c>
      <c r="I239" s="44">
        <v>1775.72</v>
      </c>
      <c r="J239" s="44">
        <v>1775.72</v>
      </c>
      <c r="K239" s="44">
        <v>1775.72</v>
      </c>
      <c r="L239" s="44">
        <v>1775.72</v>
      </c>
      <c r="M239" s="44">
        <v>1775.72</v>
      </c>
      <c r="N239" s="44">
        <v>1775.72</v>
      </c>
      <c r="O239" s="44">
        <v>1775.72</v>
      </c>
      <c r="P239" s="44">
        <v>1775.72</v>
      </c>
      <c r="Q239" s="44">
        <v>1775.72</v>
      </c>
      <c r="R239" s="44">
        <v>1775.72</v>
      </c>
      <c r="S239" s="44">
        <v>1775.72</v>
      </c>
      <c r="T239" s="44">
        <v>1775.72</v>
      </c>
      <c r="U239" s="44">
        <v>1775.72</v>
      </c>
      <c r="V239" s="44">
        <v>1775.72</v>
      </c>
      <c r="W239" s="44">
        <v>1775.72</v>
      </c>
      <c r="X239" s="44">
        <v>1775.72</v>
      </c>
      <c r="Y239" s="45">
        <v>1775.72</v>
      </c>
    </row>
    <row r="240" spans="1:25" outlineLevel="1" x14ac:dyDescent="0.2">
      <c r="A240" s="153" t="s">
        <v>4</v>
      </c>
      <c r="B240" s="44">
        <v>316.23</v>
      </c>
      <c r="C240" s="44">
        <v>316.23</v>
      </c>
      <c r="D240" s="44">
        <v>316.23</v>
      </c>
      <c r="E240" s="44">
        <v>316.23</v>
      </c>
      <c r="F240" s="44">
        <v>316.23</v>
      </c>
      <c r="G240" s="44">
        <v>316.23</v>
      </c>
      <c r="H240" s="44">
        <v>316.23</v>
      </c>
      <c r="I240" s="44">
        <v>316.23</v>
      </c>
      <c r="J240" s="44">
        <v>316.23</v>
      </c>
      <c r="K240" s="44">
        <v>316.23</v>
      </c>
      <c r="L240" s="44">
        <v>316.23</v>
      </c>
      <c r="M240" s="44">
        <v>316.23</v>
      </c>
      <c r="N240" s="44">
        <v>316.23</v>
      </c>
      <c r="O240" s="44">
        <v>316.23</v>
      </c>
      <c r="P240" s="44">
        <v>316.23</v>
      </c>
      <c r="Q240" s="44">
        <v>316.23</v>
      </c>
      <c r="R240" s="44">
        <v>316.23</v>
      </c>
      <c r="S240" s="44">
        <v>316.23</v>
      </c>
      <c r="T240" s="44">
        <v>316.23</v>
      </c>
      <c r="U240" s="44">
        <v>316.23</v>
      </c>
      <c r="V240" s="44">
        <v>316.23</v>
      </c>
      <c r="W240" s="44">
        <v>316.23</v>
      </c>
      <c r="X240" s="44">
        <v>316.23</v>
      </c>
      <c r="Y240" s="45">
        <v>316.23</v>
      </c>
    </row>
    <row r="241" spans="1:25" ht="15" outlineLevel="1" thickBot="1" x14ac:dyDescent="0.25">
      <c r="A241" s="154" t="s">
        <v>117</v>
      </c>
      <c r="B241" s="155">
        <v>3.0564879199999999</v>
      </c>
      <c r="C241" s="155">
        <v>3.0564879199999999</v>
      </c>
      <c r="D241" s="155">
        <v>3.0564879199999999</v>
      </c>
      <c r="E241" s="155">
        <v>3.0564879199999999</v>
      </c>
      <c r="F241" s="155">
        <v>3.0564879199999999</v>
      </c>
      <c r="G241" s="155">
        <v>3.0564879199999999</v>
      </c>
      <c r="H241" s="155">
        <v>3.0564879199999999</v>
      </c>
      <c r="I241" s="155">
        <v>3.0564879199999999</v>
      </c>
      <c r="J241" s="155">
        <v>3.0564879199999999</v>
      </c>
      <c r="K241" s="155">
        <v>3.0564879199999999</v>
      </c>
      <c r="L241" s="155">
        <v>3.0564879199999999</v>
      </c>
      <c r="M241" s="155">
        <v>3.0564879199999999</v>
      </c>
      <c r="N241" s="155">
        <v>3.0564879199999999</v>
      </c>
      <c r="O241" s="155">
        <v>3.0564879199999999</v>
      </c>
      <c r="P241" s="155">
        <v>3.0564879199999999</v>
      </c>
      <c r="Q241" s="155">
        <v>3.0564879199999999</v>
      </c>
      <c r="R241" s="155">
        <v>3.0564879199999999</v>
      </c>
      <c r="S241" s="155">
        <v>3.0564879199999999</v>
      </c>
      <c r="T241" s="155">
        <v>3.0564879199999999</v>
      </c>
      <c r="U241" s="155">
        <v>3.0564879199999999</v>
      </c>
      <c r="V241" s="155">
        <v>3.0564879199999999</v>
      </c>
      <c r="W241" s="155">
        <v>3.0564879199999999</v>
      </c>
      <c r="X241" s="155">
        <v>3.0564879199999999</v>
      </c>
      <c r="Y241" s="156">
        <v>3.0564879199999999</v>
      </c>
    </row>
    <row r="242" spans="1:25" x14ac:dyDescent="0.2">
      <c r="A242" s="152">
        <v>8</v>
      </c>
      <c r="B242" s="150">
        <v>2883.25</v>
      </c>
      <c r="C242" s="150">
        <v>2979.77</v>
      </c>
      <c r="D242" s="150">
        <v>3108.33</v>
      </c>
      <c r="E242" s="150">
        <v>3150.59</v>
      </c>
      <c r="F242" s="150">
        <v>3090.41</v>
      </c>
      <c r="G242" s="150">
        <v>3215.65</v>
      </c>
      <c r="H242" s="150">
        <v>3209.06</v>
      </c>
      <c r="I242" s="150">
        <v>3238.86</v>
      </c>
      <c r="J242" s="150">
        <v>3077.36</v>
      </c>
      <c r="K242" s="150">
        <v>2863.36</v>
      </c>
      <c r="L242" s="150">
        <v>2680.76</v>
      </c>
      <c r="M242" s="150">
        <v>2691.54</v>
      </c>
      <c r="N242" s="150">
        <v>2719.19</v>
      </c>
      <c r="O242" s="150">
        <v>2689.67</v>
      </c>
      <c r="P242" s="150">
        <v>2826.43</v>
      </c>
      <c r="Q242" s="150">
        <v>2825.57</v>
      </c>
      <c r="R242" s="150">
        <v>2855.77</v>
      </c>
      <c r="S242" s="150">
        <v>2832.99</v>
      </c>
      <c r="T242" s="150">
        <v>2875.21</v>
      </c>
      <c r="U242" s="150">
        <v>2815.06</v>
      </c>
      <c r="V242" s="150">
        <v>2741.05</v>
      </c>
      <c r="W242" s="150">
        <v>2789.17</v>
      </c>
      <c r="X242" s="150">
        <v>2630.38</v>
      </c>
      <c r="Y242" s="151">
        <v>2798.73</v>
      </c>
    </row>
    <row r="243" spans="1:25" ht="38.25" outlineLevel="1" x14ac:dyDescent="0.2">
      <c r="A243" s="153" t="s">
        <v>172</v>
      </c>
      <c r="B243" s="148">
        <v>788.24155238000003</v>
      </c>
      <c r="C243" s="148">
        <v>884.76279093000005</v>
      </c>
      <c r="D243" s="148">
        <v>1013.32452804</v>
      </c>
      <c r="E243" s="148">
        <v>1055.5846396100001</v>
      </c>
      <c r="F243" s="148">
        <v>995.40687390000005</v>
      </c>
      <c r="G243" s="148">
        <v>1120.6453914000001</v>
      </c>
      <c r="H243" s="148">
        <v>1114.0506149099999</v>
      </c>
      <c r="I243" s="148">
        <v>1143.85008227</v>
      </c>
      <c r="J243" s="148">
        <v>982.35496774000001</v>
      </c>
      <c r="K243" s="148">
        <v>768.34892311999999</v>
      </c>
      <c r="L243" s="148">
        <v>585.75775568999995</v>
      </c>
      <c r="M243" s="148">
        <v>596.53620308999996</v>
      </c>
      <c r="N243" s="148">
        <v>624.18284957000003</v>
      </c>
      <c r="O243" s="148">
        <v>594.66556001000004</v>
      </c>
      <c r="P243" s="148">
        <v>731.42193499999996</v>
      </c>
      <c r="Q243" s="148">
        <v>730.56265751000001</v>
      </c>
      <c r="R243" s="148">
        <v>760.76316535000001</v>
      </c>
      <c r="S243" s="148">
        <v>737.98695857999996</v>
      </c>
      <c r="T243" s="148">
        <v>780.20469419999995</v>
      </c>
      <c r="U243" s="148">
        <v>720.05725931999996</v>
      </c>
      <c r="V243" s="148">
        <v>646.04050312000004</v>
      </c>
      <c r="W243" s="148">
        <v>694.16759881999997</v>
      </c>
      <c r="X243" s="148">
        <v>535.37252266999997</v>
      </c>
      <c r="Y243" s="149">
        <v>703.72533836000002</v>
      </c>
    </row>
    <row r="244" spans="1:25" ht="38.25" outlineLevel="1" x14ac:dyDescent="0.2">
      <c r="A244" s="153"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outlineLevel="1" x14ac:dyDescent="0.2">
      <c r="A245" s="153" t="s">
        <v>3</v>
      </c>
      <c r="B245" s="44">
        <v>1775.72</v>
      </c>
      <c r="C245" s="44">
        <v>1775.72</v>
      </c>
      <c r="D245" s="44">
        <v>1775.72</v>
      </c>
      <c r="E245" s="44">
        <v>1775.72</v>
      </c>
      <c r="F245" s="44">
        <v>1775.72</v>
      </c>
      <c r="G245" s="44">
        <v>1775.72</v>
      </c>
      <c r="H245" s="44">
        <v>1775.72</v>
      </c>
      <c r="I245" s="44">
        <v>1775.72</v>
      </c>
      <c r="J245" s="44">
        <v>1775.72</v>
      </c>
      <c r="K245" s="44">
        <v>1775.72</v>
      </c>
      <c r="L245" s="44">
        <v>1775.72</v>
      </c>
      <c r="M245" s="44">
        <v>1775.72</v>
      </c>
      <c r="N245" s="44">
        <v>1775.72</v>
      </c>
      <c r="O245" s="44">
        <v>1775.72</v>
      </c>
      <c r="P245" s="44">
        <v>1775.72</v>
      </c>
      <c r="Q245" s="44">
        <v>1775.72</v>
      </c>
      <c r="R245" s="44">
        <v>1775.72</v>
      </c>
      <c r="S245" s="44">
        <v>1775.72</v>
      </c>
      <c r="T245" s="44">
        <v>1775.72</v>
      </c>
      <c r="U245" s="44">
        <v>1775.72</v>
      </c>
      <c r="V245" s="44">
        <v>1775.72</v>
      </c>
      <c r="W245" s="44">
        <v>1775.72</v>
      </c>
      <c r="X245" s="44">
        <v>1775.72</v>
      </c>
      <c r="Y245" s="45">
        <v>1775.72</v>
      </c>
    </row>
    <row r="246" spans="1:25" outlineLevel="1" x14ac:dyDescent="0.2">
      <c r="A246" s="153" t="s">
        <v>4</v>
      </c>
      <c r="B246" s="44">
        <v>316.23</v>
      </c>
      <c r="C246" s="44">
        <v>316.23</v>
      </c>
      <c r="D246" s="44">
        <v>316.23</v>
      </c>
      <c r="E246" s="44">
        <v>316.23</v>
      </c>
      <c r="F246" s="44">
        <v>316.23</v>
      </c>
      <c r="G246" s="44">
        <v>316.23</v>
      </c>
      <c r="H246" s="44">
        <v>316.23</v>
      </c>
      <c r="I246" s="44">
        <v>316.23</v>
      </c>
      <c r="J246" s="44">
        <v>316.23</v>
      </c>
      <c r="K246" s="44">
        <v>316.23</v>
      </c>
      <c r="L246" s="44">
        <v>316.23</v>
      </c>
      <c r="M246" s="44">
        <v>316.23</v>
      </c>
      <c r="N246" s="44">
        <v>316.23</v>
      </c>
      <c r="O246" s="44">
        <v>316.23</v>
      </c>
      <c r="P246" s="44">
        <v>316.23</v>
      </c>
      <c r="Q246" s="44">
        <v>316.23</v>
      </c>
      <c r="R246" s="44">
        <v>316.23</v>
      </c>
      <c r="S246" s="44">
        <v>316.23</v>
      </c>
      <c r="T246" s="44">
        <v>316.23</v>
      </c>
      <c r="U246" s="44">
        <v>316.23</v>
      </c>
      <c r="V246" s="44">
        <v>316.23</v>
      </c>
      <c r="W246" s="44">
        <v>316.23</v>
      </c>
      <c r="X246" s="44">
        <v>316.23</v>
      </c>
      <c r="Y246" s="45">
        <v>316.23</v>
      </c>
    </row>
    <row r="247" spans="1:25" ht="15" outlineLevel="1" thickBot="1" x14ac:dyDescent="0.25">
      <c r="A247" s="154" t="s">
        <v>117</v>
      </c>
      <c r="B247" s="155">
        <v>3.0564879199999999</v>
      </c>
      <c r="C247" s="155">
        <v>3.0564879199999999</v>
      </c>
      <c r="D247" s="155">
        <v>3.0564879199999999</v>
      </c>
      <c r="E247" s="155">
        <v>3.0564879199999999</v>
      </c>
      <c r="F247" s="155">
        <v>3.0564879199999999</v>
      </c>
      <c r="G247" s="155">
        <v>3.0564879199999999</v>
      </c>
      <c r="H247" s="155">
        <v>3.0564879199999999</v>
      </c>
      <c r="I247" s="155">
        <v>3.0564879199999999</v>
      </c>
      <c r="J247" s="155">
        <v>3.0564879199999999</v>
      </c>
      <c r="K247" s="155">
        <v>3.0564879199999999</v>
      </c>
      <c r="L247" s="155">
        <v>3.0564879199999999</v>
      </c>
      <c r="M247" s="155">
        <v>3.0564879199999999</v>
      </c>
      <c r="N247" s="155">
        <v>3.0564879199999999</v>
      </c>
      <c r="O247" s="155">
        <v>3.0564879199999999</v>
      </c>
      <c r="P247" s="155">
        <v>3.0564879199999999</v>
      </c>
      <c r="Q247" s="155">
        <v>3.0564879199999999</v>
      </c>
      <c r="R247" s="155">
        <v>3.0564879199999999</v>
      </c>
      <c r="S247" s="155">
        <v>3.0564879199999999</v>
      </c>
      <c r="T247" s="155">
        <v>3.0564879199999999</v>
      </c>
      <c r="U247" s="155">
        <v>3.0564879199999999</v>
      </c>
      <c r="V247" s="155">
        <v>3.0564879199999999</v>
      </c>
      <c r="W247" s="155">
        <v>3.0564879199999999</v>
      </c>
      <c r="X247" s="155">
        <v>3.0564879199999999</v>
      </c>
      <c r="Y247" s="156">
        <v>3.0564879199999999</v>
      </c>
    </row>
    <row r="248" spans="1:25" x14ac:dyDescent="0.2">
      <c r="A248" s="152">
        <v>9</v>
      </c>
      <c r="B248" s="150">
        <v>2791</v>
      </c>
      <c r="C248" s="150">
        <v>2867.21</v>
      </c>
      <c r="D248" s="150">
        <v>2927.73</v>
      </c>
      <c r="E248" s="150">
        <v>3030.96</v>
      </c>
      <c r="F248" s="150">
        <v>3046.02</v>
      </c>
      <c r="G248" s="150">
        <v>3090.6</v>
      </c>
      <c r="H248" s="150">
        <v>2890.19</v>
      </c>
      <c r="I248" s="150">
        <v>3127.82</v>
      </c>
      <c r="J248" s="150">
        <v>2919.06</v>
      </c>
      <c r="K248" s="150">
        <v>2917.48</v>
      </c>
      <c r="L248" s="150">
        <v>2946.2</v>
      </c>
      <c r="M248" s="150">
        <v>2929.47</v>
      </c>
      <c r="N248" s="150">
        <v>3024.28</v>
      </c>
      <c r="O248" s="150">
        <v>3008.7</v>
      </c>
      <c r="P248" s="150">
        <v>2962.64</v>
      </c>
      <c r="Q248" s="150">
        <v>3036.43</v>
      </c>
      <c r="R248" s="150">
        <v>3115.24</v>
      </c>
      <c r="S248" s="150">
        <v>2938.82</v>
      </c>
      <c r="T248" s="150">
        <v>2947.93</v>
      </c>
      <c r="U248" s="150">
        <v>2945.83</v>
      </c>
      <c r="V248" s="150">
        <v>2966.46</v>
      </c>
      <c r="W248" s="150">
        <v>2908.92</v>
      </c>
      <c r="X248" s="150">
        <v>2789.65</v>
      </c>
      <c r="Y248" s="151">
        <v>2904.2</v>
      </c>
    </row>
    <row r="249" spans="1:25" ht="38.25" outlineLevel="1" x14ac:dyDescent="0.2">
      <c r="A249" s="153" t="s">
        <v>172</v>
      </c>
      <c r="B249" s="148">
        <v>695.99247350999997</v>
      </c>
      <c r="C249" s="148">
        <v>772.20144842000002</v>
      </c>
      <c r="D249" s="148">
        <v>832.72333607999997</v>
      </c>
      <c r="E249" s="148">
        <v>935.95280396999999</v>
      </c>
      <c r="F249" s="148">
        <v>951.01826868000001</v>
      </c>
      <c r="G249" s="148">
        <v>995.59261609999999</v>
      </c>
      <c r="H249" s="148">
        <v>795.18574120999995</v>
      </c>
      <c r="I249" s="148">
        <v>1032.81660665</v>
      </c>
      <c r="J249" s="148">
        <v>824.05239312000003</v>
      </c>
      <c r="K249" s="148">
        <v>822.47505797999997</v>
      </c>
      <c r="L249" s="148">
        <v>851.19570561</v>
      </c>
      <c r="M249" s="148">
        <v>834.46557255000005</v>
      </c>
      <c r="N249" s="148">
        <v>929.27694547999999</v>
      </c>
      <c r="O249" s="148">
        <v>913.68891665000001</v>
      </c>
      <c r="P249" s="148">
        <v>867.63210255000001</v>
      </c>
      <c r="Q249" s="148">
        <v>941.42409141999997</v>
      </c>
      <c r="R249" s="148">
        <v>1020.23191489</v>
      </c>
      <c r="S249" s="148">
        <v>843.81307906999996</v>
      </c>
      <c r="T249" s="148">
        <v>852.92751812999995</v>
      </c>
      <c r="U249" s="148">
        <v>850.82550387000003</v>
      </c>
      <c r="V249" s="148">
        <v>871.45053454000004</v>
      </c>
      <c r="W249" s="148">
        <v>813.91021316000001</v>
      </c>
      <c r="X249" s="148">
        <v>694.64492318999999</v>
      </c>
      <c r="Y249" s="149">
        <v>809.19160280999995</v>
      </c>
    </row>
    <row r="250" spans="1:25" ht="38.25" outlineLevel="1" x14ac:dyDescent="0.2">
      <c r="A250" s="153"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outlineLevel="1" x14ac:dyDescent="0.2">
      <c r="A251" s="153" t="s">
        <v>3</v>
      </c>
      <c r="B251" s="44">
        <v>1775.72</v>
      </c>
      <c r="C251" s="44">
        <v>1775.72</v>
      </c>
      <c r="D251" s="44">
        <v>1775.72</v>
      </c>
      <c r="E251" s="44">
        <v>1775.72</v>
      </c>
      <c r="F251" s="44">
        <v>1775.72</v>
      </c>
      <c r="G251" s="44">
        <v>1775.72</v>
      </c>
      <c r="H251" s="44">
        <v>1775.72</v>
      </c>
      <c r="I251" s="44">
        <v>1775.72</v>
      </c>
      <c r="J251" s="44">
        <v>1775.72</v>
      </c>
      <c r="K251" s="44">
        <v>1775.72</v>
      </c>
      <c r="L251" s="44">
        <v>1775.72</v>
      </c>
      <c r="M251" s="44">
        <v>1775.72</v>
      </c>
      <c r="N251" s="44">
        <v>1775.72</v>
      </c>
      <c r="O251" s="44">
        <v>1775.72</v>
      </c>
      <c r="P251" s="44">
        <v>1775.72</v>
      </c>
      <c r="Q251" s="44">
        <v>1775.72</v>
      </c>
      <c r="R251" s="44">
        <v>1775.72</v>
      </c>
      <c r="S251" s="44">
        <v>1775.72</v>
      </c>
      <c r="T251" s="44">
        <v>1775.72</v>
      </c>
      <c r="U251" s="44">
        <v>1775.72</v>
      </c>
      <c r="V251" s="44">
        <v>1775.72</v>
      </c>
      <c r="W251" s="44">
        <v>1775.72</v>
      </c>
      <c r="X251" s="44">
        <v>1775.72</v>
      </c>
      <c r="Y251" s="45">
        <v>1775.72</v>
      </c>
    </row>
    <row r="252" spans="1:25" outlineLevel="1" x14ac:dyDescent="0.2">
      <c r="A252" s="153" t="s">
        <v>4</v>
      </c>
      <c r="B252" s="44">
        <v>316.23</v>
      </c>
      <c r="C252" s="44">
        <v>316.23</v>
      </c>
      <c r="D252" s="44">
        <v>316.23</v>
      </c>
      <c r="E252" s="44">
        <v>316.23</v>
      </c>
      <c r="F252" s="44">
        <v>316.23</v>
      </c>
      <c r="G252" s="44">
        <v>316.23</v>
      </c>
      <c r="H252" s="44">
        <v>316.23</v>
      </c>
      <c r="I252" s="44">
        <v>316.23</v>
      </c>
      <c r="J252" s="44">
        <v>316.23</v>
      </c>
      <c r="K252" s="44">
        <v>316.23</v>
      </c>
      <c r="L252" s="44">
        <v>316.23</v>
      </c>
      <c r="M252" s="44">
        <v>316.23</v>
      </c>
      <c r="N252" s="44">
        <v>316.23</v>
      </c>
      <c r="O252" s="44">
        <v>316.23</v>
      </c>
      <c r="P252" s="44">
        <v>316.23</v>
      </c>
      <c r="Q252" s="44">
        <v>316.23</v>
      </c>
      <c r="R252" s="44">
        <v>316.23</v>
      </c>
      <c r="S252" s="44">
        <v>316.23</v>
      </c>
      <c r="T252" s="44">
        <v>316.23</v>
      </c>
      <c r="U252" s="44">
        <v>316.23</v>
      </c>
      <c r="V252" s="44">
        <v>316.23</v>
      </c>
      <c r="W252" s="44">
        <v>316.23</v>
      </c>
      <c r="X252" s="44">
        <v>316.23</v>
      </c>
      <c r="Y252" s="45">
        <v>316.23</v>
      </c>
    </row>
    <row r="253" spans="1:25" ht="15" outlineLevel="1" thickBot="1" x14ac:dyDescent="0.25">
      <c r="A253" s="154" t="s">
        <v>117</v>
      </c>
      <c r="B253" s="155">
        <v>3.0564879199999999</v>
      </c>
      <c r="C253" s="155">
        <v>3.0564879199999999</v>
      </c>
      <c r="D253" s="155">
        <v>3.0564879199999999</v>
      </c>
      <c r="E253" s="155">
        <v>3.0564879199999999</v>
      </c>
      <c r="F253" s="155">
        <v>3.0564879199999999</v>
      </c>
      <c r="G253" s="155">
        <v>3.0564879199999999</v>
      </c>
      <c r="H253" s="155">
        <v>3.0564879199999999</v>
      </c>
      <c r="I253" s="155">
        <v>3.0564879199999999</v>
      </c>
      <c r="J253" s="155">
        <v>3.0564879199999999</v>
      </c>
      <c r="K253" s="155">
        <v>3.0564879199999999</v>
      </c>
      <c r="L253" s="155">
        <v>3.0564879199999999</v>
      </c>
      <c r="M253" s="155">
        <v>3.0564879199999999</v>
      </c>
      <c r="N253" s="155">
        <v>3.0564879199999999</v>
      </c>
      <c r="O253" s="155">
        <v>3.0564879199999999</v>
      </c>
      <c r="P253" s="155">
        <v>3.0564879199999999</v>
      </c>
      <c r="Q253" s="155">
        <v>3.0564879199999999</v>
      </c>
      <c r="R253" s="155">
        <v>3.0564879199999999</v>
      </c>
      <c r="S253" s="155">
        <v>3.0564879199999999</v>
      </c>
      <c r="T253" s="155">
        <v>3.0564879199999999</v>
      </c>
      <c r="U253" s="155">
        <v>3.0564879199999999</v>
      </c>
      <c r="V253" s="155">
        <v>3.0564879199999999</v>
      </c>
      <c r="W253" s="155">
        <v>3.0564879199999999</v>
      </c>
      <c r="X253" s="155">
        <v>3.0564879199999999</v>
      </c>
      <c r="Y253" s="156">
        <v>3.0564879199999999</v>
      </c>
    </row>
    <row r="254" spans="1:25" x14ac:dyDescent="0.2">
      <c r="A254" s="152">
        <v>10</v>
      </c>
      <c r="B254" s="150">
        <v>3099.14</v>
      </c>
      <c r="C254" s="150">
        <v>3241.89</v>
      </c>
      <c r="D254" s="150">
        <v>3369.28</v>
      </c>
      <c r="E254" s="150">
        <v>3349.63</v>
      </c>
      <c r="F254" s="150">
        <v>3386.35</v>
      </c>
      <c r="G254" s="150">
        <v>3213.22</v>
      </c>
      <c r="H254" s="150">
        <v>2983.22</v>
      </c>
      <c r="I254" s="150">
        <v>2993.03</v>
      </c>
      <c r="J254" s="150">
        <v>2837.16</v>
      </c>
      <c r="K254" s="150">
        <v>2990.58</v>
      </c>
      <c r="L254" s="150">
        <v>3033.77</v>
      </c>
      <c r="M254" s="150">
        <v>2984.48</v>
      </c>
      <c r="N254" s="150">
        <v>3202.14</v>
      </c>
      <c r="O254" s="150">
        <v>3088.7</v>
      </c>
      <c r="P254" s="150">
        <v>3023.57</v>
      </c>
      <c r="Q254" s="150">
        <v>3050.1</v>
      </c>
      <c r="R254" s="150">
        <v>3089.67</v>
      </c>
      <c r="S254" s="150">
        <v>3003.96</v>
      </c>
      <c r="T254" s="150">
        <v>3452.21</v>
      </c>
      <c r="U254" s="150">
        <v>3062.33</v>
      </c>
      <c r="V254" s="150">
        <v>2910.92</v>
      </c>
      <c r="W254" s="150">
        <v>2789.6</v>
      </c>
      <c r="X254" s="150">
        <v>2752.28</v>
      </c>
      <c r="Y254" s="151">
        <v>2718.8</v>
      </c>
    </row>
    <row r="255" spans="1:25" ht="38.25" outlineLevel="1" x14ac:dyDescent="0.2">
      <c r="A255" s="153" t="s">
        <v>172</v>
      </c>
      <c r="B255" s="148">
        <v>1004.13572824</v>
      </c>
      <c r="C255" s="148">
        <v>1146.8875235800001</v>
      </c>
      <c r="D255" s="148">
        <v>1274.27119982</v>
      </c>
      <c r="E255" s="148">
        <v>1254.6283471700001</v>
      </c>
      <c r="F255" s="148">
        <v>1291.3438891799999</v>
      </c>
      <c r="G255" s="148">
        <v>1118.20966479</v>
      </c>
      <c r="H255" s="148">
        <v>888.21720506999998</v>
      </c>
      <c r="I255" s="148">
        <v>898.02567807000003</v>
      </c>
      <c r="J255" s="148">
        <v>742.15404693999994</v>
      </c>
      <c r="K255" s="148">
        <v>895.57318744999998</v>
      </c>
      <c r="L255" s="148">
        <v>938.76734597999996</v>
      </c>
      <c r="M255" s="148">
        <v>889.46927560999995</v>
      </c>
      <c r="N255" s="148">
        <v>1107.13243278</v>
      </c>
      <c r="O255" s="148">
        <v>993.68863753000005</v>
      </c>
      <c r="P255" s="148">
        <v>928.56298041000002</v>
      </c>
      <c r="Q255" s="148">
        <v>955.09606598000005</v>
      </c>
      <c r="R255" s="148">
        <v>994.66348383000002</v>
      </c>
      <c r="S255" s="148">
        <v>908.95309941999994</v>
      </c>
      <c r="T255" s="148">
        <v>1357.19921342</v>
      </c>
      <c r="U255" s="148">
        <v>967.32168863000004</v>
      </c>
      <c r="V255" s="148">
        <v>815.91775095000003</v>
      </c>
      <c r="W255" s="148">
        <v>694.59637626000006</v>
      </c>
      <c r="X255" s="148">
        <v>657.27068135000002</v>
      </c>
      <c r="Y255" s="149">
        <v>623.78985302000001</v>
      </c>
    </row>
    <row r="256" spans="1:25" ht="38.25" outlineLevel="1" x14ac:dyDescent="0.2">
      <c r="A256" s="153"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outlineLevel="1" x14ac:dyDescent="0.2">
      <c r="A257" s="153" t="s">
        <v>3</v>
      </c>
      <c r="B257" s="44">
        <v>1775.72</v>
      </c>
      <c r="C257" s="44">
        <v>1775.72</v>
      </c>
      <c r="D257" s="44">
        <v>1775.72</v>
      </c>
      <c r="E257" s="44">
        <v>1775.72</v>
      </c>
      <c r="F257" s="44">
        <v>1775.72</v>
      </c>
      <c r="G257" s="44">
        <v>1775.72</v>
      </c>
      <c r="H257" s="44">
        <v>1775.72</v>
      </c>
      <c r="I257" s="44">
        <v>1775.72</v>
      </c>
      <c r="J257" s="44">
        <v>1775.72</v>
      </c>
      <c r="K257" s="44">
        <v>1775.72</v>
      </c>
      <c r="L257" s="44">
        <v>1775.72</v>
      </c>
      <c r="M257" s="44">
        <v>1775.72</v>
      </c>
      <c r="N257" s="44">
        <v>1775.72</v>
      </c>
      <c r="O257" s="44">
        <v>1775.72</v>
      </c>
      <c r="P257" s="44">
        <v>1775.72</v>
      </c>
      <c r="Q257" s="44">
        <v>1775.72</v>
      </c>
      <c r="R257" s="44">
        <v>1775.72</v>
      </c>
      <c r="S257" s="44">
        <v>1775.72</v>
      </c>
      <c r="T257" s="44">
        <v>1775.72</v>
      </c>
      <c r="U257" s="44">
        <v>1775.72</v>
      </c>
      <c r="V257" s="44">
        <v>1775.72</v>
      </c>
      <c r="W257" s="44">
        <v>1775.72</v>
      </c>
      <c r="X257" s="44">
        <v>1775.72</v>
      </c>
      <c r="Y257" s="45">
        <v>1775.72</v>
      </c>
    </row>
    <row r="258" spans="1:25" outlineLevel="1" x14ac:dyDescent="0.2">
      <c r="A258" s="153" t="s">
        <v>4</v>
      </c>
      <c r="B258" s="44">
        <v>316.23</v>
      </c>
      <c r="C258" s="44">
        <v>316.23</v>
      </c>
      <c r="D258" s="44">
        <v>316.23</v>
      </c>
      <c r="E258" s="44">
        <v>316.23</v>
      </c>
      <c r="F258" s="44">
        <v>316.23</v>
      </c>
      <c r="G258" s="44">
        <v>316.23</v>
      </c>
      <c r="H258" s="44">
        <v>316.23</v>
      </c>
      <c r="I258" s="44">
        <v>316.23</v>
      </c>
      <c r="J258" s="44">
        <v>316.23</v>
      </c>
      <c r="K258" s="44">
        <v>316.23</v>
      </c>
      <c r="L258" s="44">
        <v>316.23</v>
      </c>
      <c r="M258" s="44">
        <v>316.23</v>
      </c>
      <c r="N258" s="44">
        <v>316.23</v>
      </c>
      <c r="O258" s="44">
        <v>316.23</v>
      </c>
      <c r="P258" s="44">
        <v>316.23</v>
      </c>
      <c r="Q258" s="44">
        <v>316.23</v>
      </c>
      <c r="R258" s="44">
        <v>316.23</v>
      </c>
      <c r="S258" s="44">
        <v>316.23</v>
      </c>
      <c r="T258" s="44">
        <v>316.23</v>
      </c>
      <c r="U258" s="44">
        <v>316.23</v>
      </c>
      <c r="V258" s="44">
        <v>316.23</v>
      </c>
      <c r="W258" s="44">
        <v>316.23</v>
      </c>
      <c r="X258" s="44">
        <v>316.23</v>
      </c>
      <c r="Y258" s="45">
        <v>316.23</v>
      </c>
    </row>
    <row r="259" spans="1:25" ht="15" outlineLevel="1" thickBot="1" x14ac:dyDescent="0.25">
      <c r="A259" s="154" t="s">
        <v>117</v>
      </c>
      <c r="B259" s="155">
        <v>3.0564879199999999</v>
      </c>
      <c r="C259" s="155">
        <v>3.0564879199999999</v>
      </c>
      <c r="D259" s="155">
        <v>3.0564879199999999</v>
      </c>
      <c r="E259" s="155">
        <v>3.0564879199999999</v>
      </c>
      <c r="F259" s="155">
        <v>3.0564879199999999</v>
      </c>
      <c r="G259" s="155">
        <v>3.0564879199999999</v>
      </c>
      <c r="H259" s="155">
        <v>3.0564879199999999</v>
      </c>
      <c r="I259" s="155">
        <v>3.0564879199999999</v>
      </c>
      <c r="J259" s="155">
        <v>3.0564879199999999</v>
      </c>
      <c r="K259" s="155">
        <v>3.0564879199999999</v>
      </c>
      <c r="L259" s="155">
        <v>3.0564879199999999</v>
      </c>
      <c r="M259" s="155">
        <v>3.0564879199999999</v>
      </c>
      <c r="N259" s="155">
        <v>3.0564879199999999</v>
      </c>
      <c r="O259" s="155">
        <v>3.0564879199999999</v>
      </c>
      <c r="P259" s="155">
        <v>3.0564879199999999</v>
      </c>
      <c r="Q259" s="155">
        <v>3.0564879199999999</v>
      </c>
      <c r="R259" s="155">
        <v>3.0564879199999999</v>
      </c>
      <c r="S259" s="155">
        <v>3.0564879199999999</v>
      </c>
      <c r="T259" s="155">
        <v>3.0564879199999999</v>
      </c>
      <c r="U259" s="155">
        <v>3.0564879199999999</v>
      </c>
      <c r="V259" s="155">
        <v>3.0564879199999999</v>
      </c>
      <c r="W259" s="155">
        <v>3.0564879199999999</v>
      </c>
      <c r="X259" s="155">
        <v>3.0564879199999999</v>
      </c>
      <c r="Y259" s="156">
        <v>3.0564879199999999</v>
      </c>
    </row>
    <row r="260" spans="1:25" x14ac:dyDescent="0.2">
      <c r="A260" s="152">
        <v>11</v>
      </c>
      <c r="B260" s="150">
        <v>2874.12</v>
      </c>
      <c r="C260" s="150">
        <v>2852.37</v>
      </c>
      <c r="D260" s="150">
        <v>2837.08</v>
      </c>
      <c r="E260" s="150">
        <v>2940.76</v>
      </c>
      <c r="F260" s="150">
        <v>3072.17</v>
      </c>
      <c r="G260" s="150">
        <v>3278.6</v>
      </c>
      <c r="H260" s="150">
        <v>3287.94</v>
      </c>
      <c r="I260" s="150">
        <v>3224.12</v>
      </c>
      <c r="J260" s="150">
        <v>3138.86</v>
      </c>
      <c r="K260" s="150">
        <v>3058.31</v>
      </c>
      <c r="L260" s="150">
        <v>3072.36</v>
      </c>
      <c r="M260" s="150">
        <v>2872.94</v>
      </c>
      <c r="N260" s="150">
        <v>2954.4</v>
      </c>
      <c r="O260" s="150">
        <v>2832.16</v>
      </c>
      <c r="P260" s="150">
        <v>2847.97</v>
      </c>
      <c r="Q260" s="150">
        <v>2852.68</v>
      </c>
      <c r="R260" s="150">
        <v>2800.46</v>
      </c>
      <c r="S260" s="150">
        <v>2753.34</v>
      </c>
      <c r="T260" s="150">
        <v>2786.43</v>
      </c>
      <c r="U260" s="150">
        <v>2776.61</v>
      </c>
      <c r="V260" s="150">
        <v>2676.31</v>
      </c>
      <c r="W260" s="150">
        <v>2735.52</v>
      </c>
      <c r="X260" s="150">
        <v>2755.48</v>
      </c>
      <c r="Y260" s="151">
        <v>2785.08</v>
      </c>
    </row>
    <row r="261" spans="1:25" ht="38.25" outlineLevel="1" x14ac:dyDescent="0.2">
      <c r="A261" s="153" t="s">
        <v>172</v>
      </c>
      <c r="B261" s="148">
        <v>779.11046277000003</v>
      </c>
      <c r="C261" s="148">
        <v>757.36474870999996</v>
      </c>
      <c r="D261" s="148">
        <v>742.07703839999999</v>
      </c>
      <c r="E261" s="148">
        <v>845.75728222999999</v>
      </c>
      <c r="F261" s="148">
        <v>977.16192057000001</v>
      </c>
      <c r="G261" s="148">
        <v>1183.5968388900001</v>
      </c>
      <c r="H261" s="148">
        <v>1192.9295670399999</v>
      </c>
      <c r="I261" s="148">
        <v>1129.1145459500001</v>
      </c>
      <c r="J261" s="148">
        <v>1043.8511967500001</v>
      </c>
      <c r="K261" s="148">
        <v>963.30753657000002</v>
      </c>
      <c r="L261" s="148">
        <v>977.35381748999998</v>
      </c>
      <c r="M261" s="148">
        <v>777.93177557000001</v>
      </c>
      <c r="N261" s="148">
        <v>859.39133651999998</v>
      </c>
      <c r="O261" s="148">
        <v>737.15596874000005</v>
      </c>
      <c r="P261" s="148">
        <v>752.95902968999997</v>
      </c>
      <c r="Q261" s="148">
        <v>757.67725868000002</v>
      </c>
      <c r="R261" s="148">
        <v>705.45043109000005</v>
      </c>
      <c r="S261" s="148">
        <v>658.33403553999995</v>
      </c>
      <c r="T261" s="148">
        <v>691.42039075000002</v>
      </c>
      <c r="U261" s="148">
        <v>681.60161650999999</v>
      </c>
      <c r="V261" s="148">
        <v>581.30326699</v>
      </c>
      <c r="W261" s="148">
        <v>640.51446704</v>
      </c>
      <c r="X261" s="148">
        <v>660.47493581000003</v>
      </c>
      <c r="Y261" s="149">
        <v>690.07348772</v>
      </c>
    </row>
    <row r="262" spans="1:25" ht="38.25" outlineLevel="1" x14ac:dyDescent="0.2">
      <c r="A262" s="153"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outlineLevel="1" x14ac:dyDescent="0.2">
      <c r="A263" s="153" t="s">
        <v>3</v>
      </c>
      <c r="B263" s="44">
        <v>1775.72</v>
      </c>
      <c r="C263" s="44">
        <v>1775.72</v>
      </c>
      <c r="D263" s="44">
        <v>1775.72</v>
      </c>
      <c r="E263" s="44">
        <v>1775.72</v>
      </c>
      <c r="F263" s="44">
        <v>1775.72</v>
      </c>
      <c r="G263" s="44">
        <v>1775.72</v>
      </c>
      <c r="H263" s="44">
        <v>1775.72</v>
      </c>
      <c r="I263" s="44">
        <v>1775.72</v>
      </c>
      <c r="J263" s="44">
        <v>1775.72</v>
      </c>
      <c r="K263" s="44">
        <v>1775.72</v>
      </c>
      <c r="L263" s="44">
        <v>1775.72</v>
      </c>
      <c r="M263" s="44">
        <v>1775.72</v>
      </c>
      <c r="N263" s="44">
        <v>1775.72</v>
      </c>
      <c r="O263" s="44">
        <v>1775.72</v>
      </c>
      <c r="P263" s="44">
        <v>1775.72</v>
      </c>
      <c r="Q263" s="44">
        <v>1775.72</v>
      </c>
      <c r="R263" s="44">
        <v>1775.72</v>
      </c>
      <c r="S263" s="44">
        <v>1775.72</v>
      </c>
      <c r="T263" s="44">
        <v>1775.72</v>
      </c>
      <c r="U263" s="44">
        <v>1775.72</v>
      </c>
      <c r="V263" s="44">
        <v>1775.72</v>
      </c>
      <c r="W263" s="44">
        <v>1775.72</v>
      </c>
      <c r="X263" s="44">
        <v>1775.72</v>
      </c>
      <c r="Y263" s="45">
        <v>1775.72</v>
      </c>
    </row>
    <row r="264" spans="1:25" outlineLevel="1" x14ac:dyDescent="0.2">
      <c r="A264" s="153" t="s">
        <v>4</v>
      </c>
      <c r="B264" s="44">
        <v>316.23</v>
      </c>
      <c r="C264" s="44">
        <v>316.23</v>
      </c>
      <c r="D264" s="44">
        <v>316.23</v>
      </c>
      <c r="E264" s="44">
        <v>316.23</v>
      </c>
      <c r="F264" s="44">
        <v>316.23</v>
      </c>
      <c r="G264" s="44">
        <v>316.23</v>
      </c>
      <c r="H264" s="44">
        <v>316.23</v>
      </c>
      <c r="I264" s="44">
        <v>316.23</v>
      </c>
      <c r="J264" s="44">
        <v>316.23</v>
      </c>
      <c r="K264" s="44">
        <v>316.23</v>
      </c>
      <c r="L264" s="44">
        <v>316.23</v>
      </c>
      <c r="M264" s="44">
        <v>316.23</v>
      </c>
      <c r="N264" s="44">
        <v>316.23</v>
      </c>
      <c r="O264" s="44">
        <v>316.23</v>
      </c>
      <c r="P264" s="44">
        <v>316.23</v>
      </c>
      <c r="Q264" s="44">
        <v>316.23</v>
      </c>
      <c r="R264" s="44">
        <v>316.23</v>
      </c>
      <c r="S264" s="44">
        <v>316.23</v>
      </c>
      <c r="T264" s="44">
        <v>316.23</v>
      </c>
      <c r="U264" s="44">
        <v>316.23</v>
      </c>
      <c r="V264" s="44">
        <v>316.23</v>
      </c>
      <c r="W264" s="44">
        <v>316.23</v>
      </c>
      <c r="X264" s="44">
        <v>316.23</v>
      </c>
      <c r="Y264" s="45">
        <v>316.23</v>
      </c>
    </row>
    <row r="265" spans="1:25" ht="15" outlineLevel="1" thickBot="1" x14ac:dyDescent="0.25">
      <c r="A265" s="154" t="s">
        <v>117</v>
      </c>
      <c r="B265" s="155">
        <v>3.0564879199999999</v>
      </c>
      <c r="C265" s="155">
        <v>3.0564879199999999</v>
      </c>
      <c r="D265" s="155">
        <v>3.0564879199999999</v>
      </c>
      <c r="E265" s="155">
        <v>3.0564879199999999</v>
      </c>
      <c r="F265" s="155">
        <v>3.0564879199999999</v>
      </c>
      <c r="G265" s="155">
        <v>3.0564879199999999</v>
      </c>
      <c r="H265" s="155">
        <v>3.0564879199999999</v>
      </c>
      <c r="I265" s="155">
        <v>3.0564879199999999</v>
      </c>
      <c r="J265" s="155">
        <v>3.0564879199999999</v>
      </c>
      <c r="K265" s="155">
        <v>3.0564879199999999</v>
      </c>
      <c r="L265" s="155">
        <v>3.0564879199999999</v>
      </c>
      <c r="M265" s="155">
        <v>3.0564879199999999</v>
      </c>
      <c r="N265" s="155">
        <v>3.0564879199999999</v>
      </c>
      <c r="O265" s="155">
        <v>3.0564879199999999</v>
      </c>
      <c r="P265" s="155">
        <v>3.0564879199999999</v>
      </c>
      <c r="Q265" s="155">
        <v>3.0564879199999999</v>
      </c>
      <c r="R265" s="155">
        <v>3.0564879199999999</v>
      </c>
      <c r="S265" s="155">
        <v>3.0564879199999999</v>
      </c>
      <c r="T265" s="155">
        <v>3.0564879199999999</v>
      </c>
      <c r="U265" s="155">
        <v>3.0564879199999999</v>
      </c>
      <c r="V265" s="155">
        <v>3.0564879199999999</v>
      </c>
      <c r="W265" s="155">
        <v>3.0564879199999999</v>
      </c>
      <c r="X265" s="155">
        <v>3.0564879199999999</v>
      </c>
      <c r="Y265" s="156">
        <v>3.0564879199999999</v>
      </c>
    </row>
    <row r="266" spans="1:25" x14ac:dyDescent="0.2">
      <c r="A266" s="152">
        <v>12</v>
      </c>
      <c r="B266" s="150">
        <v>2977.46</v>
      </c>
      <c r="C266" s="150">
        <v>2989.1</v>
      </c>
      <c r="D266" s="150">
        <v>2868.06</v>
      </c>
      <c r="E266" s="150">
        <v>2856.42</v>
      </c>
      <c r="F266" s="150">
        <v>2933</v>
      </c>
      <c r="G266" s="150">
        <v>2961.73</v>
      </c>
      <c r="H266" s="150">
        <v>2911.5</v>
      </c>
      <c r="I266" s="150">
        <v>2800.7</v>
      </c>
      <c r="J266" s="150">
        <v>2710.84</v>
      </c>
      <c r="K266" s="150">
        <v>2707.85</v>
      </c>
      <c r="L266" s="150">
        <v>2705.39</v>
      </c>
      <c r="M266" s="150">
        <v>2811.44</v>
      </c>
      <c r="N266" s="150">
        <v>3063.97</v>
      </c>
      <c r="O266" s="150">
        <v>3031.36</v>
      </c>
      <c r="P266" s="150">
        <v>2900.47</v>
      </c>
      <c r="Q266" s="150">
        <v>2754.93</v>
      </c>
      <c r="R266" s="150">
        <v>2654.95</v>
      </c>
      <c r="S266" s="150">
        <v>2716.02</v>
      </c>
      <c r="T266" s="150">
        <v>2700.32</v>
      </c>
      <c r="U266" s="150">
        <v>2604.4</v>
      </c>
      <c r="V266" s="150">
        <v>2562.2399999999998</v>
      </c>
      <c r="W266" s="150">
        <v>2692.45</v>
      </c>
      <c r="X266" s="150">
        <v>2636.68</v>
      </c>
      <c r="Y266" s="151">
        <v>2673.56</v>
      </c>
    </row>
    <row r="267" spans="1:25" ht="38.25" outlineLevel="1" x14ac:dyDescent="0.2">
      <c r="A267" s="153" t="s">
        <v>172</v>
      </c>
      <c r="B267" s="148">
        <v>882.44962287999999</v>
      </c>
      <c r="C267" s="148">
        <v>894.09525384000005</v>
      </c>
      <c r="D267" s="148">
        <v>773.04890721000004</v>
      </c>
      <c r="E267" s="148">
        <v>761.40904352999996</v>
      </c>
      <c r="F267" s="148">
        <v>837.99722823000002</v>
      </c>
      <c r="G267" s="148">
        <v>866.72057949999999</v>
      </c>
      <c r="H267" s="148">
        <v>816.49636343999998</v>
      </c>
      <c r="I267" s="148">
        <v>705.69256371999995</v>
      </c>
      <c r="J267" s="148">
        <v>615.83292455000003</v>
      </c>
      <c r="K267" s="148">
        <v>612.84651314999996</v>
      </c>
      <c r="L267" s="148">
        <v>610.38048850999996</v>
      </c>
      <c r="M267" s="148">
        <v>716.43518343000005</v>
      </c>
      <c r="N267" s="148">
        <v>968.95944412999995</v>
      </c>
      <c r="O267" s="148">
        <v>936.35249682999995</v>
      </c>
      <c r="P267" s="148">
        <v>805.46221491999995</v>
      </c>
      <c r="Q267" s="148">
        <v>659.92542198000001</v>
      </c>
      <c r="R267" s="148">
        <v>559.93917314999999</v>
      </c>
      <c r="S267" s="148">
        <v>621.01490080999997</v>
      </c>
      <c r="T267" s="148">
        <v>605.31277666999995</v>
      </c>
      <c r="U267" s="148">
        <v>509.39321080000002</v>
      </c>
      <c r="V267" s="148">
        <v>467.23276604</v>
      </c>
      <c r="W267" s="148">
        <v>597.44376079000006</v>
      </c>
      <c r="X267" s="148">
        <v>541.671199</v>
      </c>
      <c r="Y267" s="149">
        <v>578.55481447</v>
      </c>
    </row>
    <row r="268" spans="1:25" ht="38.25" outlineLevel="1" x14ac:dyDescent="0.2">
      <c r="A268" s="153"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outlineLevel="1" x14ac:dyDescent="0.2">
      <c r="A269" s="153" t="s">
        <v>3</v>
      </c>
      <c r="B269" s="44">
        <v>1775.72</v>
      </c>
      <c r="C269" s="44">
        <v>1775.72</v>
      </c>
      <c r="D269" s="44">
        <v>1775.72</v>
      </c>
      <c r="E269" s="44">
        <v>1775.72</v>
      </c>
      <c r="F269" s="44">
        <v>1775.72</v>
      </c>
      <c r="G269" s="44">
        <v>1775.72</v>
      </c>
      <c r="H269" s="44">
        <v>1775.72</v>
      </c>
      <c r="I269" s="44">
        <v>1775.72</v>
      </c>
      <c r="J269" s="44">
        <v>1775.72</v>
      </c>
      <c r="K269" s="44">
        <v>1775.72</v>
      </c>
      <c r="L269" s="44">
        <v>1775.72</v>
      </c>
      <c r="M269" s="44">
        <v>1775.72</v>
      </c>
      <c r="N269" s="44">
        <v>1775.72</v>
      </c>
      <c r="O269" s="44">
        <v>1775.72</v>
      </c>
      <c r="P269" s="44">
        <v>1775.72</v>
      </c>
      <c r="Q269" s="44">
        <v>1775.72</v>
      </c>
      <c r="R269" s="44">
        <v>1775.72</v>
      </c>
      <c r="S269" s="44">
        <v>1775.72</v>
      </c>
      <c r="T269" s="44">
        <v>1775.72</v>
      </c>
      <c r="U269" s="44">
        <v>1775.72</v>
      </c>
      <c r="V269" s="44">
        <v>1775.72</v>
      </c>
      <c r="W269" s="44">
        <v>1775.72</v>
      </c>
      <c r="X269" s="44">
        <v>1775.72</v>
      </c>
      <c r="Y269" s="45">
        <v>1775.72</v>
      </c>
    </row>
    <row r="270" spans="1:25" outlineLevel="1" x14ac:dyDescent="0.2">
      <c r="A270" s="153" t="s">
        <v>4</v>
      </c>
      <c r="B270" s="44">
        <v>316.23</v>
      </c>
      <c r="C270" s="44">
        <v>316.23</v>
      </c>
      <c r="D270" s="44">
        <v>316.23</v>
      </c>
      <c r="E270" s="44">
        <v>316.23</v>
      </c>
      <c r="F270" s="44">
        <v>316.23</v>
      </c>
      <c r="G270" s="44">
        <v>316.23</v>
      </c>
      <c r="H270" s="44">
        <v>316.23</v>
      </c>
      <c r="I270" s="44">
        <v>316.23</v>
      </c>
      <c r="J270" s="44">
        <v>316.23</v>
      </c>
      <c r="K270" s="44">
        <v>316.23</v>
      </c>
      <c r="L270" s="44">
        <v>316.23</v>
      </c>
      <c r="M270" s="44">
        <v>316.23</v>
      </c>
      <c r="N270" s="44">
        <v>316.23</v>
      </c>
      <c r="O270" s="44">
        <v>316.23</v>
      </c>
      <c r="P270" s="44">
        <v>316.23</v>
      </c>
      <c r="Q270" s="44">
        <v>316.23</v>
      </c>
      <c r="R270" s="44">
        <v>316.23</v>
      </c>
      <c r="S270" s="44">
        <v>316.23</v>
      </c>
      <c r="T270" s="44">
        <v>316.23</v>
      </c>
      <c r="U270" s="44">
        <v>316.23</v>
      </c>
      <c r="V270" s="44">
        <v>316.23</v>
      </c>
      <c r="W270" s="44">
        <v>316.23</v>
      </c>
      <c r="X270" s="44">
        <v>316.23</v>
      </c>
      <c r="Y270" s="45">
        <v>316.23</v>
      </c>
    </row>
    <row r="271" spans="1:25" ht="15" outlineLevel="1" thickBot="1" x14ac:dyDescent="0.25">
      <c r="A271" s="154" t="s">
        <v>117</v>
      </c>
      <c r="B271" s="155">
        <v>3.0564879199999999</v>
      </c>
      <c r="C271" s="155">
        <v>3.0564879199999999</v>
      </c>
      <c r="D271" s="155">
        <v>3.0564879199999999</v>
      </c>
      <c r="E271" s="155">
        <v>3.0564879199999999</v>
      </c>
      <c r="F271" s="155">
        <v>3.0564879199999999</v>
      </c>
      <c r="G271" s="155">
        <v>3.0564879199999999</v>
      </c>
      <c r="H271" s="155">
        <v>3.0564879199999999</v>
      </c>
      <c r="I271" s="155">
        <v>3.0564879199999999</v>
      </c>
      <c r="J271" s="155">
        <v>3.0564879199999999</v>
      </c>
      <c r="K271" s="155">
        <v>3.0564879199999999</v>
      </c>
      <c r="L271" s="155">
        <v>3.0564879199999999</v>
      </c>
      <c r="M271" s="155">
        <v>3.0564879199999999</v>
      </c>
      <c r="N271" s="155">
        <v>3.0564879199999999</v>
      </c>
      <c r="O271" s="155">
        <v>3.0564879199999999</v>
      </c>
      <c r="P271" s="155">
        <v>3.0564879199999999</v>
      </c>
      <c r="Q271" s="155">
        <v>3.0564879199999999</v>
      </c>
      <c r="R271" s="155">
        <v>3.0564879199999999</v>
      </c>
      <c r="S271" s="155">
        <v>3.0564879199999999</v>
      </c>
      <c r="T271" s="155">
        <v>3.0564879199999999</v>
      </c>
      <c r="U271" s="155">
        <v>3.0564879199999999</v>
      </c>
      <c r="V271" s="155">
        <v>3.0564879199999999</v>
      </c>
      <c r="W271" s="155">
        <v>3.0564879199999999</v>
      </c>
      <c r="X271" s="155">
        <v>3.0564879199999999</v>
      </c>
      <c r="Y271" s="156">
        <v>3.0564879199999999</v>
      </c>
    </row>
    <row r="272" spans="1:25" x14ac:dyDescent="0.2">
      <c r="A272" s="152">
        <v>13</v>
      </c>
      <c r="B272" s="150">
        <v>2869.67</v>
      </c>
      <c r="C272" s="150">
        <v>2928.8</v>
      </c>
      <c r="D272" s="150">
        <v>3120.72</v>
      </c>
      <c r="E272" s="150">
        <v>3335.16</v>
      </c>
      <c r="F272" s="150">
        <v>3193.77</v>
      </c>
      <c r="G272" s="150">
        <v>3241.17</v>
      </c>
      <c r="H272" s="150">
        <v>3267.02</v>
      </c>
      <c r="I272" s="150">
        <v>3158.78</v>
      </c>
      <c r="J272" s="150">
        <v>3006.25</v>
      </c>
      <c r="K272" s="150">
        <v>2853.76</v>
      </c>
      <c r="L272" s="150">
        <v>2812.7</v>
      </c>
      <c r="M272" s="150">
        <v>2800.41</v>
      </c>
      <c r="N272" s="150">
        <v>2756.24</v>
      </c>
      <c r="O272" s="150">
        <v>2852.81</v>
      </c>
      <c r="P272" s="150">
        <v>2656.06</v>
      </c>
      <c r="Q272" s="150">
        <v>2709.86</v>
      </c>
      <c r="R272" s="150">
        <v>2698.42</v>
      </c>
      <c r="S272" s="150">
        <v>2745.69</v>
      </c>
      <c r="T272" s="150">
        <v>2871.11</v>
      </c>
      <c r="U272" s="150">
        <v>2982.13</v>
      </c>
      <c r="V272" s="150">
        <v>2959.41</v>
      </c>
      <c r="W272" s="150">
        <v>2903.84</v>
      </c>
      <c r="X272" s="150">
        <v>2796.53</v>
      </c>
      <c r="Y272" s="151">
        <v>2907.6</v>
      </c>
    </row>
    <row r="273" spans="1:25" ht="38.25" outlineLevel="1" x14ac:dyDescent="0.2">
      <c r="A273" s="153" t="s">
        <v>172</v>
      </c>
      <c r="B273" s="148">
        <v>774.66820685000005</v>
      </c>
      <c r="C273" s="148">
        <v>833.79431852000005</v>
      </c>
      <c r="D273" s="148">
        <v>1025.71219369</v>
      </c>
      <c r="E273" s="148">
        <v>1240.1547720900001</v>
      </c>
      <c r="F273" s="148">
        <v>1098.7632810299999</v>
      </c>
      <c r="G273" s="148">
        <v>1146.16614587</v>
      </c>
      <c r="H273" s="148">
        <v>1172.0111821</v>
      </c>
      <c r="I273" s="148">
        <v>1063.7747926899999</v>
      </c>
      <c r="J273" s="148">
        <v>911.24846175000005</v>
      </c>
      <c r="K273" s="148">
        <v>758.74967532000005</v>
      </c>
      <c r="L273" s="148">
        <v>717.69287273999998</v>
      </c>
      <c r="M273" s="148">
        <v>705.40817669</v>
      </c>
      <c r="N273" s="148">
        <v>661.23240920000001</v>
      </c>
      <c r="O273" s="148">
        <v>757.80828602999998</v>
      </c>
      <c r="P273" s="148">
        <v>561.05542706999995</v>
      </c>
      <c r="Q273" s="148">
        <v>614.85537021000005</v>
      </c>
      <c r="R273" s="148">
        <v>603.41581928999994</v>
      </c>
      <c r="S273" s="148">
        <v>650.68747843999995</v>
      </c>
      <c r="T273" s="148">
        <v>776.10476243999994</v>
      </c>
      <c r="U273" s="148">
        <v>887.12633578999998</v>
      </c>
      <c r="V273" s="148">
        <v>864.39948539</v>
      </c>
      <c r="W273" s="148">
        <v>808.83415335999996</v>
      </c>
      <c r="X273" s="148">
        <v>701.52740113000004</v>
      </c>
      <c r="Y273" s="149">
        <v>812.59118323999996</v>
      </c>
    </row>
    <row r="274" spans="1:25" ht="38.25" outlineLevel="1" x14ac:dyDescent="0.2">
      <c r="A274" s="153"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outlineLevel="1" x14ac:dyDescent="0.2">
      <c r="A275" s="153" t="s">
        <v>3</v>
      </c>
      <c r="B275" s="44">
        <v>1775.72</v>
      </c>
      <c r="C275" s="44">
        <v>1775.72</v>
      </c>
      <c r="D275" s="44">
        <v>1775.72</v>
      </c>
      <c r="E275" s="44">
        <v>1775.72</v>
      </c>
      <c r="F275" s="44">
        <v>1775.72</v>
      </c>
      <c r="G275" s="44">
        <v>1775.72</v>
      </c>
      <c r="H275" s="44">
        <v>1775.72</v>
      </c>
      <c r="I275" s="44">
        <v>1775.72</v>
      </c>
      <c r="J275" s="44">
        <v>1775.72</v>
      </c>
      <c r="K275" s="44">
        <v>1775.72</v>
      </c>
      <c r="L275" s="44">
        <v>1775.72</v>
      </c>
      <c r="M275" s="44">
        <v>1775.72</v>
      </c>
      <c r="N275" s="44">
        <v>1775.72</v>
      </c>
      <c r="O275" s="44">
        <v>1775.72</v>
      </c>
      <c r="P275" s="44">
        <v>1775.72</v>
      </c>
      <c r="Q275" s="44">
        <v>1775.72</v>
      </c>
      <c r="R275" s="44">
        <v>1775.72</v>
      </c>
      <c r="S275" s="44">
        <v>1775.72</v>
      </c>
      <c r="T275" s="44">
        <v>1775.72</v>
      </c>
      <c r="U275" s="44">
        <v>1775.72</v>
      </c>
      <c r="V275" s="44">
        <v>1775.72</v>
      </c>
      <c r="W275" s="44">
        <v>1775.72</v>
      </c>
      <c r="X275" s="44">
        <v>1775.72</v>
      </c>
      <c r="Y275" s="45">
        <v>1775.72</v>
      </c>
    </row>
    <row r="276" spans="1:25" outlineLevel="1" x14ac:dyDescent="0.2">
      <c r="A276" s="153" t="s">
        <v>4</v>
      </c>
      <c r="B276" s="44">
        <v>316.23</v>
      </c>
      <c r="C276" s="44">
        <v>316.23</v>
      </c>
      <c r="D276" s="44">
        <v>316.23</v>
      </c>
      <c r="E276" s="44">
        <v>316.23</v>
      </c>
      <c r="F276" s="44">
        <v>316.23</v>
      </c>
      <c r="G276" s="44">
        <v>316.23</v>
      </c>
      <c r="H276" s="44">
        <v>316.23</v>
      </c>
      <c r="I276" s="44">
        <v>316.23</v>
      </c>
      <c r="J276" s="44">
        <v>316.23</v>
      </c>
      <c r="K276" s="44">
        <v>316.23</v>
      </c>
      <c r="L276" s="44">
        <v>316.23</v>
      </c>
      <c r="M276" s="44">
        <v>316.23</v>
      </c>
      <c r="N276" s="44">
        <v>316.23</v>
      </c>
      <c r="O276" s="44">
        <v>316.23</v>
      </c>
      <c r="P276" s="44">
        <v>316.23</v>
      </c>
      <c r="Q276" s="44">
        <v>316.23</v>
      </c>
      <c r="R276" s="44">
        <v>316.23</v>
      </c>
      <c r="S276" s="44">
        <v>316.23</v>
      </c>
      <c r="T276" s="44">
        <v>316.23</v>
      </c>
      <c r="U276" s="44">
        <v>316.23</v>
      </c>
      <c r="V276" s="44">
        <v>316.23</v>
      </c>
      <c r="W276" s="44">
        <v>316.23</v>
      </c>
      <c r="X276" s="44">
        <v>316.23</v>
      </c>
      <c r="Y276" s="45">
        <v>316.23</v>
      </c>
    </row>
    <row r="277" spans="1:25" ht="15" outlineLevel="1" thickBot="1" x14ac:dyDescent="0.25">
      <c r="A277" s="154" t="s">
        <v>117</v>
      </c>
      <c r="B277" s="155">
        <v>3.0564879199999999</v>
      </c>
      <c r="C277" s="155">
        <v>3.0564879199999999</v>
      </c>
      <c r="D277" s="155">
        <v>3.0564879199999999</v>
      </c>
      <c r="E277" s="155">
        <v>3.0564879199999999</v>
      </c>
      <c r="F277" s="155">
        <v>3.0564879199999999</v>
      </c>
      <c r="G277" s="155">
        <v>3.0564879199999999</v>
      </c>
      <c r="H277" s="155">
        <v>3.0564879199999999</v>
      </c>
      <c r="I277" s="155">
        <v>3.0564879199999999</v>
      </c>
      <c r="J277" s="155">
        <v>3.0564879199999999</v>
      </c>
      <c r="K277" s="155">
        <v>3.0564879199999999</v>
      </c>
      <c r="L277" s="155">
        <v>3.0564879199999999</v>
      </c>
      <c r="M277" s="155">
        <v>3.0564879199999999</v>
      </c>
      <c r="N277" s="155">
        <v>3.0564879199999999</v>
      </c>
      <c r="O277" s="155">
        <v>3.0564879199999999</v>
      </c>
      <c r="P277" s="155">
        <v>3.0564879199999999</v>
      </c>
      <c r="Q277" s="155">
        <v>3.0564879199999999</v>
      </c>
      <c r="R277" s="155">
        <v>3.0564879199999999</v>
      </c>
      <c r="S277" s="155">
        <v>3.0564879199999999</v>
      </c>
      <c r="T277" s="155">
        <v>3.0564879199999999</v>
      </c>
      <c r="U277" s="155">
        <v>3.0564879199999999</v>
      </c>
      <c r="V277" s="155">
        <v>3.0564879199999999</v>
      </c>
      <c r="W277" s="155">
        <v>3.0564879199999999</v>
      </c>
      <c r="X277" s="155">
        <v>3.0564879199999999</v>
      </c>
      <c r="Y277" s="156">
        <v>3.0564879199999999</v>
      </c>
    </row>
    <row r="278" spans="1:25" x14ac:dyDescent="0.2">
      <c r="A278" s="152">
        <v>14</v>
      </c>
      <c r="B278" s="150">
        <v>2859.41</v>
      </c>
      <c r="C278" s="150">
        <v>3055.9</v>
      </c>
      <c r="D278" s="150">
        <v>3106.76</v>
      </c>
      <c r="E278" s="150">
        <v>2977.73</v>
      </c>
      <c r="F278" s="150">
        <v>3058.13</v>
      </c>
      <c r="G278" s="150">
        <v>3050.1</v>
      </c>
      <c r="H278" s="150">
        <v>2901.11</v>
      </c>
      <c r="I278" s="150">
        <v>2981.86</v>
      </c>
      <c r="J278" s="150">
        <v>2893.2</v>
      </c>
      <c r="K278" s="150">
        <v>2844.47</v>
      </c>
      <c r="L278" s="150">
        <v>2760.54</v>
      </c>
      <c r="M278" s="150">
        <v>2815.28</v>
      </c>
      <c r="N278" s="150">
        <v>2891.51</v>
      </c>
      <c r="O278" s="150">
        <v>2887.66</v>
      </c>
      <c r="P278" s="150">
        <v>2900.71</v>
      </c>
      <c r="Q278" s="150">
        <v>3096.01</v>
      </c>
      <c r="R278" s="150">
        <v>3037.42</v>
      </c>
      <c r="S278" s="150">
        <v>3156.92</v>
      </c>
      <c r="T278" s="150">
        <v>3127.82</v>
      </c>
      <c r="U278" s="150">
        <v>3312.46</v>
      </c>
      <c r="V278" s="150">
        <v>3077.2</v>
      </c>
      <c r="W278" s="150">
        <v>3016.71</v>
      </c>
      <c r="X278" s="150">
        <v>2797.59</v>
      </c>
      <c r="Y278" s="151">
        <v>2908.36</v>
      </c>
    </row>
    <row r="279" spans="1:25" ht="38.25" outlineLevel="1" x14ac:dyDescent="0.2">
      <c r="A279" s="153" t="s">
        <v>172</v>
      </c>
      <c r="B279" s="148">
        <v>764.39864952000005</v>
      </c>
      <c r="C279" s="148">
        <v>960.88930933999995</v>
      </c>
      <c r="D279" s="148">
        <v>1011.75645487</v>
      </c>
      <c r="E279" s="148">
        <v>882.72173293000003</v>
      </c>
      <c r="F279" s="148">
        <v>963.12395070000002</v>
      </c>
      <c r="G279" s="148">
        <v>955.09271148000005</v>
      </c>
      <c r="H279" s="148">
        <v>806.10010568999996</v>
      </c>
      <c r="I279" s="148">
        <v>886.85722231</v>
      </c>
      <c r="J279" s="148">
        <v>798.19503706</v>
      </c>
      <c r="K279" s="148">
        <v>749.46448320000002</v>
      </c>
      <c r="L279" s="148">
        <v>665.53649060999999</v>
      </c>
      <c r="M279" s="148">
        <v>720.26940199000001</v>
      </c>
      <c r="N279" s="148">
        <v>796.50326477999999</v>
      </c>
      <c r="O279" s="148">
        <v>792.65705932000003</v>
      </c>
      <c r="P279" s="148">
        <v>805.70491153</v>
      </c>
      <c r="Q279" s="148">
        <v>1001.00353402</v>
      </c>
      <c r="R279" s="148">
        <v>942.41386954999996</v>
      </c>
      <c r="S279" s="148">
        <v>1061.9090927899999</v>
      </c>
      <c r="T279" s="148">
        <v>1032.81338486</v>
      </c>
      <c r="U279" s="148">
        <v>1217.45666259</v>
      </c>
      <c r="V279" s="148">
        <v>982.18954572999996</v>
      </c>
      <c r="W279" s="148">
        <v>921.70057681000003</v>
      </c>
      <c r="X279" s="148">
        <v>702.58774928000003</v>
      </c>
      <c r="Y279" s="149">
        <v>813.34978894999995</v>
      </c>
    </row>
    <row r="280" spans="1:25" ht="38.25" outlineLevel="1" x14ac:dyDescent="0.2">
      <c r="A280" s="153"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outlineLevel="1" x14ac:dyDescent="0.2">
      <c r="A281" s="153" t="s">
        <v>3</v>
      </c>
      <c r="B281" s="44">
        <v>1775.72</v>
      </c>
      <c r="C281" s="44">
        <v>1775.72</v>
      </c>
      <c r="D281" s="44">
        <v>1775.72</v>
      </c>
      <c r="E281" s="44">
        <v>1775.72</v>
      </c>
      <c r="F281" s="44">
        <v>1775.72</v>
      </c>
      <c r="G281" s="44">
        <v>1775.72</v>
      </c>
      <c r="H281" s="44">
        <v>1775.72</v>
      </c>
      <c r="I281" s="44">
        <v>1775.72</v>
      </c>
      <c r="J281" s="44">
        <v>1775.72</v>
      </c>
      <c r="K281" s="44">
        <v>1775.72</v>
      </c>
      <c r="L281" s="44">
        <v>1775.72</v>
      </c>
      <c r="M281" s="44">
        <v>1775.72</v>
      </c>
      <c r="N281" s="44">
        <v>1775.72</v>
      </c>
      <c r="O281" s="44">
        <v>1775.72</v>
      </c>
      <c r="P281" s="44">
        <v>1775.72</v>
      </c>
      <c r="Q281" s="44">
        <v>1775.72</v>
      </c>
      <c r="R281" s="44">
        <v>1775.72</v>
      </c>
      <c r="S281" s="44">
        <v>1775.72</v>
      </c>
      <c r="T281" s="44">
        <v>1775.72</v>
      </c>
      <c r="U281" s="44">
        <v>1775.72</v>
      </c>
      <c r="V281" s="44">
        <v>1775.72</v>
      </c>
      <c r="W281" s="44">
        <v>1775.72</v>
      </c>
      <c r="X281" s="44">
        <v>1775.72</v>
      </c>
      <c r="Y281" s="45">
        <v>1775.72</v>
      </c>
    </row>
    <row r="282" spans="1:25" outlineLevel="1" x14ac:dyDescent="0.2">
      <c r="A282" s="153" t="s">
        <v>4</v>
      </c>
      <c r="B282" s="44">
        <v>316.23</v>
      </c>
      <c r="C282" s="44">
        <v>316.23</v>
      </c>
      <c r="D282" s="44">
        <v>316.23</v>
      </c>
      <c r="E282" s="44">
        <v>316.23</v>
      </c>
      <c r="F282" s="44">
        <v>316.23</v>
      </c>
      <c r="G282" s="44">
        <v>316.23</v>
      </c>
      <c r="H282" s="44">
        <v>316.23</v>
      </c>
      <c r="I282" s="44">
        <v>316.23</v>
      </c>
      <c r="J282" s="44">
        <v>316.23</v>
      </c>
      <c r="K282" s="44">
        <v>316.23</v>
      </c>
      <c r="L282" s="44">
        <v>316.23</v>
      </c>
      <c r="M282" s="44">
        <v>316.23</v>
      </c>
      <c r="N282" s="44">
        <v>316.23</v>
      </c>
      <c r="O282" s="44">
        <v>316.23</v>
      </c>
      <c r="P282" s="44">
        <v>316.23</v>
      </c>
      <c r="Q282" s="44">
        <v>316.23</v>
      </c>
      <c r="R282" s="44">
        <v>316.23</v>
      </c>
      <c r="S282" s="44">
        <v>316.23</v>
      </c>
      <c r="T282" s="44">
        <v>316.23</v>
      </c>
      <c r="U282" s="44">
        <v>316.23</v>
      </c>
      <c r="V282" s="44">
        <v>316.23</v>
      </c>
      <c r="W282" s="44">
        <v>316.23</v>
      </c>
      <c r="X282" s="44">
        <v>316.23</v>
      </c>
      <c r="Y282" s="45">
        <v>316.23</v>
      </c>
    </row>
    <row r="283" spans="1:25" ht="15" outlineLevel="1" thickBot="1" x14ac:dyDescent="0.25">
      <c r="A283" s="154" t="s">
        <v>117</v>
      </c>
      <c r="B283" s="155">
        <v>3.0564879199999999</v>
      </c>
      <c r="C283" s="155">
        <v>3.0564879199999999</v>
      </c>
      <c r="D283" s="155">
        <v>3.0564879199999999</v>
      </c>
      <c r="E283" s="155">
        <v>3.0564879199999999</v>
      </c>
      <c r="F283" s="155">
        <v>3.0564879199999999</v>
      </c>
      <c r="G283" s="155">
        <v>3.0564879199999999</v>
      </c>
      <c r="H283" s="155">
        <v>3.0564879199999999</v>
      </c>
      <c r="I283" s="155">
        <v>3.0564879199999999</v>
      </c>
      <c r="J283" s="155">
        <v>3.0564879199999999</v>
      </c>
      <c r="K283" s="155">
        <v>3.0564879199999999</v>
      </c>
      <c r="L283" s="155">
        <v>3.0564879199999999</v>
      </c>
      <c r="M283" s="155">
        <v>3.0564879199999999</v>
      </c>
      <c r="N283" s="155">
        <v>3.0564879199999999</v>
      </c>
      <c r="O283" s="155">
        <v>3.0564879199999999</v>
      </c>
      <c r="P283" s="155">
        <v>3.0564879199999999</v>
      </c>
      <c r="Q283" s="155">
        <v>3.0564879199999999</v>
      </c>
      <c r="R283" s="155">
        <v>3.0564879199999999</v>
      </c>
      <c r="S283" s="155">
        <v>3.0564879199999999</v>
      </c>
      <c r="T283" s="155">
        <v>3.0564879199999999</v>
      </c>
      <c r="U283" s="155">
        <v>3.0564879199999999</v>
      </c>
      <c r="V283" s="155">
        <v>3.0564879199999999</v>
      </c>
      <c r="W283" s="155">
        <v>3.0564879199999999</v>
      </c>
      <c r="X283" s="155">
        <v>3.0564879199999999</v>
      </c>
      <c r="Y283" s="156">
        <v>3.0564879199999999</v>
      </c>
    </row>
    <row r="284" spans="1:25" x14ac:dyDescent="0.2">
      <c r="A284" s="152">
        <v>15</v>
      </c>
      <c r="B284" s="150">
        <v>2845.63</v>
      </c>
      <c r="C284" s="150">
        <v>2994.74</v>
      </c>
      <c r="D284" s="150">
        <v>2870.67</v>
      </c>
      <c r="E284" s="150">
        <v>2885.5</v>
      </c>
      <c r="F284" s="150">
        <v>2809.7</v>
      </c>
      <c r="G284" s="150">
        <v>2757.3</v>
      </c>
      <c r="H284" s="150">
        <v>2735.2</v>
      </c>
      <c r="I284" s="150">
        <v>2593.84</v>
      </c>
      <c r="J284" s="150">
        <v>2637.4</v>
      </c>
      <c r="K284" s="150">
        <v>2645.33</v>
      </c>
      <c r="L284" s="150">
        <v>2575.81</v>
      </c>
      <c r="M284" s="150">
        <v>2663.69</v>
      </c>
      <c r="N284" s="150">
        <v>2665.74</v>
      </c>
      <c r="O284" s="150">
        <v>2766.74</v>
      </c>
      <c r="P284" s="150">
        <v>2661.01</v>
      </c>
      <c r="Q284" s="150">
        <v>2657.27</v>
      </c>
      <c r="R284" s="150">
        <v>2680.55</v>
      </c>
      <c r="S284" s="150">
        <v>2683.77</v>
      </c>
      <c r="T284" s="150">
        <v>2727.03</v>
      </c>
      <c r="U284" s="150">
        <v>2892.81</v>
      </c>
      <c r="V284" s="150">
        <v>2697.94</v>
      </c>
      <c r="W284" s="150">
        <v>2665</v>
      </c>
      <c r="X284" s="150">
        <v>2660.68</v>
      </c>
      <c r="Y284" s="151">
        <v>2657.07</v>
      </c>
    </row>
    <row r="285" spans="1:25" ht="38.25" outlineLevel="1" x14ac:dyDescent="0.2">
      <c r="A285" s="153" t="s">
        <v>172</v>
      </c>
      <c r="B285" s="148">
        <v>750.62632474999998</v>
      </c>
      <c r="C285" s="148">
        <v>899.73507777999998</v>
      </c>
      <c r="D285" s="148">
        <v>775.65910884000004</v>
      </c>
      <c r="E285" s="148">
        <v>790.49703007000005</v>
      </c>
      <c r="F285" s="148">
        <v>714.69846448999999</v>
      </c>
      <c r="G285" s="148">
        <v>662.29242467999995</v>
      </c>
      <c r="H285" s="148">
        <v>640.19457871999998</v>
      </c>
      <c r="I285" s="148">
        <v>498.83019000000002</v>
      </c>
      <c r="J285" s="148">
        <v>542.39170390000004</v>
      </c>
      <c r="K285" s="148">
        <v>550.31976524000004</v>
      </c>
      <c r="L285" s="148">
        <v>480.80525660000001</v>
      </c>
      <c r="M285" s="148">
        <v>568.68634816999997</v>
      </c>
      <c r="N285" s="148">
        <v>570.73324850999995</v>
      </c>
      <c r="O285" s="148">
        <v>671.73500472000001</v>
      </c>
      <c r="P285" s="148">
        <v>566.00764321999998</v>
      </c>
      <c r="Q285" s="148">
        <v>562.26454763000004</v>
      </c>
      <c r="R285" s="148">
        <v>585.54404460000001</v>
      </c>
      <c r="S285" s="148">
        <v>588.76164004999998</v>
      </c>
      <c r="T285" s="148">
        <v>632.02678410999999</v>
      </c>
      <c r="U285" s="148">
        <v>797.80333657999995</v>
      </c>
      <c r="V285" s="148">
        <v>602.93377371999998</v>
      </c>
      <c r="W285" s="148">
        <v>569.99469233000002</v>
      </c>
      <c r="X285" s="148">
        <v>565.67495721</v>
      </c>
      <c r="Y285" s="149">
        <v>562.06551561000003</v>
      </c>
    </row>
    <row r="286" spans="1:25" ht="38.25" outlineLevel="1" x14ac:dyDescent="0.2">
      <c r="A286" s="153"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outlineLevel="1" x14ac:dyDescent="0.2">
      <c r="A287" s="153" t="s">
        <v>3</v>
      </c>
      <c r="B287" s="44">
        <v>1775.72</v>
      </c>
      <c r="C287" s="44">
        <v>1775.72</v>
      </c>
      <c r="D287" s="44">
        <v>1775.72</v>
      </c>
      <c r="E287" s="44">
        <v>1775.72</v>
      </c>
      <c r="F287" s="44">
        <v>1775.72</v>
      </c>
      <c r="G287" s="44">
        <v>1775.72</v>
      </c>
      <c r="H287" s="44">
        <v>1775.72</v>
      </c>
      <c r="I287" s="44">
        <v>1775.72</v>
      </c>
      <c r="J287" s="44">
        <v>1775.72</v>
      </c>
      <c r="K287" s="44">
        <v>1775.72</v>
      </c>
      <c r="L287" s="44">
        <v>1775.72</v>
      </c>
      <c r="M287" s="44">
        <v>1775.72</v>
      </c>
      <c r="N287" s="44">
        <v>1775.72</v>
      </c>
      <c r="O287" s="44">
        <v>1775.72</v>
      </c>
      <c r="P287" s="44">
        <v>1775.72</v>
      </c>
      <c r="Q287" s="44">
        <v>1775.72</v>
      </c>
      <c r="R287" s="44">
        <v>1775.72</v>
      </c>
      <c r="S287" s="44">
        <v>1775.72</v>
      </c>
      <c r="T287" s="44">
        <v>1775.72</v>
      </c>
      <c r="U287" s="44">
        <v>1775.72</v>
      </c>
      <c r="V287" s="44">
        <v>1775.72</v>
      </c>
      <c r="W287" s="44">
        <v>1775.72</v>
      </c>
      <c r="X287" s="44">
        <v>1775.72</v>
      </c>
      <c r="Y287" s="45">
        <v>1775.72</v>
      </c>
    </row>
    <row r="288" spans="1:25" outlineLevel="1" x14ac:dyDescent="0.2">
      <c r="A288" s="153" t="s">
        <v>4</v>
      </c>
      <c r="B288" s="44">
        <v>316.23</v>
      </c>
      <c r="C288" s="44">
        <v>316.23</v>
      </c>
      <c r="D288" s="44">
        <v>316.23</v>
      </c>
      <c r="E288" s="44">
        <v>316.23</v>
      </c>
      <c r="F288" s="44">
        <v>316.23</v>
      </c>
      <c r="G288" s="44">
        <v>316.23</v>
      </c>
      <c r="H288" s="44">
        <v>316.23</v>
      </c>
      <c r="I288" s="44">
        <v>316.23</v>
      </c>
      <c r="J288" s="44">
        <v>316.23</v>
      </c>
      <c r="K288" s="44">
        <v>316.23</v>
      </c>
      <c r="L288" s="44">
        <v>316.23</v>
      </c>
      <c r="M288" s="44">
        <v>316.23</v>
      </c>
      <c r="N288" s="44">
        <v>316.23</v>
      </c>
      <c r="O288" s="44">
        <v>316.23</v>
      </c>
      <c r="P288" s="44">
        <v>316.23</v>
      </c>
      <c r="Q288" s="44">
        <v>316.23</v>
      </c>
      <c r="R288" s="44">
        <v>316.23</v>
      </c>
      <c r="S288" s="44">
        <v>316.23</v>
      </c>
      <c r="T288" s="44">
        <v>316.23</v>
      </c>
      <c r="U288" s="44">
        <v>316.23</v>
      </c>
      <c r="V288" s="44">
        <v>316.23</v>
      </c>
      <c r="W288" s="44">
        <v>316.23</v>
      </c>
      <c r="X288" s="44">
        <v>316.23</v>
      </c>
      <c r="Y288" s="45">
        <v>316.23</v>
      </c>
    </row>
    <row r="289" spans="1:25" ht="15" outlineLevel="1" thickBot="1" x14ac:dyDescent="0.25">
      <c r="A289" s="154" t="s">
        <v>117</v>
      </c>
      <c r="B289" s="155">
        <v>3.0564879199999999</v>
      </c>
      <c r="C289" s="155">
        <v>3.0564879199999999</v>
      </c>
      <c r="D289" s="155">
        <v>3.0564879199999999</v>
      </c>
      <c r="E289" s="155">
        <v>3.0564879199999999</v>
      </c>
      <c r="F289" s="155">
        <v>3.0564879199999999</v>
      </c>
      <c r="G289" s="155">
        <v>3.0564879199999999</v>
      </c>
      <c r="H289" s="155">
        <v>3.0564879199999999</v>
      </c>
      <c r="I289" s="155">
        <v>3.0564879199999999</v>
      </c>
      <c r="J289" s="155">
        <v>3.0564879199999999</v>
      </c>
      <c r="K289" s="155">
        <v>3.0564879199999999</v>
      </c>
      <c r="L289" s="155">
        <v>3.0564879199999999</v>
      </c>
      <c r="M289" s="155">
        <v>3.0564879199999999</v>
      </c>
      <c r="N289" s="155">
        <v>3.0564879199999999</v>
      </c>
      <c r="O289" s="155">
        <v>3.0564879199999999</v>
      </c>
      <c r="P289" s="155">
        <v>3.0564879199999999</v>
      </c>
      <c r="Q289" s="155">
        <v>3.0564879199999999</v>
      </c>
      <c r="R289" s="155">
        <v>3.0564879199999999</v>
      </c>
      <c r="S289" s="155">
        <v>3.0564879199999999</v>
      </c>
      <c r="T289" s="155">
        <v>3.0564879199999999</v>
      </c>
      <c r="U289" s="155">
        <v>3.0564879199999999</v>
      </c>
      <c r="V289" s="155">
        <v>3.0564879199999999</v>
      </c>
      <c r="W289" s="155">
        <v>3.0564879199999999</v>
      </c>
      <c r="X289" s="155">
        <v>3.0564879199999999</v>
      </c>
      <c r="Y289" s="156">
        <v>3.0564879199999999</v>
      </c>
    </row>
    <row r="290" spans="1:25" x14ac:dyDescent="0.2">
      <c r="A290" s="152">
        <v>16</v>
      </c>
      <c r="B290" s="150">
        <v>2906.04</v>
      </c>
      <c r="C290" s="150">
        <v>2928.21</v>
      </c>
      <c r="D290" s="150">
        <v>2876.71</v>
      </c>
      <c r="E290" s="150">
        <v>2920.37</v>
      </c>
      <c r="F290" s="150">
        <v>3000.31</v>
      </c>
      <c r="G290" s="150">
        <v>2962.29</v>
      </c>
      <c r="H290" s="150">
        <v>2976.15</v>
      </c>
      <c r="I290" s="150">
        <v>2700.93</v>
      </c>
      <c r="J290" s="150">
        <v>2715.11</v>
      </c>
      <c r="K290" s="150">
        <v>2656.11</v>
      </c>
      <c r="L290" s="150">
        <v>2655.26</v>
      </c>
      <c r="M290" s="150">
        <v>2698.63</v>
      </c>
      <c r="N290" s="150">
        <v>2771.37</v>
      </c>
      <c r="O290" s="150">
        <v>2764.61</v>
      </c>
      <c r="P290" s="150">
        <v>2636.31</v>
      </c>
      <c r="Q290" s="150">
        <v>2610.9499999999998</v>
      </c>
      <c r="R290" s="150">
        <v>2608.09</v>
      </c>
      <c r="S290" s="150">
        <v>2768.4</v>
      </c>
      <c r="T290" s="150">
        <v>2636.42</v>
      </c>
      <c r="U290" s="150">
        <v>2596.8200000000002</v>
      </c>
      <c r="V290" s="150">
        <v>2738.78</v>
      </c>
      <c r="W290" s="150">
        <v>2722.32</v>
      </c>
      <c r="X290" s="150">
        <v>2726.88</v>
      </c>
      <c r="Y290" s="151">
        <v>2740.44</v>
      </c>
    </row>
    <row r="291" spans="1:25" ht="38.25" outlineLevel="1" x14ac:dyDescent="0.2">
      <c r="A291" s="153" t="s">
        <v>172</v>
      </c>
      <c r="B291" s="148">
        <v>811.03144167999994</v>
      </c>
      <c r="C291" s="148">
        <v>833.20697727000004</v>
      </c>
      <c r="D291" s="148">
        <v>781.69993172</v>
      </c>
      <c r="E291" s="148">
        <v>825.36107380999999</v>
      </c>
      <c r="F291" s="148">
        <v>905.30701489</v>
      </c>
      <c r="G291" s="148">
        <v>867.28649399000005</v>
      </c>
      <c r="H291" s="148">
        <v>881.14322687000003</v>
      </c>
      <c r="I291" s="148">
        <v>605.92663856000001</v>
      </c>
      <c r="J291" s="148">
        <v>620.10355777999996</v>
      </c>
      <c r="K291" s="148">
        <v>561.10735639999996</v>
      </c>
      <c r="L291" s="148">
        <v>560.25102162999997</v>
      </c>
      <c r="M291" s="148">
        <v>603.62399584000002</v>
      </c>
      <c r="N291" s="148">
        <v>676.36714144999996</v>
      </c>
      <c r="O291" s="148">
        <v>669.59862931999999</v>
      </c>
      <c r="P291" s="148">
        <v>541.29861185000004</v>
      </c>
      <c r="Q291" s="148">
        <v>515.94810180000002</v>
      </c>
      <c r="R291" s="148">
        <v>513.08808184999998</v>
      </c>
      <c r="S291" s="148">
        <v>673.39320656999996</v>
      </c>
      <c r="T291" s="148">
        <v>541.40886820000003</v>
      </c>
      <c r="U291" s="148">
        <v>501.81640956000001</v>
      </c>
      <c r="V291" s="148">
        <v>643.77434417999996</v>
      </c>
      <c r="W291" s="148">
        <v>627.31842758000005</v>
      </c>
      <c r="X291" s="148">
        <v>631.87709442000005</v>
      </c>
      <c r="Y291" s="149">
        <v>645.43062166000004</v>
      </c>
    </row>
    <row r="292" spans="1:25" ht="38.25" outlineLevel="1" x14ac:dyDescent="0.2">
      <c r="A292" s="153"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outlineLevel="1" x14ac:dyDescent="0.2">
      <c r="A293" s="153" t="s">
        <v>3</v>
      </c>
      <c r="B293" s="44">
        <v>1775.72</v>
      </c>
      <c r="C293" s="44">
        <v>1775.72</v>
      </c>
      <c r="D293" s="44">
        <v>1775.72</v>
      </c>
      <c r="E293" s="44">
        <v>1775.72</v>
      </c>
      <c r="F293" s="44">
        <v>1775.72</v>
      </c>
      <c r="G293" s="44">
        <v>1775.72</v>
      </c>
      <c r="H293" s="44">
        <v>1775.72</v>
      </c>
      <c r="I293" s="44">
        <v>1775.72</v>
      </c>
      <c r="J293" s="44">
        <v>1775.72</v>
      </c>
      <c r="K293" s="44">
        <v>1775.72</v>
      </c>
      <c r="L293" s="44">
        <v>1775.72</v>
      </c>
      <c r="M293" s="44">
        <v>1775.72</v>
      </c>
      <c r="N293" s="44">
        <v>1775.72</v>
      </c>
      <c r="O293" s="44">
        <v>1775.72</v>
      </c>
      <c r="P293" s="44">
        <v>1775.72</v>
      </c>
      <c r="Q293" s="44">
        <v>1775.72</v>
      </c>
      <c r="R293" s="44">
        <v>1775.72</v>
      </c>
      <c r="S293" s="44">
        <v>1775.72</v>
      </c>
      <c r="T293" s="44">
        <v>1775.72</v>
      </c>
      <c r="U293" s="44">
        <v>1775.72</v>
      </c>
      <c r="V293" s="44">
        <v>1775.72</v>
      </c>
      <c r="W293" s="44">
        <v>1775.72</v>
      </c>
      <c r="X293" s="44">
        <v>1775.72</v>
      </c>
      <c r="Y293" s="45">
        <v>1775.72</v>
      </c>
    </row>
    <row r="294" spans="1:25" outlineLevel="1" x14ac:dyDescent="0.2">
      <c r="A294" s="153" t="s">
        <v>4</v>
      </c>
      <c r="B294" s="44">
        <v>316.23</v>
      </c>
      <c r="C294" s="44">
        <v>316.23</v>
      </c>
      <c r="D294" s="44">
        <v>316.23</v>
      </c>
      <c r="E294" s="44">
        <v>316.23</v>
      </c>
      <c r="F294" s="44">
        <v>316.23</v>
      </c>
      <c r="G294" s="44">
        <v>316.23</v>
      </c>
      <c r="H294" s="44">
        <v>316.23</v>
      </c>
      <c r="I294" s="44">
        <v>316.23</v>
      </c>
      <c r="J294" s="44">
        <v>316.23</v>
      </c>
      <c r="K294" s="44">
        <v>316.23</v>
      </c>
      <c r="L294" s="44">
        <v>316.23</v>
      </c>
      <c r="M294" s="44">
        <v>316.23</v>
      </c>
      <c r="N294" s="44">
        <v>316.23</v>
      </c>
      <c r="O294" s="44">
        <v>316.23</v>
      </c>
      <c r="P294" s="44">
        <v>316.23</v>
      </c>
      <c r="Q294" s="44">
        <v>316.23</v>
      </c>
      <c r="R294" s="44">
        <v>316.23</v>
      </c>
      <c r="S294" s="44">
        <v>316.23</v>
      </c>
      <c r="T294" s="44">
        <v>316.23</v>
      </c>
      <c r="U294" s="44">
        <v>316.23</v>
      </c>
      <c r="V294" s="44">
        <v>316.23</v>
      </c>
      <c r="W294" s="44">
        <v>316.23</v>
      </c>
      <c r="X294" s="44">
        <v>316.23</v>
      </c>
      <c r="Y294" s="45">
        <v>316.23</v>
      </c>
    </row>
    <row r="295" spans="1:25" ht="15" outlineLevel="1" thickBot="1" x14ac:dyDescent="0.25">
      <c r="A295" s="154" t="s">
        <v>117</v>
      </c>
      <c r="B295" s="155">
        <v>3.0564879199999999</v>
      </c>
      <c r="C295" s="155">
        <v>3.0564879199999999</v>
      </c>
      <c r="D295" s="155">
        <v>3.0564879199999999</v>
      </c>
      <c r="E295" s="155">
        <v>3.0564879199999999</v>
      </c>
      <c r="F295" s="155">
        <v>3.0564879199999999</v>
      </c>
      <c r="G295" s="155">
        <v>3.0564879199999999</v>
      </c>
      <c r="H295" s="155">
        <v>3.0564879199999999</v>
      </c>
      <c r="I295" s="155">
        <v>3.0564879199999999</v>
      </c>
      <c r="J295" s="155">
        <v>3.0564879199999999</v>
      </c>
      <c r="K295" s="155">
        <v>3.0564879199999999</v>
      </c>
      <c r="L295" s="155">
        <v>3.0564879199999999</v>
      </c>
      <c r="M295" s="155">
        <v>3.0564879199999999</v>
      </c>
      <c r="N295" s="155">
        <v>3.0564879199999999</v>
      </c>
      <c r="O295" s="155">
        <v>3.0564879199999999</v>
      </c>
      <c r="P295" s="155">
        <v>3.0564879199999999</v>
      </c>
      <c r="Q295" s="155">
        <v>3.0564879199999999</v>
      </c>
      <c r="R295" s="155">
        <v>3.0564879199999999</v>
      </c>
      <c r="S295" s="155">
        <v>3.0564879199999999</v>
      </c>
      <c r="T295" s="155">
        <v>3.0564879199999999</v>
      </c>
      <c r="U295" s="155">
        <v>3.0564879199999999</v>
      </c>
      <c r="V295" s="155">
        <v>3.0564879199999999</v>
      </c>
      <c r="W295" s="155">
        <v>3.0564879199999999</v>
      </c>
      <c r="X295" s="155">
        <v>3.0564879199999999</v>
      </c>
      <c r="Y295" s="156">
        <v>3.0564879199999999</v>
      </c>
    </row>
    <row r="296" spans="1:25" x14ac:dyDescent="0.2">
      <c r="A296" s="152">
        <v>17</v>
      </c>
      <c r="B296" s="150">
        <v>2897.3</v>
      </c>
      <c r="C296" s="150">
        <v>2812.44</v>
      </c>
      <c r="D296" s="150">
        <v>2792.43</v>
      </c>
      <c r="E296" s="150">
        <v>3076.66</v>
      </c>
      <c r="F296" s="150">
        <v>2987.21</v>
      </c>
      <c r="G296" s="150">
        <v>2922.04</v>
      </c>
      <c r="H296" s="150">
        <v>2815.53</v>
      </c>
      <c r="I296" s="150">
        <v>2853.7</v>
      </c>
      <c r="J296" s="150">
        <v>2761.89</v>
      </c>
      <c r="K296" s="150">
        <v>2640.55</v>
      </c>
      <c r="L296" s="150">
        <v>2774.86</v>
      </c>
      <c r="M296" s="150">
        <v>2685.02</v>
      </c>
      <c r="N296" s="150">
        <v>2641.89</v>
      </c>
      <c r="O296" s="150">
        <v>2754.25</v>
      </c>
      <c r="P296" s="150">
        <v>2878.26</v>
      </c>
      <c r="Q296" s="150">
        <v>2694.6</v>
      </c>
      <c r="R296" s="150">
        <v>2884.85</v>
      </c>
      <c r="S296" s="150">
        <v>2717.85</v>
      </c>
      <c r="T296" s="150">
        <v>2863.68</v>
      </c>
      <c r="U296" s="150">
        <v>2835.05</v>
      </c>
      <c r="V296" s="150">
        <v>2879.74</v>
      </c>
      <c r="W296" s="150">
        <v>2789.3</v>
      </c>
      <c r="X296" s="150">
        <v>2729.49</v>
      </c>
      <c r="Y296" s="151">
        <v>2718.73</v>
      </c>
    </row>
    <row r="297" spans="1:25" ht="38.25" outlineLevel="1" x14ac:dyDescent="0.2">
      <c r="A297" s="153" t="s">
        <v>172</v>
      </c>
      <c r="B297" s="148">
        <v>802.29693263000001</v>
      </c>
      <c r="C297" s="148">
        <v>717.42854279999995</v>
      </c>
      <c r="D297" s="148">
        <v>697.42130810000003</v>
      </c>
      <c r="E297" s="148">
        <v>981.65787104000003</v>
      </c>
      <c r="F297" s="148">
        <v>892.20066595000003</v>
      </c>
      <c r="G297" s="148">
        <v>827.03034706999995</v>
      </c>
      <c r="H297" s="148">
        <v>720.52025892999995</v>
      </c>
      <c r="I297" s="148">
        <v>758.69429404000005</v>
      </c>
      <c r="J297" s="148">
        <v>666.88785018999999</v>
      </c>
      <c r="K297" s="148">
        <v>545.54344920000005</v>
      </c>
      <c r="L297" s="148">
        <v>679.85510164000004</v>
      </c>
      <c r="M297" s="148">
        <v>590.01409376000004</v>
      </c>
      <c r="N297" s="148">
        <v>546.88692155000001</v>
      </c>
      <c r="O297" s="148">
        <v>659.24435467000001</v>
      </c>
      <c r="P297" s="148">
        <v>783.25194221000004</v>
      </c>
      <c r="Q297" s="148">
        <v>599.59462021000002</v>
      </c>
      <c r="R297" s="148">
        <v>789.84752710999999</v>
      </c>
      <c r="S297" s="148">
        <v>622.84577976000003</v>
      </c>
      <c r="T297" s="148">
        <v>768.66867731000002</v>
      </c>
      <c r="U297" s="148">
        <v>740.04197809000004</v>
      </c>
      <c r="V297" s="148">
        <v>784.73365673000001</v>
      </c>
      <c r="W297" s="148">
        <v>694.29707536000001</v>
      </c>
      <c r="X297" s="148">
        <v>634.48345228000005</v>
      </c>
      <c r="Y297" s="149">
        <v>623.72717831</v>
      </c>
    </row>
    <row r="298" spans="1:25" ht="38.25" outlineLevel="1" x14ac:dyDescent="0.2">
      <c r="A298" s="153"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outlineLevel="1" x14ac:dyDescent="0.2">
      <c r="A299" s="153" t="s">
        <v>3</v>
      </c>
      <c r="B299" s="44">
        <v>1775.72</v>
      </c>
      <c r="C299" s="44">
        <v>1775.72</v>
      </c>
      <c r="D299" s="44">
        <v>1775.72</v>
      </c>
      <c r="E299" s="44">
        <v>1775.72</v>
      </c>
      <c r="F299" s="44">
        <v>1775.72</v>
      </c>
      <c r="G299" s="44">
        <v>1775.72</v>
      </c>
      <c r="H299" s="44">
        <v>1775.72</v>
      </c>
      <c r="I299" s="44">
        <v>1775.72</v>
      </c>
      <c r="J299" s="44">
        <v>1775.72</v>
      </c>
      <c r="K299" s="44">
        <v>1775.72</v>
      </c>
      <c r="L299" s="44">
        <v>1775.72</v>
      </c>
      <c r="M299" s="44">
        <v>1775.72</v>
      </c>
      <c r="N299" s="44">
        <v>1775.72</v>
      </c>
      <c r="O299" s="44">
        <v>1775.72</v>
      </c>
      <c r="P299" s="44">
        <v>1775.72</v>
      </c>
      <c r="Q299" s="44">
        <v>1775.72</v>
      </c>
      <c r="R299" s="44">
        <v>1775.72</v>
      </c>
      <c r="S299" s="44">
        <v>1775.72</v>
      </c>
      <c r="T299" s="44">
        <v>1775.72</v>
      </c>
      <c r="U299" s="44">
        <v>1775.72</v>
      </c>
      <c r="V299" s="44">
        <v>1775.72</v>
      </c>
      <c r="W299" s="44">
        <v>1775.72</v>
      </c>
      <c r="X299" s="44">
        <v>1775.72</v>
      </c>
      <c r="Y299" s="45">
        <v>1775.72</v>
      </c>
    </row>
    <row r="300" spans="1:25" outlineLevel="1" x14ac:dyDescent="0.2">
      <c r="A300" s="153" t="s">
        <v>4</v>
      </c>
      <c r="B300" s="44">
        <v>316.23</v>
      </c>
      <c r="C300" s="44">
        <v>316.23</v>
      </c>
      <c r="D300" s="44">
        <v>316.23</v>
      </c>
      <c r="E300" s="44">
        <v>316.23</v>
      </c>
      <c r="F300" s="44">
        <v>316.23</v>
      </c>
      <c r="G300" s="44">
        <v>316.23</v>
      </c>
      <c r="H300" s="44">
        <v>316.23</v>
      </c>
      <c r="I300" s="44">
        <v>316.23</v>
      </c>
      <c r="J300" s="44">
        <v>316.23</v>
      </c>
      <c r="K300" s="44">
        <v>316.23</v>
      </c>
      <c r="L300" s="44">
        <v>316.23</v>
      </c>
      <c r="M300" s="44">
        <v>316.23</v>
      </c>
      <c r="N300" s="44">
        <v>316.23</v>
      </c>
      <c r="O300" s="44">
        <v>316.23</v>
      </c>
      <c r="P300" s="44">
        <v>316.23</v>
      </c>
      <c r="Q300" s="44">
        <v>316.23</v>
      </c>
      <c r="R300" s="44">
        <v>316.23</v>
      </c>
      <c r="S300" s="44">
        <v>316.23</v>
      </c>
      <c r="T300" s="44">
        <v>316.23</v>
      </c>
      <c r="U300" s="44">
        <v>316.23</v>
      </c>
      <c r="V300" s="44">
        <v>316.23</v>
      </c>
      <c r="W300" s="44">
        <v>316.23</v>
      </c>
      <c r="X300" s="44">
        <v>316.23</v>
      </c>
      <c r="Y300" s="45">
        <v>316.23</v>
      </c>
    </row>
    <row r="301" spans="1:25" ht="15" outlineLevel="1" thickBot="1" x14ac:dyDescent="0.25">
      <c r="A301" s="154" t="s">
        <v>117</v>
      </c>
      <c r="B301" s="155">
        <v>3.0564879199999999</v>
      </c>
      <c r="C301" s="155">
        <v>3.0564879199999999</v>
      </c>
      <c r="D301" s="155">
        <v>3.0564879199999999</v>
      </c>
      <c r="E301" s="155">
        <v>3.0564879199999999</v>
      </c>
      <c r="F301" s="155">
        <v>3.0564879199999999</v>
      </c>
      <c r="G301" s="155">
        <v>3.0564879199999999</v>
      </c>
      <c r="H301" s="155">
        <v>3.0564879199999999</v>
      </c>
      <c r="I301" s="155">
        <v>3.0564879199999999</v>
      </c>
      <c r="J301" s="155">
        <v>3.0564879199999999</v>
      </c>
      <c r="K301" s="155">
        <v>3.0564879199999999</v>
      </c>
      <c r="L301" s="155">
        <v>3.0564879199999999</v>
      </c>
      <c r="M301" s="155">
        <v>3.0564879199999999</v>
      </c>
      <c r="N301" s="155">
        <v>3.0564879199999999</v>
      </c>
      <c r="O301" s="155">
        <v>3.0564879199999999</v>
      </c>
      <c r="P301" s="155">
        <v>3.0564879199999999</v>
      </c>
      <c r="Q301" s="155">
        <v>3.0564879199999999</v>
      </c>
      <c r="R301" s="155">
        <v>3.0564879199999999</v>
      </c>
      <c r="S301" s="155">
        <v>3.0564879199999999</v>
      </c>
      <c r="T301" s="155">
        <v>3.0564879199999999</v>
      </c>
      <c r="U301" s="155">
        <v>3.0564879199999999</v>
      </c>
      <c r="V301" s="155">
        <v>3.0564879199999999</v>
      </c>
      <c r="W301" s="155">
        <v>3.0564879199999999</v>
      </c>
      <c r="X301" s="155">
        <v>3.0564879199999999</v>
      </c>
      <c r="Y301" s="156">
        <v>3.0564879199999999</v>
      </c>
    </row>
    <row r="302" spans="1:25" x14ac:dyDescent="0.2">
      <c r="A302" s="152">
        <v>18</v>
      </c>
      <c r="B302" s="150">
        <v>2833.51</v>
      </c>
      <c r="C302" s="150">
        <v>2782.17</v>
      </c>
      <c r="D302" s="150">
        <v>2892.16</v>
      </c>
      <c r="E302" s="150">
        <v>2933.08</v>
      </c>
      <c r="F302" s="150">
        <v>2805.32</v>
      </c>
      <c r="G302" s="150">
        <v>2805.58</v>
      </c>
      <c r="H302" s="150">
        <v>2737</v>
      </c>
      <c r="I302" s="150">
        <v>2808.66</v>
      </c>
      <c r="J302" s="150">
        <v>2779.35</v>
      </c>
      <c r="K302" s="150">
        <v>2722.48</v>
      </c>
      <c r="L302" s="150">
        <v>2823.55</v>
      </c>
      <c r="M302" s="150">
        <v>2734.73</v>
      </c>
      <c r="N302" s="150">
        <v>2685.18</v>
      </c>
      <c r="O302" s="150">
        <v>2823.22</v>
      </c>
      <c r="P302" s="150">
        <v>2633.33</v>
      </c>
      <c r="Q302" s="150">
        <v>2701.4</v>
      </c>
      <c r="R302" s="150">
        <v>2656.17</v>
      </c>
      <c r="S302" s="150">
        <v>2702.54</v>
      </c>
      <c r="T302" s="150">
        <v>2690.1</v>
      </c>
      <c r="U302" s="150">
        <v>2672.85</v>
      </c>
      <c r="V302" s="150">
        <v>2721.73</v>
      </c>
      <c r="W302" s="150">
        <v>2770.29</v>
      </c>
      <c r="X302" s="150">
        <v>2817.77</v>
      </c>
      <c r="Y302" s="151">
        <v>2794.82</v>
      </c>
    </row>
    <row r="303" spans="1:25" ht="38.25" outlineLevel="1" x14ac:dyDescent="0.2">
      <c r="A303" s="153" t="s">
        <v>172</v>
      </c>
      <c r="B303" s="148">
        <v>738.50771520000001</v>
      </c>
      <c r="C303" s="148">
        <v>687.16123842000002</v>
      </c>
      <c r="D303" s="148">
        <v>797.14871979999998</v>
      </c>
      <c r="E303" s="148">
        <v>838.07353990000001</v>
      </c>
      <c r="F303" s="148">
        <v>710.31172762999995</v>
      </c>
      <c r="G303" s="148">
        <v>710.57513102999997</v>
      </c>
      <c r="H303" s="148">
        <v>641.99383337999996</v>
      </c>
      <c r="I303" s="148">
        <v>713.65356880000002</v>
      </c>
      <c r="J303" s="148">
        <v>684.33900687000005</v>
      </c>
      <c r="K303" s="148">
        <v>627.46994123000002</v>
      </c>
      <c r="L303" s="148">
        <v>728.54570028000001</v>
      </c>
      <c r="M303" s="148">
        <v>639.72788115000003</v>
      </c>
      <c r="N303" s="148">
        <v>590.17371524999999</v>
      </c>
      <c r="O303" s="148">
        <v>728.21236333000002</v>
      </c>
      <c r="P303" s="148">
        <v>538.32368772999996</v>
      </c>
      <c r="Q303" s="148">
        <v>606.39136254000005</v>
      </c>
      <c r="R303" s="148">
        <v>561.16651628</v>
      </c>
      <c r="S303" s="148">
        <v>607.53405994000002</v>
      </c>
      <c r="T303" s="148">
        <v>595.09691166000005</v>
      </c>
      <c r="U303" s="148">
        <v>577.84388850000005</v>
      </c>
      <c r="V303" s="148">
        <v>626.72577652999996</v>
      </c>
      <c r="W303" s="148">
        <v>675.28273320000005</v>
      </c>
      <c r="X303" s="148">
        <v>722.76817034999999</v>
      </c>
      <c r="Y303" s="149">
        <v>699.81623242000001</v>
      </c>
    </row>
    <row r="304" spans="1:25" ht="38.25" outlineLevel="1" x14ac:dyDescent="0.2">
      <c r="A304" s="153"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outlineLevel="1" x14ac:dyDescent="0.2">
      <c r="A305" s="153" t="s">
        <v>3</v>
      </c>
      <c r="B305" s="44">
        <v>1775.72</v>
      </c>
      <c r="C305" s="44">
        <v>1775.72</v>
      </c>
      <c r="D305" s="44">
        <v>1775.72</v>
      </c>
      <c r="E305" s="44">
        <v>1775.72</v>
      </c>
      <c r="F305" s="44">
        <v>1775.72</v>
      </c>
      <c r="G305" s="44">
        <v>1775.72</v>
      </c>
      <c r="H305" s="44">
        <v>1775.72</v>
      </c>
      <c r="I305" s="44">
        <v>1775.72</v>
      </c>
      <c r="J305" s="44">
        <v>1775.72</v>
      </c>
      <c r="K305" s="44">
        <v>1775.72</v>
      </c>
      <c r="L305" s="44">
        <v>1775.72</v>
      </c>
      <c r="M305" s="44">
        <v>1775.72</v>
      </c>
      <c r="N305" s="44">
        <v>1775.72</v>
      </c>
      <c r="O305" s="44">
        <v>1775.72</v>
      </c>
      <c r="P305" s="44">
        <v>1775.72</v>
      </c>
      <c r="Q305" s="44">
        <v>1775.72</v>
      </c>
      <c r="R305" s="44">
        <v>1775.72</v>
      </c>
      <c r="S305" s="44">
        <v>1775.72</v>
      </c>
      <c r="T305" s="44">
        <v>1775.72</v>
      </c>
      <c r="U305" s="44">
        <v>1775.72</v>
      </c>
      <c r="V305" s="44">
        <v>1775.72</v>
      </c>
      <c r="W305" s="44">
        <v>1775.72</v>
      </c>
      <c r="X305" s="44">
        <v>1775.72</v>
      </c>
      <c r="Y305" s="45">
        <v>1775.72</v>
      </c>
    </row>
    <row r="306" spans="1:25" outlineLevel="1" x14ac:dyDescent="0.2">
      <c r="A306" s="153" t="s">
        <v>4</v>
      </c>
      <c r="B306" s="44">
        <v>316.23</v>
      </c>
      <c r="C306" s="44">
        <v>316.23</v>
      </c>
      <c r="D306" s="44">
        <v>316.23</v>
      </c>
      <c r="E306" s="44">
        <v>316.23</v>
      </c>
      <c r="F306" s="44">
        <v>316.23</v>
      </c>
      <c r="G306" s="44">
        <v>316.23</v>
      </c>
      <c r="H306" s="44">
        <v>316.23</v>
      </c>
      <c r="I306" s="44">
        <v>316.23</v>
      </c>
      <c r="J306" s="44">
        <v>316.23</v>
      </c>
      <c r="K306" s="44">
        <v>316.23</v>
      </c>
      <c r="L306" s="44">
        <v>316.23</v>
      </c>
      <c r="M306" s="44">
        <v>316.23</v>
      </c>
      <c r="N306" s="44">
        <v>316.23</v>
      </c>
      <c r="O306" s="44">
        <v>316.23</v>
      </c>
      <c r="P306" s="44">
        <v>316.23</v>
      </c>
      <c r="Q306" s="44">
        <v>316.23</v>
      </c>
      <c r="R306" s="44">
        <v>316.23</v>
      </c>
      <c r="S306" s="44">
        <v>316.23</v>
      </c>
      <c r="T306" s="44">
        <v>316.23</v>
      </c>
      <c r="U306" s="44">
        <v>316.23</v>
      </c>
      <c r="V306" s="44">
        <v>316.23</v>
      </c>
      <c r="W306" s="44">
        <v>316.23</v>
      </c>
      <c r="X306" s="44">
        <v>316.23</v>
      </c>
      <c r="Y306" s="45">
        <v>316.23</v>
      </c>
    </row>
    <row r="307" spans="1:25" ht="15" outlineLevel="1" thickBot="1" x14ac:dyDescent="0.25">
      <c r="A307" s="154" t="s">
        <v>117</v>
      </c>
      <c r="B307" s="155">
        <v>3.0564879199999999</v>
      </c>
      <c r="C307" s="155">
        <v>3.0564879199999999</v>
      </c>
      <c r="D307" s="155">
        <v>3.0564879199999999</v>
      </c>
      <c r="E307" s="155">
        <v>3.0564879199999999</v>
      </c>
      <c r="F307" s="155">
        <v>3.0564879199999999</v>
      </c>
      <c r="G307" s="155">
        <v>3.0564879199999999</v>
      </c>
      <c r="H307" s="155">
        <v>3.0564879199999999</v>
      </c>
      <c r="I307" s="155">
        <v>3.0564879199999999</v>
      </c>
      <c r="J307" s="155">
        <v>3.0564879199999999</v>
      </c>
      <c r="K307" s="155">
        <v>3.0564879199999999</v>
      </c>
      <c r="L307" s="155">
        <v>3.0564879199999999</v>
      </c>
      <c r="M307" s="155">
        <v>3.0564879199999999</v>
      </c>
      <c r="N307" s="155">
        <v>3.0564879199999999</v>
      </c>
      <c r="O307" s="155">
        <v>3.0564879199999999</v>
      </c>
      <c r="P307" s="155">
        <v>3.0564879199999999</v>
      </c>
      <c r="Q307" s="155">
        <v>3.0564879199999999</v>
      </c>
      <c r="R307" s="155">
        <v>3.0564879199999999</v>
      </c>
      <c r="S307" s="155">
        <v>3.0564879199999999</v>
      </c>
      <c r="T307" s="155">
        <v>3.0564879199999999</v>
      </c>
      <c r="U307" s="155">
        <v>3.0564879199999999</v>
      </c>
      <c r="V307" s="155">
        <v>3.0564879199999999</v>
      </c>
      <c r="W307" s="155">
        <v>3.0564879199999999</v>
      </c>
      <c r="X307" s="155">
        <v>3.0564879199999999</v>
      </c>
      <c r="Y307" s="156">
        <v>3.0564879199999999</v>
      </c>
    </row>
    <row r="308" spans="1:25" x14ac:dyDescent="0.2">
      <c r="A308" s="152">
        <v>19</v>
      </c>
      <c r="B308" s="150">
        <v>2961.27</v>
      </c>
      <c r="C308" s="150">
        <v>2933.37</v>
      </c>
      <c r="D308" s="150">
        <v>3146.97</v>
      </c>
      <c r="E308" s="150">
        <v>3127.56</v>
      </c>
      <c r="F308" s="150">
        <v>2815.83</v>
      </c>
      <c r="G308" s="150">
        <v>2917.09</v>
      </c>
      <c r="H308" s="150">
        <v>2770.6</v>
      </c>
      <c r="I308" s="150">
        <v>2711.58</v>
      </c>
      <c r="J308" s="150">
        <v>2686.43</v>
      </c>
      <c r="K308" s="150">
        <v>2555.62</v>
      </c>
      <c r="L308" s="150">
        <v>2665.73</v>
      </c>
      <c r="M308" s="150">
        <v>2583.46</v>
      </c>
      <c r="N308" s="150">
        <v>2557.1999999999998</v>
      </c>
      <c r="O308" s="150">
        <v>2595.5700000000002</v>
      </c>
      <c r="P308" s="150">
        <v>2716.58</v>
      </c>
      <c r="Q308" s="150">
        <v>2635.65</v>
      </c>
      <c r="R308" s="150">
        <v>2746.31</v>
      </c>
      <c r="S308" s="150">
        <v>2680.52</v>
      </c>
      <c r="T308" s="150">
        <v>2714.03</v>
      </c>
      <c r="U308" s="150">
        <v>2714.8</v>
      </c>
      <c r="V308" s="150">
        <v>2872.49</v>
      </c>
      <c r="W308" s="150">
        <v>2913.05</v>
      </c>
      <c r="X308" s="150">
        <v>2790.72</v>
      </c>
      <c r="Y308" s="151">
        <v>2680.5</v>
      </c>
    </row>
    <row r="309" spans="1:25" ht="38.25" outlineLevel="1" x14ac:dyDescent="0.2">
      <c r="A309" s="153" t="s">
        <v>172</v>
      </c>
      <c r="B309" s="148">
        <v>866.25892166999995</v>
      </c>
      <c r="C309" s="148">
        <v>838.36132710000004</v>
      </c>
      <c r="D309" s="148">
        <v>1051.9603259600001</v>
      </c>
      <c r="E309" s="148">
        <v>1032.5531974800001</v>
      </c>
      <c r="F309" s="148">
        <v>720.82395602999998</v>
      </c>
      <c r="G309" s="148">
        <v>822.08303505000003</v>
      </c>
      <c r="H309" s="148">
        <v>675.58858087999999</v>
      </c>
      <c r="I309" s="148">
        <v>616.57566638000003</v>
      </c>
      <c r="J309" s="148">
        <v>591.42598735000001</v>
      </c>
      <c r="K309" s="148">
        <v>460.6117395</v>
      </c>
      <c r="L309" s="148">
        <v>570.72513326000001</v>
      </c>
      <c r="M309" s="148">
        <v>488.45005278999997</v>
      </c>
      <c r="N309" s="148">
        <v>462.19437326000002</v>
      </c>
      <c r="O309" s="148">
        <v>500.56188786000001</v>
      </c>
      <c r="P309" s="148">
        <v>621.57741887999998</v>
      </c>
      <c r="Q309" s="148">
        <v>540.64381645000003</v>
      </c>
      <c r="R309" s="148">
        <v>651.30652375</v>
      </c>
      <c r="S309" s="148">
        <v>585.51568552000003</v>
      </c>
      <c r="T309" s="148">
        <v>619.02488851999999</v>
      </c>
      <c r="U309" s="148">
        <v>619.78970806999996</v>
      </c>
      <c r="V309" s="148">
        <v>777.48156237000001</v>
      </c>
      <c r="W309" s="148">
        <v>818.04561073000002</v>
      </c>
      <c r="X309" s="148">
        <v>695.71187899999995</v>
      </c>
      <c r="Y309" s="149">
        <v>585.49373070000001</v>
      </c>
    </row>
    <row r="310" spans="1:25" ht="38.25" outlineLevel="1" x14ac:dyDescent="0.2">
      <c r="A310" s="153"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outlineLevel="1" x14ac:dyDescent="0.2">
      <c r="A311" s="153" t="s">
        <v>3</v>
      </c>
      <c r="B311" s="44">
        <v>1775.72</v>
      </c>
      <c r="C311" s="44">
        <v>1775.72</v>
      </c>
      <c r="D311" s="44">
        <v>1775.72</v>
      </c>
      <c r="E311" s="44">
        <v>1775.72</v>
      </c>
      <c r="F311" s="44">
        <v>1775.72</v>
      </c>
      <c r="G311" s="44">
        <v>1775.72</v>
      </c>
      <c r="H311" s="44">
        <v>1775.72</v>
      </c>
      <c r="I311" s="44">
        <v>1775.72</v>
      </c>
      <c r="J311" s="44">
        <v>1775.72</v>
      </c>
      <c r="K311" s="44">
        <v>1775.72</v>
      </c>
      <c r="L311" s="44">
        <v>1775.72</v>
      </c>
      <c r="M311" s="44">
        <v>1775.72</v>
      </c>
      <c r="N311" s="44">
        <v>1775.72</v>
      </c>
      <c r="O311" s="44">
        <v>1775.72</v>
      </c>
      <c r="P311" s="44">
        <v>1775.72</v>
      </c>
      <c r="Q311" s="44">
        <v>1775.72</v>
      </c>
      <c r="R311" s="44">
        <v>1775.72</v>
      </c>
      <c r="S311" s="44">
        <v>1775.72</v>
      </c>
      <c r="T311" s="44">
        <v>1775.72</v>
      </c>
      <c r="U311" s="44">
        <v>1775.72</v>
      </c>
      <c r="V311" s="44">
        <v>1775.72</v>
      </c>
      <c r="W311" s="44">
        <v>1775.72</v>
      </c>
      <c r="X311" s="44">
        <v>1775.72</v>
      </c>
      <c r="Y311" s="45">
        <v>1775.72</v>
      </c>
    </row>
    <row r="312" spans="1:25" outlineLevel="1" x14ac:dyDescent="0.2">
      <c r="A312" s="153" t="s">
        <v>4</v>
      </c>
      <c r="B312" s="44">
        <v>316.23</v>
      </c>
      <c r="C312" s="44">
        <v>316.23</v>
      </c>
      <c r="D312" s="44">
        <v>316.23</v>
      </c>
      <c r="E312" s="44">
        <v>316.23</v>
      </c>
      <c r="F312" s="44">
        <v>316.23</v>
      </c>
      <c r="G312" s="44">
        <v>316.23</v>
      </c>
      <c r="H312" s="44">
        <v>316.23</v>
      </c>
      <c r="I312" s="44">
        <v>316.23</v>
      </c>
      <c r="J312" s="44">
        <v>316.23</v>
      </c>
      <c r="K312" s="44">
        <v>316.23</v>
      </c>
      <c r="L312" s="44">
        <v>316.23</v>
      </c>
      <c r="M312" s="44">
        <v>316.23</v>
      </c>
      <c r="N312" s="44">
        <v>316.23</v>
      </c>
      <c r="O312" s="44">
        <v>316.23</v>
      </c>
      <c r="P312" s="44">
        <v>316.23</v>
      </c>
      <c r="Q312" s="44">
        <v>316.23</v>
      </c>
      <c r="R312" s="44">
        <v>316.23</v>
      </c>
      <c r="S312" s="44">
        <v>316.23</v>
      </c>
      <c r="T312" s="44">
        <v>316.23</v>
      </c>
      <c r="U312" s="44">
        <v>316.23</v>
      </c>
      <c r="V312" s="44">
        <v>316.23</v>
      </c>
      <c r="W312" s="44">
        <v>316.23</v>
      </c>
      <c r="X312" s="44">
        <v>316.23</v>
      </c>
      <c r="Y312" s="45">
        <v>316.23</v>
      </c>
    </row>
    <row r="313" spans="1:25" ht="15" outlineLevel="1" thickBot="1" x14ac:dyDescent="0.25">
      <c r="A313" s="154" t="s">
        <v>117</v>
      </c>
      <c r="B313" s="155">
        <v>3.0564879199999999</v>
      </c>
      <c r="C313" s="155">
        <v>3.0564879199999999</v>
      </c>
      <c r="D313" s="155">
        <v>3.0564879199999999</v>
      </c>
      <c r="E313" s="155">
        <v>3.0564879199999999</v>
      </c>
      <c r="F313" s="155">
        <v>3.0564879199999999</v>
      </c>
      <c r="G313" s="155">
        <v>3.0564879199999999</v>
      </c>
      <c r="H313" s="155">
        <v>3.0564879199999999</v>
      </c>
      <c r="I313" s="155">
        <v>3.0564879199999999</v>
      </c>
      <c r="J313" s="155">
        <v>3.0564879199999999</v>
      </c>
      <c r="K313" s="155">
        <v>3.0564879199999999</v>
      </c>
      <c r="L313" s="155">
        <v>3.0564879199999999</v>
      </c>
      <c r="M313" s="155">
        <v>3.0564879199999999</v>
      </c>
      <c r="N313" s="155">
        <v>3.0564879199999999</v>
      </c>
      <c r="O313" s="155">
        <v>3.0564879199999999</v>
      </c>
      <c r="P313" s="155">
        <v>3.0564879199999999</v>
      </c>
      <c r="Q313" s="155">
        <v>3.0564879199999999</v>
      </c>
      <c r="R313" s="155">
        <v>3.0564879199999999</v>
      </c>
      <c r="S313" s="155">
        <v>3.0564879199999999</v>
      </c>
      <c r="T313" s="155">
        <v>3.0564879199999999</v>
      </c>
      <c r="U313" s="155">
        <v>3.0564879199999999</v>
      </c>
      <c r="V313" s="155">
        <v>3.0564879199999999</v>
      </c>
      <c r="W313" s="155">
        <v>3.0564879199999999</v>
      </c>
      <c r="X313" s="155">
        <v>3.0564879199999999</v>
      </c>
      <c r="Y313" s="156">
        <v>3.0564879199999999</v>
      </c>
    </row>
    <row r="314" spans="1:25" x14ac:dyDescent="0.2">
      <c r="A314" s="152">
        <v>20</v>
      </c>
      <c r="B314" s="150">
        <v>2875.92</v>
      </c>
      <c r="C314" s="150">
        <v>2870.62</v>
      </c>
      <c r="D314" s="150">
        <v>2903.89</v>
      </c>
      <c r="E314" s="150">
        <v>2907.74</v>
      </c>
      <c r="F314" s="150">
        <v>2934.27</v>
      </c>
      <c r="G314" s="150">
        <v>2832.9</v>
      </c>
      <c r="H314" s="150">
        <v>2969.88</v>
      </c>
      <c r="I314" s="150">
        <v>2971.58</v>
      </c>
      <c r="J314" s="150">
        <v>2899.71</v>
      </c>
      <c r="K314" s="150">
        <v>2794.23</v>
      </c>
      <c r="L314" s="150">
        <v>2642.49</v>
      </c>
      <c r="M314" s="150">
        <v>2770.09</v>
      </c>
      <c r="N314" s="150">
        <v>2768.97</v>
      </c>
      <c r="O314" s="150">
        <v>2704.69</v>
      </c>
      <c r="P314" s="150">
        <v>2717.73</v>
      </c>
      <c r="Q314" s="150">
        <v>2661.27</v>
      </c>
      <c r="R314" s="150">
        <v>2706.95</v>
      </c>
      <c r="S314" s="150">
        <v>2644.58</v>
      </c>
      <c r="T314" s="150">
        <v>2627.29</v>
      </c>
      <c r="U314" s="150">
        <v>2565.63</v>
      </c>
      <c r="V314" s="150">
        <v>2651.48</v>
      </c>
      <c r="W314" s="150">
        <v>2631.42</v>
      </c>
      <c r="X314" s="150">
        <v>2734.35</v>
      </c>
      <c r="Y314" s="151">
        <v>2746.63</v>
      </c>
    </row>
    <row r="315" spans="1:25" ht="38.25" outlineLevel="1" x14ac:dyDescent="0.2">
      <c r="A315" s="153" t="s">
        <v>172</v>
      </c>
      <c r="B315" s="148">
        <v>780.91079766999997</v>
      </c>
      <c r="C315" s="148">
        <v>775.60983239999996</v>
      </c>
      <c r="D315" s="148">
        <v>808.87878577000004</v>
      </c>
      <c r="E315" s="148">
        <v>812.72896403000004</v>
      </c>
      <c r="F315" s="148">
        <v>839.26018838000005</v>
      </c>
      <c r="G315" s="148">
        <v>737.89425609</v>
      </c>
      <c r="H315" s="148">
        <v>874.87279077999995</v>
      </c>
      <c r="I315" s="148">
        <v>876.57659429</v>
      </c>
      <c r="J315" s="148">
        <v>804.69992841999999</v>
      </c>
      <c r="K315" s="148">
        <v>699.22327599000005</v>
      </c>
      <c r="L315" s="148">
        <v>547.48134044000005</v>
      </c>
      <c r="M315" s="148">
        <v>675.08801386000005</v>
      </c>
      <c r="N315" s="148">
        <v>673.96201430999997</v>
      </c>
      <c r="O315" s="148">
        <v>609.68066487999999</v>
      </c>
      <c r="P315" s="148">
        <v>622.72469518000003</v>
      </c>
      <c r="Q315" s="148">
        <v>566.26519339000004</v>
      </c>
      <c r="R315" s="148">
        <v>611.94695804000003</v>
      </c>
      <c r="S315" s="148">
        <v>549.57230361999996</v>
      </c>
      <c r="T315" s="148">
        <v>532.28106557000001</v>
      </c>
      <c r="U315" s="148">
        <v>470.62780556000001</v>
      </c>
      <c r="V315" s="148">
        <v>556.47703363000005</v>
      </c>
      <c r="W315" s="148">
        <v>536.41053147000002</v>
      </c>
      <c r="X315" s="148">
        <v>639.34281795000004</v>
      </c>
      <c r="Y315" s="149">
        <v>651.62779624999996</v>
      </c>
    </row>
    <row r="316" spans="1:25" ht="38.25" outlineLevel="1" x14ac:dyDescent="0.2">
      <c r="A316" s="153"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outlineLevel="1" x14ac:dyDescent="0.2">
      <c r="A317" s="153" t="s">
        <v>3</v>
      </c>
      <c r="B317" s="44">
        <v>1775.72</v>
      </c>
      <c r="C317" s="44">
        <v>1775.72</v>
      </c>
      <c r="D317" s="44">
        <v>1775.72</v>
      </c>
      <c r="E317" s="44">
        <v>1775.72</v>
      </c>
      <c r="F317" s="44">
        <v>1775.72</v>
      </c>
      <c r="G317" s="44">
        <v>1775.72</v>
      </c>
      <c r="H317" s="44">
        <v>1775.72</v>
      </c>
      <c r="I317" s="44">
        <v>1775.72</v>
      </c>
      <c r="J317" s="44">
        <v>1775.72</v>
      </c>
      <c r="K317" s="44">
        <v>1775.72</v>
      </c>
      <c r="L317" s="44">
        <v>1775.72</v>
      </c>
      <c r="M317" s="44">
        <v>1775.72</v>
      </c>
      <c r="N317" s="44">
        <v>1775.72</v>
      </c>
      <c r="O317" s="44">
        <v>1775.72</v>
      </c>
      <c r="P317" s="44">
        <v>1775.72</v>
      </c>
      <c r="Q317" s="44">
        <v>1775.72</v>
      </c>
      <c r="R317" s="44">
        <v>1775.72</v>
      </c>
      <c r="S317" s="44">
        <v>1775.72</v>
      </c>
      <c r="T317" s="44">
        <v>1775.72</v>
      </c>
      <c r="U317" s="44">
        <v>1775.72</v>
      </c>
      <c r="V317" s="44">
        <v>1775.72</v>
      </c>
      <c r="W317" s="44">
        <v>1775.72</v>
      </c>
      <c r="X317" s="44">
        <v>1775.72</v>
      </c>
      <c r="Y317" s="45">
        <v>1775.72</v>
      </c>
    </row>
    <row r="318" spans="1:25" outlineLevel="1" x14ac:dyDescent="0.2">
      <c r="A318" s="153" t="s">
        <v>4</v>
      </c>
      <c r="B318" s="44">
        <v>316.23</v>
      </c>
      <c r="C318" s="44">
        <v>316.23</v>
      </c>
      <c r="D318" s="44">
        <v>316.23</v>
      </c>
      <c r="E318" s="44">
        <v>316.23</v>
      </c>
      <c r="F318" s="44">
        <v>316.23</v>
      </c>
      <c r="G318" s="44">
        <v>316.23</v>
      </c>
      <c r="H318" s="44">
        <v>316.23</v>
      </c>
      <c r="I318" s="44">
        <v>316.23</v>
      </c>
      <c r="J318" s="44">
        <v>316.23</v>
      </c>
      <c r="K318" s="44">
        <v>316.23</v>
      </c>
      <c r="L318" s="44">
        <v>316.23</v>
      </c>
      <c r="M318" s="44">
        <v>316.23</v>
      </c>
      <c r="N318" s="44">
        <v>316.23</v>
      </c>
      <c r="O318" s="44">
        <v>316.23</v>
      </c>
      <c r="P318" s="44">
        <v>316.23</v>
      </c>
      <c r="Q318" s="44">
        <v>316.23</v>
      </c>
      <c r="R318" s="44">
        <v>316.23</v>
      </c>
      <c r="S318" s="44">
        <v>316.23</v>
      </c>
      <c r="T318" s="44">
        <v>316.23</v>
      </c>
      <c r="U318" s="44">
        <v>316.23</v>
      </c>
      <c r="V318" s="44">
        <v>316.23</v>
      </c>
      <c r="W318" s="44">
        <v>316.23</v>
      </c>
      <c r="X318" s="44">
        <v>316.23</v>
      </c>
      <c r="Y318" s="45">
        <v>316.23</v>
      </c>
    </row>
    <row r="319" spans="1:25" ht="15" outlineLevel="1" thickBot="1" x14ac:dyDescent="0.25">
      <c r="A319" s="154" t="s">
        <v>117</v>
      </c>
      <c r="B319" s="155">
        <v>3.0564879199999999</v>
      </c>
      <c r="C319" s="155">
        <v>3.0564879199999999</v>
      </c>
      <c r="D319" s="155">
        <v>3.0564879199999999</v>
      </c>
      <c r="E319" s="155">
        <v>3.0564879199999999</v>
      </c>
      <c r="F319" s="155">
        <v>3.0564879199999999</v>
      </c>
      <c r="G319" s="155">
        <v>3.0564879199999999</v>
      </c>
      <c r="H319" s="155">
        <v>3.0564879199999999</v>
      </c>
      <c r="I319" s="155">
        <v>3.0564879199999999</v>
      </c>
      <c r="J319" s="155">
        <v>3.0564879199999999</v>
      </c>
      <c r="K319" s="155">
        <v>3.0564879199999999</v>
      </c>
      <c r="L319" s="155">
        <v>3.0564879199999999</v>
      </c>
      <c r="M319" s="155">
        <v>3.0564879199999999</v>
      </c>
      <c r="N319" s="155">
        <v>3.0564879199999999</v>
      </c>
      <c r="O319" s="155">
        <v>3.0564879199999999</v>
      </c>
      <c r="P319" s="155">
        <v>3.0564879199999999</v>
      </c>
      <c r="Q319" s="155">
        <v>3.0564879199999999</v>
      </c>
      <c r="R319" s="155">
        <v>3.0564879199999999</v>
      </c>
      <c r="S319" s="155">
        <v>3.0564879199999999</v>
      </c>
      <c r="T319" s="155">
        <v>3.0564879199999999</v>
      </c>
      <c r="U319" s="155">
        <v>3.0564879199999999</v>
      </c>
      <c r="V319" s="155">
        <v>3.0564879199999999</v>
      </c>
      <c r="W319" s="155">
        <v>3.0564879199999999</v>
      </c>
      <c r="X319" s="155">
        <v>3.0564879199999999</v>
      </c>
      <c r="Y319" s="156">
        <v>3.0564879199999999</v>
      </c>
    </row>
    <row r="320" spans="1:25" x14ac:dyDescent="0.2">
      <c r="A320" s="152">
        <v>21</v>
      </c>
      <c r="B320" s="150">
        <v>2888.36</v>
      </c>
      <c r="C320" s="150">
        <v>2965.98</v>
      </c>
      <c r="D320" s="150">
        <v>2918.44</v>
      </c>
      <c r="E320" s="150">
        <v>2982.18</v>
      </c>
      <c r="F320" s="150">
        <v>2996.32</v>
      </c>
      <c r="G320" s="150">
        <v>3009.67</v>
      </c>
      <c r="H320" s="150">
        <v>2848.65</v>
      </c>
      <c r="I320" s="150">
        <v>2726.92</v>
      </c>
      <c r="J320" s="150">
        <v>2612.38</v>
      </c>
      <c r="K320" s="150">
        <v>2549.4499999999998</v>
      </c>
      <c r="L320" s="150">
        <v>2539.61</v>
      </c>
      <c r="M320" s="150">
        <v>2681.95</v>
      </c>
      <c r="N320" s="150">
        <v>2591.9299999999998</v>
      </c>
      <c r="O320" s="150">
        <v>2627.49</v>
      </c>
      <c r="P320" s="150">
        <v>2660.81</v>
      </c>
      <c r="Q320" s="150">
        <v>2650.41</v>
      </c>
      <c r="R320" s="150">
        <v>2689.51</v>
      </c>
      <c r="S320" s="150">
        <v>2711.37</v>
      </c>
      <c r="T320" s="150">
        <v>2601.96</v>
      </c>
      <c r="U320" s="150">
        <v>2700.58</v>
      </c>
      <c r="V320" s="150">
        <v>2672.51</v>
      </c>
      <c r="W320" s="150">
        <v>2749.45</v>
      </c>
      <c r="X320" s="150">
        <v>2649.98</v>
      </c>
      <c r="Y320" s="151">
        <v>2736.3</v>
      </c>
    </row>
    <row r="321" spans="1:25" ht="38.25" outlineLevel="1" x14ac:dyDescent="0.2">
      <c r="A321" s="153" t="s">
        <v>172</v>
      </c>
      <c r="B321" s="148">
        <v>793.34905311</v>
      </c>
      <c r="C321" s="148">
        <v>870.97415580999996</v>
      </c>
      <c r="D321" s="148">
        <v>823.43677170000001</v>
      </c>
      <c r="E321" s="148">
        <v>887.17821830000003</v>
      </c>
      <c r="F321" s="148">
        <v>901.31760462</v>
      </c>
      <c r="G321" s="148">
        <v>914.66235824</v>
      </c>
      <c r="H321" s="148">
        <v>753.64257285999997</v>
      </c>
      <c r="I321" s="148">
        <v>631.91492519999997</v>
      </c>
      <c r="J321" s="148">
        <v>517.37382401000002</v>
      </c>
      <c r="K321" s="148">
        <v>454.44426439</v>
      </c>
      <c r="L321" s="148">
        <v>444.59856496999998</v>
      </c>
      <c r="M321" s="148">
        <v>586.94248769000001</v>
      </c>
      <c r="N321" s="148">
        <v>496.92102420999998</v>
      </c>
      <c r="O321" s="148">
        <v>532.47911894000003</v>
      </c>
      <c r="P321" s="148">
        <v>565.80299830000001</v>
      </c>
      <c r="Q321" s="148">
        <v>555.40152685999999</v>
      </c>
      <c r="R321" s="148">
        <v>594.50686278000001</v>
      </c>
      <c r="S321" s="148">
        <v>616.36634219999996</v>
      </c>
      <c r="T321" s="148">
        <v>506.95291028000003</v>
      </c>
      <c r="U321" s="148">
        <v>605.57040051000001</v>
      </c>
      <c r="V321" s="148">
        <v>577.50451206000002</v>
      </c>
      <c r="W321" s="148">
        <v>654.44532850999997</v>
      </c>
      <c r="X321" s="148">
        <v>554.97110243999998</v>
      </c>
      <c r="Y321" s="149">
        <v>641.29203190999999</v>
      </c>
    </row>
    <row r="322" spans="1:25" ht="38.25" outlineLevel="1" x14ac:dyDescent="0.2">
      <c r="A322" s="153"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outlineLevel="1" x14ac:dyDescent="0.2">
      <c r="A323" s="153" t="s">
        <v>3</v>
      </c>
      <c r="B323" s="44">
        <v>1775.72</v>
      </c>
      <c r="C323" s="44">
        <v>1775.72</v>
      </c>
      <c r="D323" s="44">
        <v>1775.72</v>
      </c>
      <c r="E323" s="44">
        <v>1775.72</v>
      </c>
      <c r="F323" s="44">
        <v>1775.72</v>
      </c>
      <c r="G323" s="44">
        <v>1775.72</v>
      </c>
      <c r="H323" s="44">
        <v>1775.72</v>
      </c>
      <c r="I323" s="44">
        <v>1775.72</v>
      </c>
      <c r="J323" s="44">
        <v>1775.72</v>
      </c>
      <c r="K323" s="44">
        <v>1775.72</v>
      </c>
      <c r="L323" s="44">
        <v>1775.72</v>
      </c>
      <c r="M323" s="44">
        <v>1775.72</v>
      </c>
      <c r="N323" s="44">
        <v>1775.72</v>
      </c>
      <c r="O323" s="44">
        <v>1775.72</v>
      </c>
      <c r="P323" s="44">
        <v>1775.72</v>
      </c>
      <c r="Q323" s="44">
        <v>1775.72</v>
      </c>
      <c r="R323" s="44">
        <v>1775.72</v>
      </c>
      <c r="S323" s="44">
        <v>1775.72</v>
      </c>
      <c r="T323" s="44">
        <v>1775.72</v>
      </c>
      <c r="U323" s="44">
        <v>1775.72</v>
      </c>
      <c r="V323" s="44">
        <v>1775.72</v>
      </c>
      <c r="W323" s="44">
        <v>1775.72</v>
      </c>
      <c r="X323" s="44">
        <v>1775.72</v>
      </c>
      <c r="Y323" s="45">
        <v>1775.72</v>
      </c>
    </row>
    <row r="324" spans="1:25" outlineLevel="1" x14ac:dyDescent="0.2">
      <c r="A324" s="153" t="s">
        <v>4</v>
      </c>
      <c r="B324" s="44">
        <v>316.23</v>
      </c>
      <c r="C324" s="44">
        <v>316.23</v>
      </c>
      <c r="D324" s="44">
        <v>316.23</v>
      </c>
      <c r="E324" s="44">
        <v>316.23</v>
      </c>
      <c r="F324" s="44">
        <v>316.23</v>
      </c>
      <c r="G324" s="44">
        <v>316.23</v>
      </c>
      <c r="H324" s="44">
        <v>316.23</v>
      </c>
      <c r="I324" s="44">
        <v>316.23</v>
      </c>
      <c r="J324" s="44">
        <v>316.23</v>
      </c>
      <c r="K324" s="44">
        <v>316.23</v>
      </c>
      <c r="L324" s="44">
        <v>316.23</v>
      </c>
      <c r="M324" s="44">
        <v>316.23</v>
      </c>
      <c r="N324" s="44">
        <v>316.23</v>
      </c>
      <c r="O324" s="44">
        <v>316.23</v>
      </c>
      <c r="P324" s="44">
        <v>316.23</v>
      </c>
      <c r="Q324" s="44">
        <v>316.23</v>
      </c>
      <c r="R324" s="44">
        <v>316.23</v>
      </c>
      <c r="S324" s="44">
        <v>316.23</v>
      </c>
      <c r="T324" s="44">
        <v>316.23</v>
      </c>
      <c r="U324" s="44">
        <v>316.23</v>
      </c>
      <c r="V324" s="44">
        <v>316.23</v>
      </c>
      <c r="W324" s="44">
        <v>316.23</v>
      </c>
      <c r="X324" s="44">
        <v>316.23</v>
      </c>
      <c r="Y324" s="45">
        <v>316.23</v>
      </c>
    </row>
    <row r="325" spans="1:25" ht="15" outlineLevel="1" thickBot="1" x14ac:dyDescent="0.25">
      <c r="A325" s="154" t="s">
        <v>117</v>
      </c>
      <c r="B325" s="155">
        <v>3.0564879199999999</v>
      </c>
      <c r="C325" s="155">
        <v>3.0564879199999999</v>
      </c>
      <c r="D325" s="155">
        <v>3.0564879199999999</v>
      </c>
      <c r="E325" s="155">
        <v>3.0564879199999999</v>
      </c>
      <c r="F325" s="155">
        <v>3.0564879199999999</v>
      </c>
      <c r="G325" s="155">
        <v>3.0564879199999999</v>
      </c>
      <c r="H325" s="155">
        <v>3.0564879199999999</v>
      </c>
      <c r="I325" s="155">
        <v>3.0564879199999999</v>
      </c>
      <c r="J325" s="155">
        <v>3.0564879199999999</v>
      </c>
      <c r="K325" s="155">
        <v>3.0564879199999999</v>
      </c>
      <c r="L325" s="155">
        <v>3.0564879199999999</v>
      </c>
      <c r="M325" s="155">
        <v>3.0564879199999999</v>
      </c>
      <c r="N325" s="155">
        <v>3.0564879199999999</v>
      </c>
      <c r="O325" s="155">
        <v>3.0564879199999999</v>
      </c>
      <c r="P325" s="155">
        <v>3.0564879199999999</v>
      </c>
      <c r="Q325" s="155">
        <v>3.0564879199999999</v>
      </c>
      <c r="R325" s="155">
        <v>3.0564879199999999</v>
      </c>
      <c r="S325" s="155">
        <v>3.0564879199999999</v>
      </c>
      <c r="T325" s="155">
        <v>3.0564879199999999</v>
      </c>
      <c r="U325" s="155">
        <v>3.0564879199999999</v>
      </c>
      <c r="V325" s="155">
        <v>3.0564879199999999</v>
      </c>
      <c r="W325" s="155">
        <v>3.0564879199999999</v>
      </c>
      <c r="X325" s="155">
        <v>3.0564879199999999</v>
      </c>
      <c r="Y325" s="156">
        <v>3.0564879199999999</v>
      </c>
    </row>
    <row r="326" spans="1:25" x14ac:dyDescent="0.2">
      <c r="A326" s="152">
        <v>22</v>
      </c>
      <c r="B326" s="150">
        <v>2709.31</v>
      </c>
      <c r="C326" s="150">
        <v>2640.66</v>
      </c>
      <c r="D326" s="150">
        <v>2726.02</v>
      </c>
      <c r="E326" s="150">
        <v>2742.9</v>
      </c>
      <c r="F326" s="150">
        <v>2677.51</v>
      </c>
      <c r="G326" s="150">
        <v>2788.27</v>
      </c>
      <c r="H326" s="150">
        <v>2693.88</v>
      </c>
      <c r="I326" s="150">
        <v>2713.4</v>
      </c>
      <c r="J326" s="150">
        <v>2557.33</v>
      </c>
      <c r="K326" s="150">
        <v>2491.94</v>
      </c>
      <c r="L326" s="150">
        <v>2533.0500000000002</v>
      </c>
      <c r="M326" s="150">
        <v>2573.52</v>
      </c>
      <c r="N326" s="150">
        <v>2600.2600000000002</v>
      </c>
      <c r="O326" s="150">
        <v>2598.04</v>
      </c>
      <c r="P326" s="150">
        <v>2629.48</v>
      </c>
      <c r="Q326" s="150">
        <v>2578.1799999999998</v>
      </c>
      <c r="R326" s="150">
        <v>2658.38</v>
      </c>
      <c r="S326" s="150">
        <v>2638.8</v>
      </c>
      <c r="T326" s="150">
        <v>2465.8200000000002</v>
      </c>
      <c r="U326" s="150">
        <v>2503.52</v>
      </c>
      <c r="V326" s="150">
        <v>2610.9699999999998</v>
      </c>
      <c r="W326" s="150">
        <v>2554.5</v>
      </c>
      <c r="X326" s="150">
        <v>2533.81</v>
      </c>
      <c r="Y326" s="151">
        <v>2516.85</v>
      </c>
    </row>
    <row r="327" spans="1:25" ht="38.25" outlineLevel="1" x14ac:dyDescent="0.2">
      <c r="A327" s="153" t="s">
        <v>172</v>
      </c>
      <c r="B327" s="148">
        <v>614.30302234999999</v>
      </c>
      <c r="C327" s="148">
        <v>545.65091015999997</v>
      </c>
      <c r="D327" s="148">
        <v>631.01782020999997</v>
      </c>
      <c r="E327" s="148">
        <v>647.89796316000002</v>
      </c>
      <c r="F327" s="148">
        <v>582.50532885999996</v>
      </c>
      <c r="G327" s="148">
        <v>693.26725461000001</v>
      </c>
      <c r="H327" s="148">
        <v>598.87160011000003</v>
      </c>
      <c r="I327" s="148">
        <v>618.39736947999995</v>
      </c>
      <c r="J327" s="148">
        <v>462.32387032000003</v>
      </c>
      <c r="K327" s="148">
        <v>396.92851662999999</v>
      </c>
      <c r="L327" s="148">
        <v>438.04280528999999</v>
      </c>
      <c r="M327" s="148">
        <v>478.51689494999999</v>
      </c>
      <c r="N327" s="148">
        <v>505.25678679999999</v>
      </c>
      <c r="O327" s="148">
        <v>503.03489043000002</v>
      </c>
      <c r="P327" s="148">
        <v>534.47676057000001</v>
      </c>
      <c r="Q327" s="148">
        <v>483.17085743000001</v>
      </c>
      <c r="R327" s="148">
        <v>563.37081312999999</v>
      </c>
      <c r="S327" s="148">
        <v>543.78871241000002</v>
      </c>
      <c r="T327" s="148">
        <v>370.81611530999999</v>
      </c>
      <c r="U327" s="148">
        <v>408.5153128</v>
      </c>
      <c r="V327" s="148">
        <v>515.96292337</v>
      </c>
      <c r="W327" s="148">
        <v>459.48982652000001</v>
      </c>
      <c r="X327" s="148">
        <v>438.80248705999998</v>
      </c>
      <c r="Y327" s="149">
        <v>421.84605882</v>
      </c>
    </row>
    <row r="328" spans="1:25" ht="38.25" outlineLevel="1" x14ac:dyDescent="0.2">
      <c r="A328" s="153"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outlineLevel="1" x14ac:dyDescent="0.2">
      <c r="A329" s="153" t="s">
        <v>3</v>
      </c>
      <c r="B329" s="44">
        <v>1775.72</v>
      </c>
      <c r="C329" s="44">
        <v>1775.72</v>
      </c>
      <c r="D329" s="44">
        <v>1775.72</v>
      </c>
      <c r="E329" s="44">
        <v>1775.72</v>
      </c>
      <c r="F329" s="44">
        <v>1775.72</v>
      </c>
      <c r="G329" s="44">
        <v>1775.72</v>
      </c>
      <c r="H329" s="44">
        <v>1775.72</v>
      </c>
      <c r="I329" s="44">
        <v>1775.72</v>
      </c>
      <c r="J329" s="44">
        <v>1775.72</v>
      </c>
      <c r="K329" s="44">
        <v>1775.72</v>
      </c>
      <c r="L329" s="44">
        <v>1775.72</v>
      </c>
      <c r="M329" s="44">
        <v>1775.72</v>
      </c>
      <c r="N329" s="44">
        <v>1775.72</v>
      </c>
      <c r="O329" s="44">
        <v>1775.72</v>
      </c>
      <c r="P329" s="44">
        <v>1775.72</v>
      </c>
      <c r="Q329" s="44">
        <v>1775.72</v>
      </c>
      <c r="R329" s="44">
        <v>1775.72</v>
      </c>
      <c r="S329" s="44">
        <v>1775.72</v>
      </c>
      <c r="T329" s="44">
        <v>1775.72</v>
      </c>
      <c r="U329" s="44">
        <v>1775.72</v>
      </c>
      <c r="V329" s="44">
        <v>1775.72</v>
      </c>
      <c r="W329" s="44">
        <v>1775.72</v>
      </c>
      <c r="X329" s="44">
        <v>1775.72</v>
      </c>
      <c r="Y329" s="45">
        <v>1775.72</v>
      </c>
    </row>
    <row r="330" spans="1:25" outlineLevel="1" x14ac:dyDescent="0.2">
      <c r="A330" s="153" t="s">
        <v>4</v>
      </c>
      <c r="B330" s="44">
        <v>316.23</v>
      </c>
      <c r="C330" s="44">
        <v>316.23</v>
      </c>
      <c r="D330" s="44">
        <v>316.23</v>
      </c>
      <c r="E330" s="44">
        <v>316.23</v>
      </c>
      <c r="F330" s="44">
        <v>316.23</v>
      </c>
      <c r="G330" s="44">
        <v>316.23</v>
      </c>
      <c r="H330" s="44">
        <v>316.23</v>
      </c>
      <c r="I330" s="44">
        <v>316.23</v>
      </c>
      <c r="J330" s="44">
        <v>316.23</v>
      </c>
      <c r="K330" s="44">
        <v>316.23</v>
      </c>
      <c r="L330" s="44">
        <v>316.23</v>
      </c>
      <c r="M330" s="44">
        <v>316.23</v>
      </c>
      <c r="N330" s="44">
        <v>316.23</v>
      </c>
      <c r="O330" s="44">
        <v>316.23</v>
      </c>
      <c r="P330" s="44">
        <v>316.23</v>
      </c>
      <c r="Q330" s="44">
        <v>316.23</v>
      </c>
      <c r="R330" s="44">
        <v>316.23</v>
      </c>
      <c r="S330" s="44">
        <v>316.23</v>
      </c>
      <c r="T330" s="44">
        <v>316.23</v>
      </c>
      <c r="U330" s="44">
        <v>316.23</v>
      </c>
      <c r="V330" s="44">
        <v>316.23</v>
      </c>
      <c r="W330" s="44">
        <v>316.23</v>
      </c>
      <c r="X330" s="44">
        <v>316.23</v>
      </c>
      <c r="Y330" s="45">
        <v>316.23</v>
      </c>
    </row>
    <row r="331" spans="1:25" ht="15" outlineLevel="1" thickBot="1" x14ac:dyDescent="0.25">
      <c r="A331" s="154" t="s">
        <v>117</v>
      </c>
      <c r="B331" s="155">
        <v>3.0564879199999999</v>
      </c>
      <c r="C331" s="155">
        <v>3.0564879199999999</v>
      </c>
      <c r="D331" s="155">
        <v>3.0564879199999999</v>
      </c>
      <c r="E331" s="155">
        <v>3.0564879199999999</v>
      </c>
      <c r="F331" s="155">
        <v>3.0564879199999999</v>
      </c>
      <c r="G331" s="155">
        <v>3.0564879199999999</v>
      </c>
      <c r="H331" s="155">
        <v>3.0564879199999999</v>
      </c>
      <c r="I331" s="155">
        <v>3.0564879199999999</v>
      </c>
      <c r="J331" s="155">
        <v>3.0564879199999999</v>
      </c>
      <c r="K331" s="155">
        <v>3.0564879199999999</v>
      </c>
      <c r="L331" s="155">
        <v>3.0564879199999999</v>
      </c>
      <c r="M331" s="155">
        <v>3.0564879199999999</v>
      </c>
      <c r="N331" s="155">
        <v>3.0564879199999999</v>
      </c>
      <c r="O331" s="155">
        <v>3.0564879199999999</v>
      </c>
      <c r="P331" s="155">
        <v>3.0564879199999999</v>
      </c>
      <c r="Q331" s="155">
        <v>3.0564879199999999</v>
      </c>
      <c r="R331" s="155">
        <v>3.0564879199999999</v>
      </c>
      <c r="S331" s="155">
        <v>3.0564879199999999</v>
      </c>
      <c r="T331" s="155">
        <v>3.0564879199999999</v>
      </c>
      <c r="U331" s="155">
        <v>3.0564879199999999</v>
      </c>
      <c r="V331" s="155">
        <v>3.0564879199999999</v>
      </c>
      <c r="W331" s="155">
        <v>3.0564879199999999</v>
      </c>
      <c r="X331" s="155">
        <v>3.0564879199999999</v>
      </c>
      <c r="Y331" s="156">
        <v>3.0564879199999999</v>
      </c>
    </row>
    <row r="332" spans="1:25" x14ac:dyDescent="0.2">
      <c r="A332" s="152">
        <v>23</v>
      </c>
      <c r="B332" s="150">
        <v>2624.5</v>
      </c>
      <c r="C332" s="150">
        <v>2696.89</v>
      </c>
      <c r="D332" s="150">
        <v>2694.07</v>
      </c>
      <c r="E332" s="150">
        <v>2660.67</v>
      </c>
      <c r="F332" s="150">
        <v>2666.52</v>
      </c>
      <c r="G332" s="150">
        <v>2672.49</v>
      </c>
      <c r="H332" s="150">
        <v>2704.99</v>
      </c>
      <c r="I332" s="150">
        <v>2631.65</v>
      </c>
      <c r="J332" s="150">
        <v>2739.8</v>
      </c>
      <c r="K332" s="150">
        <v>2533.3200000000002</v>
      </c>
      <c r="L332" s="150">
        <v>2536.11</v>
      </c>
      <c r="M332" s="150">
        <v>2559.14</v>
      </c>
      <c r="N332" s="150">
        <v>2514.9899999999998</v>
      </c>
      <c r="O332" s="150">
        <v>2504.6</v>
      </c>
      <c r="P332" s="150">
        <v>2626.86</v>
      </c>
      <c r="Q332" s="150">
        <v>2799.73</v>
      </c>
      <c r="R332" s="150">
        <v>2610.61</v>
      </c>
      <c r="S332" s="150">
        <v>2660.27</v>
      </c>
      <c r="T332" s="150">
        <v>2574.0100000000002</v>
      </c>
      <c r="U332" s="150">
        <v>2566.0500000000002</v>
      </c>
      <c r="V332" s="150">
        <v>2581.25</v>
      </c>
      <c r="W332" s="150">
        <v>2610.9299999999998</v>
      </c>
      <c r="X332" s="150">
        <v>2643.2</v>
      </c>
      <c r="Y332" s="151">
        <v>2644.5</v>
      </c>
    </row>
    <row r="333" spans="1:25" ht="38.25" outlineLevel="1" x14ac:dyDescent="0.2">
      <c r="A333" s="153" t="s">
        <v>172</v>
      </c>
      <c r="B333" s="148">
        <v>529.48904744000004</v>
      </c>
      <c r="C333" s="148">
        <v>601.88378683999997</v>
      </c>
      <c r="D333" s="148">
        <v>599.06661072999998</v>
      </c>
      <c r="E333" s="148">
        <v>565.65918988999999</v>
      </c>
      <c r="F333" s="148">
        <v>571.51820510000005</v>
      </c>
      <c r="G333" s="148">
        <v>577.48365625999998</v>
      </c>
      <c r="H333" s="148">
        <v>609.98769017999996</v>
      </c>
      <c r="I333" s="148">
        <v>536.64363882999999</v>
      </c>
      <c r="J333" s="148">
        <v>644.79110672000002</v>
      </c>
      <c r="K333" s="148">
        <v>438.31696851999999</v>
      </c>
      <c r="L333" s="148">
        <v>441.10710584999998</v>
      </c>
      <c r="M333" s="148">
        <v>464.13543585999997</v>
      </c>
      <c r="N333" s="148">
        <v>419.98342308000002</v>
      </c>
      <c r="O333" s="148">
        <v>409.59754672000003</v>
      </c>
      <c r="P333" s="148">
        <v>531.85777770000004</v>
      </c>
      <c r="Q333" s="148">
        <v>704.72053444999995</v>
      </c>
      <c r="R333" s="148">
        <v>515.60282337000001</v>
      </c>
      <c r="S333" s="148">
        <v>565.26229394999996</v>
      </c>
      <c r="T333" s="148">
        <v>479.00750515999999</v>
      </c>
      <c r="U333" s="148">
        <v>471.04240951000003</v>
      </c>
      <c r="V333" s="148">
        <v>486.24477161999999</v>
      </c>
      <c r="W333" s="148">
        <v>515.92125082999996</v>
      </c>
      <c r="X333" s="148">
        <v>548.19431079000003</v>
      </c>
      <c r="Y333" s="149">
        <v>549.49659958999996</v>
      </c>
    </row>
    <row r="334" spans="1:25" ht="38.25" outlineLevel="1" x14ac:dyDescent="0.2">
      <c r="A334" s="153"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outlineLevel="1" x14ac:dyDescent="0.2">
      <c r="A335" s="153" t="s">
        <v>3</v>
      </c>
      <c r="B335" s="44">
        <v>1775.72</v>
      </c>
      <c r="C335" s="44">
        <v>1775.72</v>
      </c>
      <c r="D335" s="44">
        <v>1775.72</v>
      </c>
      <c r="E335" s="44">
        <v>1775.72</v>
      </c>
      <c r="F335" s="44">
        <v>1775.72</v>
      </c>
      <c r="G335" s="44">
        <v>1775.72</v>
      </c>
      <c r="H335" s="44">
        <v>1775.72</v>
      </c>
      <c r="I335" s="44">
        <v>1775.72</v>
      </c>
      <c r="J335" s="44">
        <v>1775.72</v>
      </c>
      <c r="K335" s="44">
        <v>1775.72</v>
      </c>
      <c r="L335" s="44">
        <v>1775.72</v>
      </c>
      <c r="M335" s="44">
        <v>1775.72</v>
      </c>
      <c r="N335" s="44">
        <v>1775.72</v>
      </c>
      <c r="O335" s="44">
        <v>1775.72</v>
      </c>
      <c r="P335" s="44">
        <v>1775.72</v>
      </c>
      <c r="Q335" s="44">
        <v>1775.72</v>
      </c>
      <c r="R335" s="44">
        <v>1775.72</v>
      </c>
      <c r="S335" s="44">
        <v>1775.72</v>
      </c>
      <c r="T335" s="44">
        <v>1775.72</v>
      </c>
      <c r="U335" s="44">
        <v>1775.72</v>
      </c>
      <c r="V335" s="44">
        <v>1775.72</v>
      </c>
      <c r="W335" s="44">
        <v>1775.72</v>
      </c>
      <c r="X335" s="44">
        <v>1775.72</v>
      </c>
      <c r="Y335" s="45">
        <v>1775.72</v>
      </c>
    </row>
    <row r="336" spans="1:25" outlineLevel="1" x14ac:dyDescent="0.2">
      <c r="A336" s="153" t="s">
        <v>4</v>
      </c>
      <c r="B336" s="44">
        <v>316.23</v>
      </c>
      <c r="C336" s="44">
        <v>316.23</v>
      </c>
      <c r="D336" s="44">
        <v>316.23</v>
      </c>
      <c r="E336" s="44">
        <v>316.23</v>
      </c>
      <c r="F336" s="44">
        <v>316.23</v>
      </c>
      <c r="G336" s="44">
        <v>316.23</v>
      </c>
      <c r="H336" s="44">
        <v>316.23</v>
      </c>
      <c r="I336" s="44">
        <v>316.23</v>
      </c>
      <c r="J336" s="44">
        <v>316.23</v>
      </c>
      <c r="K336" s="44">
        <v>316.23</v>
      </c>
      <c r="L336" s="44">
        <v>316.23</v>
      </c>
      <c r="M336" s="44">
        <v>316.23</v>
      </c>
      <c r="N336" s="44">
        <v>316.23</v>
      </c>
      <c r="O336" s="44">
        <v>316.23</v>
      </c>
      <c r="P336" s="44">
        <v>316.23</v>
      </c>
      <c r="Q336" s="44">
        <v>316.23</v>
      </c>
      <c r="R336" s="44">
        <v>316.23</v>
      </c>
      <c r="S336" s="44">
        <v>316.23</v>
      </c>
      <c r="T336" s="44">
        <v>316.23</v>
      </c>
      <c r="U336" s="44">
        <v>316.23</v>
      </c>
      <c r="V336" s="44">
        <v>316.23</v>
      </c>
      <c r="W336" s="44">
        <v>316.23</v>
      </c>
      <c r="X336" s="44">
        <v>316.23</v>
      </c>
      <c r="Y336" s="45">
        <v>316.23</v>
      </c>
    </row>
    <row r="337" spans="1:25" ht="15" outlineLevel="1" thickBot="1" x14ac:dyDescent="0.25">
      <c r="A337" s="154" t="s">
        <v>117</v>
      </c>
      <c r="B337" s="155">
        <v>3.0564879199999999</v>
      </c>
      <c r="C337" s="155">
        <v>3.0564879199999999</v>
      </c>
      <c r="D337" s="155">
        <v>3.0564879199999999</v>
      </c>
      <c r="E337" s="155">
        <v>3.0564879199999999</v>
      </c>
      <c r="F337" s="155">
        <v>3.0564879199999999</v>
      </c>
      <c r="G337" s="155">
        <v>3.0564879199999999</v>
      </c>
      <c r="H337" s="155">
        <v>3.0564879199999999</v>
      </c>
      <c r="I337" s="155">
        <v>3.0564879199999999</v>
      </c>
      <c r="J337" s="155">
        <v>3.0564879199999999</v>
      </c>
      <c r="K337" s="155">
        <v>3.0564879199999999</v>
      </c>
      <c r="L337" s="155">
        <v>3.0564879199999999</v>
      </c>
      <c r="M337" s="155">
        <v>3.0564879199999999</v>
      </c>
      <c r="N337" s="155">
        <v>3.0564879199999999</v>
      </c>
      <c r="O337" s="155">
        <v>3.0564879199999999</v>
      </c>
      <c r="P337" s="155">
        <v>3.0564879199999999</v>
      </c>
      <c r="Q337" s="155">
        <v>3.0564879199999999</v>
      </c>
      <c r="R337" s="155">
        <v>3.0564879199999999</v>
      </c>
      <c r="S337" s="155">
        <v>3.0564879199999999</v>
      </c>
      <c r="T337" s="155">
        <v>3.0564879199999999</v>
      </c>
      <c r="U337" s="155">
        <v>3.0564879199999999</v>
      </c>
      <c r="V337" s="155">
        <v>3.0564879199999999</v>
      </c>
      <c r="W337" s="155">
        <v>3.0564879199999999</v>
      </c>
      <c r="X337" s="155">
        <v>3.0564879199999999</v>
      </c>
      <c r="Y337" s="156">
        <v>3.0564879199999999</v>
      </c>
    </row>
    <row r="338" spans="1:25" x14ac:dyDescent="0.2">
      <c r="A338" s="152">
        <v>24</v>
      </c>
      <c r="B338" s="150">
        <v>2675.85</v>
      </c>
      <c r="C338" s="150">
        <v>2790.36</v>
      </c>
      <c r="D338" s="150">
        <v>2786.58</v>
      </c>
      <c r="E338" s="150">
        <v>2815.94</v>
      </c>
      <c r="F338" s="150">
        <v>2740.61</v>
      </c>
      <c r="G338" s="150">
        <v>2690.31</v>
      </c>
      <c r="H338" s="150">
        <v>2756.3</v>
      </c>
      <c r="I338" s="150">
        <v>2704.7</v>
      </c>
      <c r="J338" s="150">
        <v>2607.63</v>
      </c>
      <c r="K338" s="150">
        <v>2578.7600000000002</v>
      </c>
      <c r="L338" s="150">
        <v>2583.31</v>
      </c>
      <c r="M338" s="150">
        <v>2592.1</v>
      </c>
      <c r="N338" s="150">
        <v>2628.62</v>
      </c>
      <c r="O338" s="150">
        <v>2608.38</v>
      </c>
      <c r="P338" s="150">
        <v>2617.42</v>
      </c>
      <c r="Q338" s="150">
        <v>2671.58</v>
      </c>
      <c r="R338" s="150">
        <v>2663.4</v>
      </c>
      <c r="S338" s="150">
        <v>2813</v>
      </c>
      <c r="T338" s="150">
        <v>3021.39</v>
      </c>
      <c r="U338" s="150">
        <v>2889.82</v>
      </c>
      <c r="V338" s="150">
        <v>2716.3</v>
      </c>
      <c r="W338" s="150">
        <v>2657.41</v>
      </c>
      <c r="X338" s="150">
        <v>2614.77</v>
      </c>
      <c r="Y338" s="151">
        <v>2618.04</v>
      </c>
    </row>
    <row r="339" spans="1:25" ht="38.25" outlineLevel="1" x14ac:dyDescent="0.2">
      <c r="A339" s="153" t="s">
        <v>172</v>
      </c>
      <c r="B339" s="148">
        <v>580.84066969000003</v>
      </c>
      <c r="C339" s="148">
        <v>695.35342477999995</v>
      </c>
      <c r="D339" s="148">
        <v>691.57257977999996</v>
      </c>
      <c r="E339" s="148">
        <v>720.93587462000005</v>
      </c>
      <c r="F339" s="148">
        <v>645.59918574999995</v>
      </c>
      <c r="G339" s="148">
        <v>595.29919910000001</v>
      </c>
      <c r="H339" s="148">
        <v>661.29721386999995</v>
      </c>
      <c r="I339" s="148">
        <v>609.69366050999997</v>
      </c>
      <c r="J339" s="148">
        <v>512.62595856999997</v>
      </c>
      <c r="K339" s="148">
        <v>483.75824920000002</v>
      </c>
      <c r="L339" s="148">
        <v>488.30083336000001</v>
      </c>
      <c r="M339" s="148">
        <v>497.09285812000002</v>
      </c>
      <c r="N339" s="148">
        <v>533.61481240000001</v>
      </c>
      <c r="O339" s="148">
        <v>513.37678963999997</v>
      </c>
      <c r="P339" s="148">
        <v>522.41271257999995</v>
      </c>
      <c r="Q339" s="148">
        <v>576.57690803000003</v>
      </c>
      <c r="R339" s="148">
        <v>568.39576900999998</v>
      </c>
      <c r="S339" s="148">
        <v>717.99718084999995</v>
      </c>
      <c r="T339" s="148">
        <v>926.37996092000003</v>
      </c>
      <c r="U339" s="148">
        <v>794.80948650000005</v>
      </c>
      <c r="V339" s="148">
        <v>621.29089953000005</v>
      </c>
      <c r="W339" s="148">
        <v>562.40081759999998</v>
      </c>
      <c r="X339" s="148">
        <v>519.76133691999996</v>
      </c>
      <c r="Y339" s="149">
        <v>523.03265364000004</v>
      </c>
    </row>
    <row r="340" spans="1:25" ht="38.25" outlineLevel="1" x14ac:dyDescent="0.2">
      <c r="A340" s="153"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outlineLevel="1" x14ac:dyDescent="0.2">
      <c r="A341" s="153" t="s">
        <v>3</v>
      </c>
      <c r="B341" s="44">
        <v>1775.72</v>
      </c>
      <c r="C341" s="44">
        <v>1775.72</v>
      </c>
      <c r="D341" s="44">
        <v>1775.72</v>
      </c>
      <c r="E341" s="44">
        <v>1775.72</v>
      </c>
      <c r="F341" s="44">
        <v>1775.72</v>
      </c>
      <c r="G341" s="44">
        <v>1775.72</v>
      </c>
      <c r="H341" s="44">
        <v>1775.72</v>
      </c>
      <c r="I341" s="44">
        <v>1775.72</v>
      </c>
      <c r="J341" s="44">
        <v>1775.72</v>
      </c>
      <c r="K341" s="44">
        <v>1775.72</v>
      </c>
      <c r="L341" s="44">
        <v>1775.72</v>
      </c>
      <c r="M341" s="44">
        <v>1775.72</v>
      </c>
      <c r="N341" s="44">
        <v>1775.72</v>
      </c>
      <c r="O341" s="44">
        <v>1775.72</v>
      </c>
      <c r="P341" s="44">
        <v>1775.72</v>
      </c>
      <c r="Q341" s="44">
        <v>1775.72</v>
      </c>
      <c r="R341" s="44">
        <v>1775.72</v>
      </c>
      <c r="S341" s="44">
        <v>1775.72</v>
      </c>
      <c r="T341" s="44">
        <v>1775.72</v>
      </c>
      <c r="U341" s="44">
        <v>1775.72</v>
      </c>
      <c r="V341" s="44">
        <v>1775.72</v>
      </c>
      <c r="W341" s="44">
        <v>1775.72</v>
      </c>
      <c r="X341" s="44">
        <v>1775.72</v>
      </c>
      <c r="Y341" s="45">
        <v>1775.72</v>
      </c>
    </row>
    <row r="342" spans="1:25" outlineLevel="1" x14ac:dyDescent="0.2">
      <c r="A342" s="153" t="s">
        <v>4</v>
      </c>
      <c r="B342" s="44">
        <v>316.23</v>
      </c>
      <c r="C342" s="44">
        <v>316.23</v>
      </c>
      <c r="D342" s="44">
        <v>316.23</v>
      </c>
      <c r="E342" s="44">
        <v>316.23</v>
      </c>
      <c r="F342" s="44">
        <v>316.23</v>
      </c>
      <c r="G342" s="44">
        <v>316.23</v>
      </c>
      <c r="H342" s="44">
        <v>316.23</v>
      </c>
      <c r="I342" s="44">
        <v>316.23</v>
      </c>
      <c r="J342" s="44">
        <v>316.23</v>
      </c>
      <c r="K342" s="44">
        <v>316.23</v>
      </c>
      <c r="L342" s="44">
        <v>316.23</v>
      </c>
      <c r="M342" s="44">
        <v>316.23</v>
      </c>
      <c r="N342" s="44">
        <v>316.23</v>
      </c>
      <c r="O342" s="44">
        <v>316.23</v>
      </c>
      <c r="P342" s="44">
        <v>316.23</v>
      </c>
      <c r="Q342" s="44">
        <v>316.23</v>
      </c>
      <c r="R342" s="44">
        <v>316.23</v>
      </c>
      <c r="S342" s="44">
        <v>316.23</v>
      </c>
      <c r="T342" s="44">
        <v>316.23</v>
      </c>
      <c r="U342" s="44">
        <v>316.23</v>
      </c>
      <c r="V342" s="44">
        <v>316.23</v>
      </c>
      <c r="W342" s="44">
        <v>316.23</v>
      </c>
      <c r="X342" s="44">
        <v>316.23</v>
      </c>
      <c r="Y342" s="45">
        <v>316.23</v>
      </c>
    </row>
    <row r="343" spans="1:25" ht="15" outlineLevel="1" thickBot="1" x14ac:dyDescent="0.25">
      <c r="A343" s="154" t="s">
        <v>117</v>
      </c>
      <c r="B343" s="155">
        <v>3.0564879199999999</v>
      </c>
      <c r="C343" s="155">
        <v>3.0564879199999999</v>
      </c>
      <c r="D343" s="155">
        <v>3.0564879199999999</v>
      </c>
      <c r="E343" s="155">
        <v>3.0564879199999999</v>
      </c>
      <c r="F343" s="155">
        <v>3.0564879199999999</v>
      </c>
      <c r="G343" s="155">
        <v>3.0564879199999999</v>
      </c>
      <c r="H343" s="155">
        <v>3.0564879199999999</v>
      </c>
      <c r="I343" s="155">
        <v>3.0564879199999999</v>
      </c>
      <c r="J343" s="155">
        <v>3.0564879199999999</v>
      </c>
      <c r="K343" s="155">
        <v>3.0564879199999999</v>
      </c>
      <c r="L343" s="155">
        <v>3.0564879199999999</v>
      </c>
      <c r="M343" s="155">
        <v>3.0564879199999999</v>
      </c>
      <c r="N343" s="155">
        <v>3.0564879199999999</v>
      </c>
      <c r="O343" s="155">
        <v>3.0564879199999999</v>
      </c>
      <c r="P343" s="155">
        <v>3.0564879199999999</v>
      </c>
      <c r="Q343" s="155">
        <v>3.0564879199999999</v>
      </c>
      <c r="R343" s="155">
        <v>3.0564879199999999</v>
      </c>
      <c r="S343" s="155">
        <v>3.0564879199999999</v>
      </c>
      <c r="T343" s="155">
        <v>3.0564879199999999</v>
      </c>
      <c r="U343" s="155">
        <v>3.0564879199999999</v>
      </c>
      <c r="V343" s="155">
        <v>3.0564879199999999</v>
      </c>
      <c r="W343" s="155">
        <v>3.0564879199999999</v>
      </c>
      <c r="X343" s="155">
        <v>3.0564879199999999</v>
      </c>
      <c r="Y343" s="156">
        <v>3.0564879199999999</v>
      </c>
    </row>
    <row r="344" spans="1:25" x14ac:dyDescent="0.2">
      <c r="A344" s="152">
        <v>25</v>
      </c>
      <c r="B344" s="150">
        <v>2729.46</v>
      </c>
      <c r="C344" s="150">
        <v>2845.31</v>
      </c>
      <c r="D344" s="150">
        <v>2942.84</v>
      </c>
      <c r="E344" s="150">
        <v>3157.29</v>
      </c>
      <c r="F344" s="150">
        <v>3085.33</v>
      </c>
      <c r="G344" s="150">
        <v>2958.69</v>
      </c>
      <c r="H344" s="150">
        <v>2996.94</v>
      </c>
      <c r="I344" s="150">
        <v>2816.28</v>
      </c>
      <c r="J344" s="150">
        <v>2670.61</v>
      </c>
      <c r="K344" s="150">
        <v>2580.8000000000002</v>
      </c>
      <c r="L344" s="150">
        <v>2606</v>
      </c>
      <c r="M344" s="150">
        <v>2708.8</v>
      </c>
      <c r="N344" s="150">
        <v>2702.42</v>
      </c>
      <c r="O344" s="150">
        <v>2662.23</v>
      </c>
      <c r="P344" s="150">
        <v>2671.39</v>
      </c>
      <c r="Q344" s="150">
        <v>2622.22</v>
      </c>
      <c r="R344" s="150">
        <v>2625.34</v>
      </c>
      <c r="S344" s="150">
        <v>2646.77</v>
      </c>
      <c r="T344" s="150">
        <v>2848.69</v>
      </c>
      <c r="U344" s="150">
        <v>2840</v>
      </c>
      <c r="V344" s="150">
        <v>2929.6</v>
      </c>
      <c r="W344" s="150">
        <v>2856.48</v>
      </c>
      <c r="X344" s="150">
        <v>2654.13</v>
      </c>
      <c r="Y344" s="151">
        <v>2657.15</v>
      </c>
    </row>
    <row r="345" spans="1:25" ht="38.25" outlineLevel="1" x14ac:dyDescent="0.2">
      <c r="A345" s="153" t="s">
        <v>172</v>
      </c>
      <c r="B345" s="148">
        <v>634.45397639999999</v>
      </c>
      <c r="C345" s="148">
        <v>750.30320570000003</v>
      </c>
      <c r="D345" s="148">
        <v>847.82943174000002</v>
      </c>
      <c r="E345" s="148">
        <v>1062.28527749</v>
      </c>
      <c r="F345" s="148">
        <v>990.32667309999999</v>
      </c>
      <c r="G345" s="148">
        <v>863.68395324000005</v>
      </c>
      <c r="H345" s="148">
        <v>901.93054354000003</v>
      </c>
      <c r="I345" s="148">
        <v>721.27367316000004</v>
      </c>
      <c r="J345" s="148">
        <v>575.60613136999996</v>
      </c>
      <c r="K345" s="148">
        <v>485.79709022999998</v>
      </c>
      <c r="L345" s="148">
        <v>510.98978442999999</v>
      </c>
      <c r="M345" s="148">
        <v>613.79154090999998</v>
      </c>
      <c r="N345" s="148">
        <v>607.41130498999996</v>
      </c>
      <c r="O345" s="148">
        <v>567.22601907000001</v>
      </c>
      <c r="P345" s="148">
        <v>576.38235377000001</v>
      </c>
      <c r="Q345" s="148">
        <v>527.21147683000004</v>
      </c>
      <c r="R345" s="148">
        <v>530.33013806999998</v>
      </c>
      <c r="S345" s="148">
        <v>551.76436077000005</v>
      </c>
      <c r="T345" s="148">
        <v>753.67861570000002</v>
      </c>
      <c r="U345" s="148">
        <v>744.99634968999999</v>
      </c>
      <c r="V345" s="148">
        <v>834.59555542999999</v>
      </c>
      <c r="W345" s="148">
        <v>761.47735461000002</v>
      </c>
      <c r="X345" s="148">
        <v>559.12037340999996</v>
      </c>
      <c r="Y345" s="149">
        <v>562.14290946999995</v>
      </c>
    </row>
    <row r="346" spans="1:25" ht="38.25" outlineLevel="1" x14ac:dyDescent="0.2">
      <c r="A346" s="153"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outlineLevel="1" x14ac:dyDescent="0.2">
      <c r="A347" s="153" t="s">
        <v>3</v>
      </c>
      <c r="B347" s="44">
        <v>1775.72</v>
      </c>
      <c r="C347" s="44">
        <v>1775.72</v>
      </c>
      <c r="D347" s="44">
        <v>1775.72</v>
      </c>
      <c r="E347" s="44">
        <v>1775.72</v>
      </c>
      <c r="F347" s="44">
        <v>1775.72</v>
      </c>
      <c r="G347" s="44">
        <v>1775.72</v>
      </c>
      <c r="H347" s="44">
        <v>1775.72</v>
      </c>
      <c r="I347" s="44">
        <v>1775.72</v>
      </c>
      <c r="J347" s="44">
        <v>1775.72</v>
      </c>
      <c r="K347" s="44">
        <v>1775.72</v>
      </c>
      <c r="L347" s="44">
        <v>1775.72</v>
      </c>
      <c r="M347" s="44">
        <v>1775.72</v>
      </c>
      <c r="N347" s="44">
        <v>1775.72</v>
      </c>
      <c r="O347" s="44">
        <v>1775.72</v>
      </c>
      <c r="P347" s="44">
        <v>1775.72</v>
      </c>
      <c r="Q347" s="44">
        <v>1775.72</v>
      </c>
      <c r="R347" s="44">
        <v>1775.72</v>
      </c>
      <c r="S347" s="44">
        <v>1775.72</v>
      </c>
      <c r="T347" s="44">
        <v>1775.72</v>
      </c>
      <c r="U347" s="44">
        <v>1775.72</v>
      </c>
      <c r="V347" s="44">
        <v>1775.72</v>
      </c>
      <c r="W347" s="44">
        <v>1775.72</v>
      </c>
      <c r="X347" s="44">
        <v>1775.72</v>
      </c>
      <c r="Y347" s="45">
        <v>1775.72</v>
      </c>
    </row>
    <row r="348" spans="1:25" outlineLevel="1" x14ac:dyDescent="0.2">
      <c r="A348" s="153" t="s">
        <v>4</v>
      </c>
      <c r="B348" s="44">
        <v>316.23</v>
      </c>
      <c r="C348" s="44">
        <v>316.23</v>
      </c>
      <c r="D348" s="44">
        <v>316.23</v>
      </c>
      <c r="E348" s="44">
        <v>316.23</v>
      </c>
      <c r="F348" s="44">
        <v>316.23</v>
      </c>
      <c r="G348" s="44">
        <v>316.23</v>
      </c>
      <c r="H348" s="44">
        <v>316.23</v>
      </c>
      <c r="I348" s="44">
        <v>316.23</v>
      </c>
      <c r="J348" s="44">
        <v>316.23</v>
      </c>
      <c r="K348" s="44">
        <v>316.23</v>
      </c>
      <c r="L348" s="44">
        <v>316.23</v>
      </c>
      <c r="M348" s="44">
        <v>316.23</v>
      </c>
      <c r="N348" s="44">
        <v>316.23</v>
      </c>
      <c r="O348" s="44">
        <v>316.23</v>
      </c>
      <c r="P348" s="44">
        <v>316.23</v>
      </c>
      <c r="Q348" s="44">
        <v>316.23</v>
      </c>
      <c r="R348" s="44">
        <v>316.23</v>
      </c>
      <c r="S348" s="44">
        <v>316.23</v>
      </c>
      <c r="T348" s="44">
        <v>316.23</v>
      </c>
      <c r="U348" s="44">
        <v>316.23</v>
      </c>
      <c r="V348" s="44">
        <v>316.23</v>
      </c>
      <c r="W348" s="44">
        <v>316.23</v>
      </c>
      <c r="X348" s="44">
        <v>316.23</v>
      </c>
      <c r="Y348" s="45">
        <v>316.23</v>
      </c>
    </row>
    <row r="349" spans="1:25" ht="15" outlineLevel="1" thickBot="1" x14ac:dyDescent="0.25">
      <c r="A349" s="154" t="s">
        <v>117</v>
      </c>
      <c r="B349" s="155">
        <v>3.0564879199999999</v>
      </c>
      <c r="C349" s="155">
        <v>3.0564879199999999</v>
      </c>
      <c r="D349" s="155">
        <v>3.0564879199999999</v>
      </c>
      <c r="E349" s="155">
        <v>3.0564879199999999</v>
      </c>
      <c r="F349" s="155">
        <v>3.0564879199999999</v>
      </c>
      <c r="G349" s="155">
        <v>3.0564879199999999</v>
      </c>
      <c r="H349" s="155">
        <v>3.0564879199999999</v>
      </c>
      <c r="I349" s="155">
        <v>3.0564879199999999</v>
      </c>
      <c r="J349" s="155">
        <v>3.0564879199999999</v>
      </c>
      <c r="K349" s="155">
        <v>3.0564879199999999</v>
      </c>
      <c r="L349" s="155">
        <v>3.0564879199999999</v>
      </c>
      <c r="M349" s="155">
        <v>3.0564879199999999</v>
      </c>
      <c r="N349" s="155">
        <v>3.0564879199999999</v>
      </c>
      <c r="O349" s="155">
        <v>3.0564879199999999</v>
      </c>
      <c r="P349" s="155">
        <v>3.0564879199999999</v>
      </c>
      <c r="Q349" s="155">
        <v>3.0564879199999999</v>
      </c>
      <c r="R349" s="155">
        <v>3.0564879199999999</v>
      </c>
      <c r="S349" s="155">
        <v>3.0564879199999999</v>
      </c>
      <c r="T349" s="155">
        <v>3.0564879199999999</v>
      </c>
      <c r="U349" s="155">
        <v>3.0564879199999999</v>
      </c>
      <c r="V349" s="155">
        <v>3.0564879199999999</v>
      </c>
      <c r="W349" s="155">
        <v>3.0564879199999999</v>
      </c>
      <c r="X349" s="155">
        <v>3.0564879199999999</v>
      </c>
      <c r="Y349" s="156">
        <v>3.0564879199999999</v>
      </c>
    </row>
    <row r="350" spans="1:25" x14ac:dyDescent="0.2">
      <c r="A350" s="152">
        <v>26</v>
      </c>
      <c r="B350" s="150">
        <v>2954.18</v>
      </c>
      <c r="C350" s="150">
        <v>2777.63</v>
      </c>
      <c r="D350" s="150">
        <v>2988.48</v>
      </c>
      <c r="E350" s="150">
        <v>3061.49</v>
      </c>
      <c r="F350" s="150">
        <v>3199.36</v>
      </c>
      <c r="G350" s="150">
        <v>2946.23</v>
      </c>
      <c r="H350" s="150">
        <v>3152.32</v>
      </c>
      <c r="I350" s="150">
        <v>2796.73</v>
      </c>
      <c r="J350" s="150">
        <v>2740.53</v>
      </c>
      <c r="K350" s="150">
        <v>2753.76</v>
      </c>
      <c r="L350" s="150">
        <v>2601.83</v>
      </c>
      <c r="M350" s="150">
        <v>2647.26</v>
      </c>
      <c r="N350" s="150">
        <v>2533.34</v>
      </c>
      <c r="O350" s="150">
        <v>2655.77</v>
      </c>
      <c r="P350" s="150">
        <v>2720.71</v>
      </c>
      <c r="Q350" s="150">
        <v>2713.15</v>
      </c>
      <c r="R350" s="150">
        <v>2694.59</v>
      </c>
      <c r="S350" s="150">
        <v>2652.39</v>
      </c>
      <c r="T350" s="150">
        <v>2834.67</v>
      </c>
      <c r="U350" s="150">
        <v>2936.81</v>
      </c>
      <c r="V350" s="150">
        <v>2866.77</v>
      </c>
      <c r="W350" s="150">
        <v>2728.13</v>
      </c>
      <c r="X350" s="150">
        <v>2815.48</v>
      </c>
      <c r="Y350" s="151">
        <v>2726.44</v>
      </c>
    </row>
    <row r="351" spans="1:25" ht="38.25" outlineLevel="1" x14ac:dyDescent="0.2">
      <c r="A351" s="153" t="s">
        <v>172</v>
      </c>
      <c r="B351" s="148">
        <v>859.17776776000005</v>
      </c>
      <c r="C351" s="148">
        <v>682.62716488000001</v>
      </c>
      <c r="D351" s="148">
        <v>893.47346727000001</v>
      </c>
      <c r="E351" s="148">
        <v>966.48466322000002</v>
      </c>
      <c r="F351" s="148">
        <v>1104.3572263200001</v>
      </c>
      <c r="G351" s="148">
        <v>851.21959878999996</v>
      </c>
      <c r="H351" s="148">
        <v>1057.3156924100001</v>
      </c>
      <c r="I351" s="148">
        <v>701.72204606000003</v>
      </c>
      <c r="J351" s="148">
        <v>645.51943444999995</v>
      </c>
      <c r="K351" s="148">
        <v>658.74877130000004</v>
      </c>
      <c r="L351" s="148">
        <v>506.82336550000002</v>
      </c>
      <c r="M351" s="148">
        <v>552.25043419999997</v>
      </c>
      <c r="N351" s="148">
        <v>438.33161122000001</v>
      </c>
      <c r="O351" s="148">
        <v>560.76500093000004</v>
      </c>
      <c r="P351" s="148">
        <v>625.70186079999996</v>
      </c>
      <c r="Q351" s="148">
        <v>618.14304891999996</v>
      </c>
      <c r="R351" s="148">
        <v>599.58654741999999</v>
      </c>
      <c r="S351" s="148">
        <v>557.38099691000002</v>
      </c>
      <c r="T351" s="148">
        <v>739.66209658000002</v>
      </c>
      <c r="U351" s="148">
        <v>841.80668815000001</v>
      </c>
      <c r="V351" s="148">
        <v>771.76406343999997</v>
      </c>
      <c r="W351" s="148">
        <v>633.12188457000002</v>
      </c>
      <c r="X351" s="148">
        <v>720.47267982999995</v>
      </c>
      <c r="Y351" s="149">
        <v>631.43063205999999</v>
      </c>
    </row>
    <row r="352" spans="1:25" ht="38.25" outlineLevel="1" x14ac:dyDescent="0.2">
      <c r="A352" s="153"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outlineLevel="1" x14ac:dyDescent="0.2">
      <c r="A353" s="153" t="s">
        <v>3</v>
      </c>
      <c r="B353" s="44">
        <v>1775.72</v>
      </c>
      <c r="C353" s="44">
        <v>1775.72</v>
      </c>
      <c r="D353" s="44">
        <v>1775.72</v>
      </c>
      <c r="E353" s="44">
        <v>1775.72</v>
      </c>
      <c r="F353" s="44">
        <v>1775.72</v>
      </c>
      <c r="G353" s="44">
        <v>1775.72</v>
      </c>
      <c r="H353" s="44">
        <v>1775.72</v>
      </c>
      <c r="I353" s="44">
        <v>1775.72</v>
      </c>
      <c r="J353" s="44">
        <v>1775.72</v>
      </c>
      <c r="K353" s="44">
        <v>1775.72</v>
      </c>
      <c r="L353" s="44">
        <v>1775.72</v>
      </c>
      <c r="M353" s="44">
        <v>1775.72</v>
      </c>
      <c r="N353" s="44">
        <v>1775.72</v>
      </c>
      <c r="O353" s="44">
        <v>1775.72</v>
      </c>
      <c r="P353" s="44">
        <v>1775.72</v>
      </c>
      <c r="Q353" s="44">
        <v>1775.72</v>
      </c>
      <c r="R353" s="44">
        <v>1775.72</v>
      </c>
      <c r="S353" s="44">
        <v>1775.72</v>
      </c>
      <c r="T353" s="44">
        <v>1775.72</v>
      </c>
      <c r="U353" s="44">
        <v>1775.72</v>
      </c>
      <c r="V353" s="44">
        <v>1775.72</v>
      </c>
      <c r="W353" s="44">
        <v>1775.72</v>
      </c>
      <c r="X353" s="44">
        <v>1775.72</v>
      </c>
      <c r="Y353" s="45">
        <v>1775.72</v>
      </c>
    </row>
    <row r="354" spans="1:25" outlineLevel="1" x14ac:dyDescent="0.2">
      <c r="A354" s="153" t="s">
        <v>4</v>
      </c>
      <c r="B354" s="44">
        <v>316.23</v>
      </c>
      <c r="C354" s="44">
        <v>316.23</v>
      </c>
      <c r="D354" s="44">
        <v>316.23</v>
      </c>
      <c r="E354" s="44">
        <v>316.23</v>
      </c>
      <c r="F354" s="44">
        <v>316.23</v>
      </c>
      <c r="G354" s="44">
        <v>316.23</v>
      </c>
      <c r="H354" s="44">
        <v>316.23</v>
      </c>
      <c r="I354" s="44">
        <v>316.23</v>
      </c>
      <c r="J354" s="44">
        <v>316.23</v>
      </c>
      <c r="K354" s="44">
        <v>316.23</v>
      </c>
      <c r="L354" s="44">
        <v>316.23</v>
      </c>
      <c r="M354" s="44">
        <v>316.23</v>
      </c>
      <c r="N354" s="44">
        <v>316.23</v>
      </c>
      <c r="O354" s="44">
        <v>316.23</v>
      </c>
      <c r="P354" s="44">
        <v>316.23</v>
      </c>
      <c r="Q354" s="44">
        <v>316.23</v>
      </c>
      <c r="R354" s="44">
        <v>316.23</v>
      </c>
      <c r="S354" s="44">
        <v>316.23</v>
      </c>
      <c r="T354" s="44">
        <v>316.23</v>
      </c>
      <c r="U354" s="44">
        <v>316.23</v>
      </c>
      <c r="V354" s="44">
        <v>316.23</v>
      </c>
      <c r="W354" s="44">
        <v>316.23</v>
      </c>
      <c r="X354" s="44">
        <v>316.23</v>
      </c>
      <c r="Y354" s="45">
        <v>316.23</v>
      </c>
    </row>
    <row r="355" spans="1:25" ht="15" outlineLevel="1" thickBot="1" x14ac:dyDescent="0.25">
      <c r="A355" s="154" t="s">
        <v>117</v>
      </c>
      <c r="B355" s="155">
        <v>3.0564879199999999</v>
      </c>
      <c r="C355" s="155">
        <v>3.0564879199999999</v>
      </c>
      <c r="D355" s="155">
        <v>3.0564879199999999</v>
      </c>
      <c r="E355" s="155">
        <v>3.0564879199999999</v>
      </c>
      <c r="F355" s="155">
        <v>3.0564879199999999</v>
      </c>
      <c r="G355" s="155">
        <v>3.0564879199999999</v>
      </c>
      <c r="H355" s="155">
        <v>3.0564879199999999</v>
      </c>
      <c r="I355" s="155">
        <v>3.0564879199999999</v>
      </c>
      <c r="J355" s="155">
        <v>3.0564879199999999</v>
      </c>
      <c r="K355" s="155">
        <v>3.0564879199999999</v>
      </c>
      <c r="L355" s="155">
        <v>3.0564879199999999</v>
      </c>
      <c r="M355" s="155">
        <v>3.0564879199999999</v>
      </c>
      <c r="N355" s="155">
        <v>3.0564879199999999</v>
      </c>
      <c r="O355" s="155">
        <v>3.0564879199999999</v>
      </c>
      <c r="P355" s="155">
        <v>3.0564879199999999</v>
      </c>
      <c r="Q355" s="155">
        <v>3.0564879199999999</v>
      </c>
      <c r="R355" s="155">
        <v>3.0564879199999999</v>
      </c>
      <c r="S355" s="155">
        <v>3.0564879199999999</v>
      </c>
      <c r="T355" s="155">
        <v>3.0564879199999999</v>
      </c>
      <c r="U355" s="155">
        <v>3.0564879199999999</v>
      </c>
      <c r="V355" s="155">
        <v>3.0564879199999999</v>
      </c>
      <c r="W355" s="155">
        <v>3.0564879199999999</v>
      </c>
      <c r="X355" s="155">
        <v>3.0564879199999999</v>
      </c>
      <c r="Y355" s="156">
        <v>3.0564879199999999</v>
      </c>
    </row>
    <row r="356" spans="1:25" x14ac:dyDescent="0.2">
      <c r="A356" s="152">
        <v>27</v>
      </c>
      <c r="B356" s="150">
        <v>2833.64</v>
      </c>
      <c r="C356" s="150">
        <v>2861.8</v>
      </c>
      <c r="D356" s="150">
        <v>2792.49</v>
      </c>
      <c r="E356" s="150">
        <v>2824.07</v>
      </c>
      <c r="F356" s="150">
        <v>2836.51</v>
      </c>
      <c r="G356" s="150">
        <v>2971.79</v>
      </c>
      <c r="H356" s="150">
        <v>2757.53</v>
      </c>
      <c r="I356" s="150">
        <v>2870.3</v>
      </c>
      <c r="J356" s="150">
        <v>2846.71</v>
      </c>
      <c r="K356" s="150">
        <v>2897.83</v>
      </c>
      <c r="L356" s="150">
        <v>2925.37</v>
      </c>
      <c r="M356" s="150">
        <v>2796.23</v>
      </c>
      <c r="N356" s="150">
        <v>2798.11</v>
      </c>
      <c r="O356" s="150">
        <v>2820.87</v>
      </c>
      <c r="P356" s="150">
        <v>2801.23</v>
      </c>
      <c r="Q356" s="150">
        <v>2834.53</v>
      </c>
      <c r="R356" s="150">
        <v>2767.65</v>
      </c>
      <c r="S356" s="150">
        <v>2814.86</v>
      </c>
      <c r="T356" s="150">
        <v>2847.2</v>
      </c>
      <c r="U356" s="150">
        <v>2857.29</v>
      </c>
      <c r="V356" s="150">
        <v>2757.93</v>
      </c>
      <c r="W356" s="150">
        <v>2807.14</v>
      </c>
      <c r="X356" s="150">
        <v>2695.68</v>
      </c>
      <c r="Y356" s="151">
        <v>2629.14</v>
      </c>
    </row>
    <row r="357" spans="1:25" ht="38.25" outlineLevel="1" x14ac:dyDescent="0.2">
      <c r="A357" s="153" t="s">
        <v>172</v>
      </c>
      <c r="B357" s="148">
        <v>738.63460794000002</v>
      </c>
      <c r="C357" s="148">
        <v>766.79329078000001</v>
      </c>
      <c r="D357" s="148">
        <v>697.4839465</v>
      </c>
      <c r="E357" s="148">
        <v>729.06655447000003</v>
      </c>
      <c r="F357" s="148">
        <v>741.50080660000003</v>
      </c>
      <c r="G357" s="148">
        <v>876.78835313000002</v>
      </c>
      <c r="H357" s="148">
        <v>662.52528854000002</v>
      </c>
      <c r="I357" s="148">
        <v>775.28938889000005</v>
      </c>
      <c r="J357" s="148">
        <v>751.70688667000002</v>
      </c>
      <c r="K357" s="148">
        <v>802.82176002999995</v>
      </c>
      <c r="L357" s="148">
        <v>830.36235334000003</v>
      </c>
      <c r="M357" s="148">
        <v>701.22848995000004</v>
      </c>
      <c r="N357" s="148">
        <v>703.10709732999999</v>
      </c>
      <c r="O357" s="148">
        <v>725.86179038</v>
      </c>
      <c r="P357" s="148">
        <v>706.22584542000004</v>
      </c>
      <c r="Q357" s="148">
        <v>739.52310317000001</v>
      </c>
      <c r="R357" s="148">
        <v>672.64818364999996</v>
      </c>
      <c r="S357" s="148">
        <v>719.85594100000003</v>
      </c>
      <c r="T357" s="148">
        <v>752.19527679999999</v>
      </c>
      <c r="U357" s="148">
        <v>762.28815799999995</v>
      </c>
      <c r="V357" s="148">
        <v>662.92158720999998</v>
      </c>
      <c r="W357" s="148">
        <v>712.13573608000002</v>
      </c>
      <c r="X357" s="148">
        <v>600.67580435000002</v>
      </c>
      <c r="Y357" s="149">
        <v>534.13028568000004</v>
      </c>
    </row>
    <row r="358" spans="1:25" ht="38.25" outlineLevel="1" x14ac:dyDescent="0.2">
      <c r="A358" s="153"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outlineLevel="1" x14ac:dyDescent="0.2">
      <c r="A359" s="153" t="s">
        <v>3</v>
      </c>
      <c r="B359" s="44">
        <v>1775.72</v>
      </c>
      <c r="C359" s="44">
        <v>1775.72</v>
      </c>
      <c r="D359" s="44">
        <v>1775.72</v>
      </c>
      <c r="E359" s="44">
        <v>1775.72</v>
      </c>
      <c r="F359" s="44">
        <v>1775.72</v>
      </c>
      <c r="G359" s="44">
        <v>1775.72</v>
      </c>
      <c r="H359" s="44">
        <v>1775.72</v>
      </c>
      <c r="I359" s="44">
        <v>1775.72</v>
      </c>
      <c r="J359" s="44">
        <v>1775.72</v>
      </c>
      <c r="K359" s="44">
        <v>1775.72</v>
      </c>
      <c r="L359" s="44">
        <v>1775.72</v>
      </c>
      <c r="M359" s="44">
        <v>1775.72</v>
      </c>
      <c r="N359" s="44">
        <v>1775.72</v>
      </c>
      <c r="O359" s="44">
        <v>1775.72</v>
      </c>
      <c r="P359" s="44">
        <v>1775.72</v>
      </c>
      <c r="Q359" s="44">
        <v>1775.72</v>
      </c>
      <c r="R359" s="44">
        <v>1775.72</v>
      </c>
      <c r="S359" s="44">
        <v>1775.72</v>
      </c>
      <c r="T359" s="44">
        <v>1775.72</v>
      </c>
      <c r="U359" s="44">
        <v>1775.72</v>
      </c>
      <c r="V359" s="44">
        <v>1775.72</v>
      </c>
      <c r="W359" s="44">
        <v>1775.72</v>
      </c>
      <c r="X359" s="44">
        <v>1775.72</v>
      </c>
      <c r="Y359" s="45">
        <v>1775.72</v>
      </c>
    </row>
    <row r="360" spans="1:25" outlineLevel="1" x14ac:dyDescent="0.2">
      <c r="A360" s="153" t="s">
        <v>4</v>
      </c>
      <c r="B360" s="44">
        <v>316.23</v>
      </c>
      <c r="C360" s="44">
        <v>316.23</v>
      </c>
      <c r="D360" s="44">
        <v>316.23</v>
      </c>
      <c r="E360" s="44">
        <v>316.23</v>
      </c>
      <c r="F360" s="44">
        <v>316.23</v>
      </c>
      <c r="G360" s="44">
        <v>316.23</v>
      </c>
      <c r="H360" s="44">
        <v>316.23</v>
      </c>
      <c r="I360" s="44">
        <v>316.23</v>
      </c>
      <c r="J360" s="44">
        <v>316.23</v>
      </c>
      <c r="K360" s="44">
        <v>316.23</v>
      </c>
      <c r="L360" s="44">
        <v>316.23</v>
      </c>
      <c r="M360" s="44">
        <v>316.23</v>
      </c>
      <c r="N360" s="44">
        <v>316.23</v>
      </c>
      <c r="O360" s="44">
        <v>316.23</v>
      </c>
      <c r="P360" s="44">
        <v>316.23</v>
      </c>
      <c r="Q360" s="44">
        <v>316.23</v>
      </c>
      <c r="R360" s="44">
        <v>316.23</v>
      </c>
      <c r="S360" s="44">
        <v>316.23</v>
      </c>
      <c r="T360" s="44">
        <v>316.23</v>
      </c>
      <c r="U360" s="44">
        <v>316.23</v>
      </c>
      <c r="V360" s="44">
        <v>316.23</v>
      </c>
      <c r="W360" s="44">
        <v>316.23</v>
      </c>
      <c r="X360" s="44">
        <v>316.23</v>
      </c>
      <c r="Y360" s="45">
        <v>316.23</v>
      </c>
    </row>
    <row r="361" spans="1:25" ht="15" outlineLevel="1" thickBot="1" x14ac:dyDescent="0.25">
      <c r="A361" s="154" t="s">
        <v>117</v>
      </c>
      <c r="B361" s="155">
        <v>3.0564879199999999</v>
      </c>
      <c r="C361" s="155">
        <v>3.0564879199999999</v>
      </c>
      <c r="D361" s="155">
        <v>3.0564879199999999</v>
      </c>
      <c r="E361" s="155">
        <v>3.0564879199999999</v>
      </c>
      <c r="F361" s="155">
        <v>3.0564879199999999</v>
      </c>
      <c r="G361" s="155">
        <v>3.0564879199999999</v>
      </c>
      <c r="H361" s="155">
        <v>3.0564879199999999</v>
      </c>
      <c r="I361" s="155">
        <v>3.0564879199999999</v>
      </c>
      <c r="J361" s="155">
        <v>3.0564879199999999</v>
      </c>
      <c r="K361" s="155">
        <v>3.0564879199999999</v>
      </c>
      <c r="L361" s="155">
        <v>3.0564879199999999</v>
      </c>
      <c r="M361" s="155">
        <v>3.0564879199999999</v>
      </c>
      <c r="N361" s="155">
        <v>3.0564879199999999</v>
      </c>
      <c r="O361" s="155">
        <v>3.0564879199999999</v>
      </c>
      <c r="P361" s="155">
        <v>3.0564879199999999</v>
      </c>
      <c r="Q361" s="155">
        <v>3.0564879199999999</v>
      </c>
      <c r="R361" s="155">
        <v>3.0564879199999999</v>
      </c>
      <c r="S361" s="155">
        <v>3.0564879199999999</v>
      </c>
      <c r="T361" s="155">
        <v>3.0564879199999999</v>
      </c>
      <c r="U361" s="155">
        <v>3.0564879199999999</v>
      </c>
      <c r="V361" s="155">
        <v>3.0564879199999999</v>
      </c>
      <c r="W361" s="155">
        <v>3.0564879199999999</v>
      </c>
      <c r="X361" s="155">
        <v>3.0564879199999999</v>
      </c>
      <c r="Y361" s="156">
        <v>3.0564879199999999</v>
      </c>
    </row>
    <row r="362" spans="1:25" x14ac:dyDescent="0.2">
      <c r="A362" s="152">
        <v>28</v>
      </c>
      <c r="B362" s="150">
        <v>2770.17</v>
      </c>
      <c r="C362" s="150">
        <v>2742.14</v>
      </c>
      <c r="D362" s="150">
        <v>2741.72</v>
      </c>
      <c r="E362" s="150">
        <v>2691.35</v>
      </c>
      <c r="F362" s="150">
        <v>2696.04</v>
      </c>
      <c r="G362" s="150">
        <v>2792.5</v>
      </c>
      <c r="H362" s="150">
        <v>2697.78</v>
      </c>
      <c r="I362" s="150">
        <v>2725.73</v>
      </c>
      <c r="J362" s="150">
        <v>2690.51</v>
      </c>
      <c r="K362" s="150">
        <v>2583.52</v>
      </c>
      <c r="L362" s="150">
        <v>2547.67</v>
      </c>
      <c r="M362" s="150">
        <v>2600.17</v>
      </c>
      <c r="N362" s="150">
        <v>2642.23</v>
      </c>
      <c r="O362" s="150">
        <v>2602.02</v>
      </c>
      <c r="P362" s="150">
        <v>2772.16</v>
      </c>
      <c r="Q362" s="150">
        <v>2717.77</v>
      </c>
      <c r="R362" s="150">
        <v>2676.84</v>
      </c>
      <c r="S362" s="150">
        <v>2670.78</v>
      </c>
      <c r="T362" s="150">
        <v>2630.82</v>
      </c>
      <c r="U362" s="150">
        <v>2695.73</v>
      </c>
      <c r="V362" s="150">
        <v>2664.94</v>
      </c>
      <c r="W362" s="150">
        <v>2811.26</v>
      </c>
      <c r="X362" s="150">
        <v>2711.99</v>
      </c>
      <c r="Y362" s="151">
        <v>2714.8</v>
      </c>
    </row>
    <row r="363" spans="1:25" ht="38.25" outlineLevel="1" x14ac:dyDescent="0.2">
      <c r="A363" s="153" t="s">
        <v>172</v>
      </c>
      <c r="B363" s="148">
        <v>675.16676587999996</v>
      </c>
      <c r="C363" s="148">
        <v>647.13040725999997</v>
      </c>
      <c r="D363" s="148">
        <v>646.71139658000004</v>
      </c>
      <c r="E363" s="148">
        <v>596.34096540999997</v>
      </c>
      <c r="F363" s="148">
        <v>601.03032313999995</v>
      </c>
      <c r="G363" s="148">
        <v>697.49586753999995</v>
      </c>
      <c r="H363" s="148">
        <v>602.77849771000001</v>
      </c>
      <c r="I363" s="148">
        <v>630.72474119000003</v>
      </c>
      <c r="J363" s="148">
        <v>595.49862392</v>
      </c>
      <c r="K363" s="148">
        <v>488.50924105000001</v>
      </c>
      <c r="L363" s="148">
        <v>452.66441874999998</v>
      </c>
      <c r="M363" s="148">
        <v>505.16553279999999</v>
      </c>
      <c r="N363" s="148">
        <v>547.22554898999999</v>
      </c>
      <c r="O363" s="148">
        <v>507.01269191</v>
      </c>
      <c r="P363" s="148">
        <v>677.15189636000002</v>
      </c>
      <c r="Q363" s="148">
        <v>622.76465255999994</v>
      </c>
      <c r="R363" s="148">
        <v>581.83334422999997</v>
      </c>
      <c r="S363" s="148">
        <v>575.76885503000005</v>
      </c>
      <c r="T363" s="148">
        <v>535.81817706000004</v>
      </c>
      <c r="U363" s="148">
        <v>600.72557161999998</v>
      </c>
      <c r="V363" s="148">
        <v>569.93509607999999</v>
      </c>
      <c r="W363" s="148">
        <v>716.24964223999996</v>
      </c>
      <c r="X363" s="148">
        <v>616.97875466000005</v>
      </c>
      <c r="Y363" s="149">
        <v>619.78998973</v>
      </c>
    </row>
    <row r="364" spans="1:25" ht="38.25" outlineLevel="1" x14ac:dyDescent="0.2">
      <c r="A364" s="153"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outlineLevel="1" x14ac:dyDescent="0.2">
      <c r="A365" s="153" t="s">
        <v>3</v>
      </c>
      <c r="B365" s="44">
        <v>1775.72</v>
      </c>
      <c r="C365" s="44">
        <v>1775.72</v>
      </c>
      <c r="D365" s="44">
        <v>1775.72</v>
      </c>
      <c r="E365" s="44">
        <v>1775.72</v>
      </c>
      <c r="F365" s="44">
        <v>1775.72</v>
      </c>
      <c r="G365" s="44">
        <v>1775.72</v>
      </c>
      <c r="H365" s="44">
        <v>1775.72</v>
      </c>
      <c r="I365" s="44">
        <v>1775.72</v>
      </c>
      <c r="J365" s="44">
        <v>1775.72</v>
      </c>
      <c r="K365" s="44">
        <v>1775.72</v>
      </c>
      <c r="L365" s="44">
        <v>1775.72</v>
      </c>
      <c r="M365" s="44">
        <v>1775.72</v>
      </c>
      <c r="N365" s="44">
        <v>1775.72</v>
      </c>
      <c r="O365" s="44">
        <v>1775.72</v>
      </c>
      <c r="P365" s="44">
        <v>1775.72</v>
      </c>
      <c r="Q365" s="44">
        <v>1775.72</v>
      </c>
      <c r="R365" s="44">
        <v>1775.72</v>
      </c>
      <c r="S365" s="44">
        <v>1775.72</v>
      </c>
      <c r="T365" s="44">
        <v>1775.72</v>
      </c>
      <c r="U365" s="44">
        <v>1775.72</v>
      </c>
      <c r="V365" s="44">
        <v>1775.72</v>
      </c>
      <c r="W365" s="44">
        <v>1775.72</v>
      </c>
      <c r="X365" s="44">
        <v>1775.72</v>
      </c>
      <c r="Y365" s="45">
        <v>1775.72</v>
      </c>
    </row>
    <row r="366" spans="1:25" outlineLevel="1" x14ac:dyDescent="0.2">
      <c r="A366" s="153" t="s">
        <v>4</v>
      </c>
      <c r="B366" s="44">
        <v>316.23</v>
      </c>
      <c r="C366" s="44">
        <v>316.23</v>
      </c>
      <c r="D366" s="44">
        <v>316.23</v>
      </c>
      <c r="E366" s="44">
        <v>316.23</v>
      </c>
      <c r="F366" s="44">
        <v>316.23</v>
      </c>
      <c r="G366" s="44">
        <v>316.23</v>
      </c>
      <c r="H366" s="44">
        <v>316.23</v>
      </c>
      <c r="I366" s="44">
        <v>316.23</v>
      </c>
      <c r="J366" s="44">
        <v>316.23</v>
      </c>
      <c r="K366" s="44">
        <v>316.23</v>
      </c>
      <c r="L366" s="44">
        <v>316.23</v>
      </c>
      <c r="M366" s="44">
        <v>316.23</v>
      </c>
      <c r="N366" s="44">
        <v>316.23</v>
      </c>
      <c r="O366" s="44">
        <v>316.23</v>
      </c>
      <c r="P366" s="44">
        <v>316.23</v>
      </c>
      <c r="Q366" s="44">
        <v>316.23</v>
      </c>
      <c r="R366" s="44">
        <v>316.23</v>
      </c>
      <c r="S366" s="44">
        <v>316.23</v>
      </c>
      <c r="T366" s="44">
        <v>316.23</v>
      </c>
      <c r="U366" s="44">
        <v>316.23</v>
      </c>
      <c r="V366" s="44">
        <v>316.23</v>
      </c>
      <c r="W366" s="44">
        <v>316.23</v>
      </c>
      <c r="X366" s="44">
        <v>316.23</v>
      </c>
      <c r="Y366" s="45">
        <v>316.23</v>
      </c>
    </row>
    <row r="367" spans="1:25" ht="15" outlineLevel="1" thickBot="1" x14ac:dyDescent="0.25">
      <c r="A367" s="154" t="s">
        <v>117</v>
      </c>
      <c r="B367" s="155">
        <v>3.0564879199999999</v>
      </c>
      <c r="C367" s="155">
        <v>3.0564879199999999</v>
      </c>
      <c r="D367" s="155">
        <v>3.0564879199999999</v>
      </c>
      <c r="E367" s="155">
        <v>3.0564879199999999</v>
      </c>
      <c r="F367" s="155">
        <v>3.0564879199999999</v>
      </c>
      <c r="G367" s="155">
        <v>3.0564879199999999</v>
      </c>
      <c r="H367" s="155">
        <v>3.0564879199999999</v>
      </c>
      <c r="I367" s="155">
        <v>3.0564879199999999</v>
      </c>
      <c r="J367" s="155">
        <v>3.0564879199999999</v>
      </c>
      <c r="K367" s="155">
        <v>3.0564879199999999</v>
      </c>
      <c r="L367" s="155">
        <v>3.0564879199999999</v>
      </c>
      <c r="M367" s="155">
        <v>3.0564879199999999</v>
      </c>
      <c r="N367" s="155">
        <v>3.0564879199999999</v>
      </c>
      <c r="O367" s="155">
        <v>3.0564879199999999</v>
      </c>
      <c r="P367" s="155">
        <v>3.0564879199999999</v>
      </c>
      <c r="Q367" s="155">
        <v>3.0564879199999999</v>
      </c>
      <c r="R367" s="155">
        <v>3.0564879199999999</v>
      </c>
      <c r="S367" s="155">
        <v>3.0564879199999999</v>
      </c>
      <c r="T367" s="155">
        <v>3.0564879199999999</v>
      </c>
      <c r="U367" s="155">
        <v>3.0564879199999999</v>
      </c>
      <c r="V367" s="155">
        <v>3.0564879199999999</v>
      </c>
      <c r="W367" s="155">
        <v>3.0564879199999999</v>
      </c>
      <c r="X367" s="155">
        <v>3.0564879199999999</v>
      </c>
      <c r="Y367" s="156">
        <v>3.0564879199999999</v>
      </c>
    </row>
    <row r="368" spans="1:25" x14ac:dyDescent="0.2">
      <c r="A368" s="152">
        <v>29</v>
      </c>
      <c r="B368" s="150">
        <v>2933.58</v>
      </c>
      <c r="C368" s="150">
        <v>2911.9</v>
      </c>
      <c r="D368" s="150">
        <v>2998.62</v>
      </c>
      <c r="E368" s="150">
        <v>3049.61</v>
      </c>
      <c r="F368" s="150">
        <v>3028.21</v>
      </c>
      <c r="G368" s="150">
        <v>2983.67</v>
      </c>
      <c r="H368" s="150">
        <v>2887.7</v>
      </c>
      <c r="I368" s="150">
        <v>2853.44</v>
      </c>
      <c r="J368" s="150">
        <v>2788.04</v>
      </c>
      <c r="K368" s="150">
        <v>2704.34</v>
      </c>
      <c r="L368" s="150">
        <v>2686.69</v>
      </c>
      <c r="M368" s="150">
        <v>2812.66</v>
      </c>
      <c r="N368" s="150">
        <v>2797.97</v>
      </c>
      <c r="O368" s="150">
        <v>2788.39</v>
      </c>
      <c r="P368" s="150">
        <v>2889.27</v>
      </c>
      <c r="Q368" s="150">
        <v>2811.48</v>
      </c>
      <c r="R368" s="150">
        <v>2823.46</v>
      </c>
      <c r="S368" s="150">
        <v>2702.83</v>
      </c>
      <c r="T368" s="150">
        <v>2689.45</v>
      </c>
      <c r="U368" s="150">
        <v>2628.4</v>
      </c>
      <c r="V368" s="150">
        <v>2684.85</v>
      </c>
      <c r="W368" s="150">
        <v>2667.63</v>
      </c>
      <c r="X368" s="150">
        <v>2680.46</v>
      </c>
      <c r="Y368" s="151">
        <v>2648.59</v>
      </c>
    </row>
    <row r="369" spans="1:25" ht="38.25" outlineLevel="1" x14ac:dyDescent="0.2">
      <c r="A369" s="153" t="s">
        <v>172</v>
      </c>
      <c r="B369" s="148">
        <v>838.57072960999994</v>
      </c>
      <c r="C369" s="148">
        <v>816.89182781</v>
      </c>
      <c r="D369" s="148">
        <v>903.60945198000002</v>
      </c>
      <c r="E369" s="148">
        <v>954.60781540000005</v>
      </c>
      <c r="F369" s="148">
        <v>933.20256339000002</v>
      </c>
      <c r="G369" s="148">
        <v>888.65961015000005</v>
      </c>
      <c r="H369" s="148">
        <v>792.69325368</v>
      </c>
      <c r="I369" s="148">
        <v>758.43584714999997</v>
      </c>
      <c r="J369" s="148">
        <v>693.03383487999997</v>
      </c>
      <c r="K369" s="148">
        <v>609.33581363999997</v>
      </c>
      <c r="L369" s="148">
        <v>591.68358348000004</v>
      </c>
      <c r="M369" s="148">
        <v>717.65802339000004</v>
      </c>
      <c r="N369" s="148">
        <v>702.96464871000001</v>
      </c>
      <c r="O369" s="148">
        <v>693.38597727000001</v>
      </c>
      <c r="P369" s="148">
        <v>794.26227463999999</v>
      </c>
      <c r="Q369" s="148">
        <v>716.47743549999996</v>
      </c>
      <c r="R369" s="148">
        <v>728.45525124999995</v>
      </c>
      <c r="S369" s="148">
        <v>607.82810854000002</v>
      </c>
      <c r="T369" s="148">
        <v>594.44376547000002</v>
      </c>
      <c r="U369" s="148">
        <v>533.38896519000002</v>
      </c>
      <c r="V369" s="148">
        <v>589.84625559999995</v>
      </c>
      <c r="W369" s="148">
        <v>572.62419450000004</v>
      </c>
      <c r="X369" s="148">
        <v>585.45084256999996</v>
      </c>
      <c r="Y369" s="149">
        <v>553.58034825000004</v>
      </c>
    </row>
    <row r="370" spans="1:25" ht="38.25" outlineLevel="1" x14ac:dyDescent="0.2">
      <c r="A370" s="153"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outlineLevel="1" x14ac:dyDescent="0.2">
      <c r="A371" s="153" t="s">
        <v>3</v>
      </c>
      <c r="B371" s="44">
        <v>1775.72</v>
      </c>
      <c r="C371" s="44">
        <v>1775.72</v>
      </c>
      <c r="D371" s="44">
        <v>1775.72</v>
      </c>
      <c r="E371" s="44">
        <v>1775.72</v>
      </c>
      <c r="F371" s="44">
        <v>1775.72</v>
      </c>
      <c r="G371" s="44">
        <v>1775.72</v>
      </c>
      <c r="H371" s="44">
        <v>1775.72</v>
      </c>
      <c r="I371" s="44">
        <v>1775.72</v>
      </c>
      <c r="J371" s="44">
        <v>1775.72</v>
      </c>
      <c r="K371" s="44">
        <v>1775.72</v>
      </c>
      <c r="L371" s="44">
        <v>1775.72</v>
      </c>
      <c r="M371" s="44">
        <v>1775.72</v>
      </c>
      <c r="N371" s="44">
        <v>1775.72</v>
      </c>
      <c r="O371" s="44">
        <v>1775.72</v>
      </c>
      <c r="P371" s="44">
        <v>1775.72</v>
      </c>
      <c r="Q371" s="44">
        <v>1775.72</v>
      </c>
      <c r="R371" s="44">
        <v>1775.72</v>
      </c>
      <c r="S371" s="44">
        <v>1775.72</v>
      </c>
      <c r="T371" s="44">
        <v>1775.72</v>
      </c>
      <c r="U371" s="44">
        <v>1775.72</v>
      </c>
      <c r="V371" s="44">
        <v>1775.72</v>
      </c>
      <c r="W371" s="44">
        <v>1775.72</v>
      </c>
      <c r="X371" s="44">
        <v>1775.72</v>
      </c>
      <c r="Y371" s="45">
        <v>1775.72</v>
      </c>
    </row>
    <row r="372" spans="1:25" outlineLevel="1" x14ac:dyDescent="0.2">
      <c r="A372" s="153" t="s">
        <v>4</v>
      </c>
      <c r="B372" s="44">
        <v>316.23</v>
      </c>
      <c r="C372" s="44">
        <v>316.23</v>
      </c>
      <c r="D372" s="44">
        <v>316.23</v>
      </c>
      <c r="E372" s="44">
        <v>316.23</v>
      </c>
      <c r="F372" s="44">
        <v>316.23</v>
      </c>
      <c r="G372" s="44">
        <v>316.23</v>
      </c>
      <c r="H372" s="44">
        <v>316.23</v>
      </c>
      <c r="I372" s="44">
        <v>316.23</v>
      </c>
      <c r="J372" s="44">
        <v>316.23</v>
      </c>
      <c r="K372" s="44">
        <v>316.23</v>
      </c>
      <c r="L372" s="44">
        <v>316.23</v>
      </c>
      <c r="M372" s="44">
        <v>316.23</v>
      </c>
      <c r="N372" s="44">
        <v>316.23</v>
      </c>
      <c r="O372" s="44">
        <v>316.23</v>
      </c>
      <c r="P372" s="44">
        <v>316.23</v>
      </c>
      <c r="Q372" s="44">
        <v>316.23</v>
      </c>
      <c r="R372" s="44">
        <v>316.23</v>
      </c>
      <c r="S372" s="44">
        <v>316.23</v>
      </c>
      <c r="T372" s="44">
        <v>316.23</v>
      </c>
      <c r="U372" s="44">
        <v>316.23</v>
      </c>
      <c r="V372" s="44">
        <v>316.23</v>
      </c>
      <c r="W372" s="44">
        <v>316.23</v>
      </c>
      <c r="X372" s="44">
        <v>316.23</v>
      </c>
      <c r="Y372" s="45">
        <v>316.23</v>
      </c>
    </row>
    <row r="373" spans="1:25" ht="15" outlineLevel="1" thickBot="1" x14ac:dyDescent="0.25">
      <c r="A373" s="154" t="s">
        <v>117</v>
      </c>
      <c r="B373" s="155">
        <v>3.0564879199999999</v>
      </c>
      <c r="C373" s="155">
        <v>3.0564879199999999</v>
      </c>
      <c r="D373" s="155">
        <v>3.0564879199999999</v>
      </c>
      <c r="E373" s="155">
        <v>3.0564879199999999</v>
      </c>
      <c r="F373" s="155">
        <v>3.0564879199999999</v>
      </c>
      <c r="G373" s="155">
        <v>3.0564879199999999</v>
      </c>
      <c r="H373" s="155">
        <v>3.0564879199999999</v>
      </c>
      <c r="I373" s="155">
        <v>3.0564879199999999</v>
      </c>
      <c r="J373" s="155">
        <v>3.0564879199999999</v>
      </c>
      <c r="K373" s="155">
        <v>3.0564879199999999</v>
      </c>
      <c r="L373" s="155">
        <v>3.0564879199999999</v>
      </c>
      <c r="M373" s="155">
        <v>3.0564879199999999</v>
      </c>
      <c r="N373" s="155">
        <v>3.0564879199999999</v>
      </c>
      <c r="O373" s="155">
        <v>3.0564879199999999</v>
      </c>
      <c r="P373" s="155">
        <v>3.0564879199999999</v>
      </c>
      <c r="Q373" s="155">
        <v>3.0564879199999999</v>
      </c>
      <c r="R373" s="155">
        <v>3.0564879199999999</v>
      </c>
      <c r="S373" s="155">
        <v>3.0564879199999999</v>
      </c>
      <c r="T373" s="155">
        <v>3.0564879199999999</v>
      </c>
      <c r="U373" s="155">
        <v>3.0564879199999999</v>
      </c>
      <c r="V373" s="155">
        <v>3.0564879199999999</v>
      </c>
      <c r="W373" s="155">
        <v>3.0564879199999999</v>
      </c>
      <c r="X373" s="155">
        <v>3.0564879199999999</v>
      </c>
      <c r="Y373" s="156">
        <v>3.0564879199999999</v>
      </c>
    </row>
    <row r="374" spans="1:25" x14ac:dyDescent="0.2">
      <c r="A374" s="152">
        <v>30</v>
      </c>
      <c r="B374" s="150">
        <v>2664.17</v>
      </c>
      <c r="C374" s="150">
        <v>2689.85</v>
      </c>
      <c r="D374" s="150">
        <v>2721.87</v>
      </c>
      <c r="E374" s="150">
        <v>2741.45</v>
      </c>
      <c r="F374" s="150">
        <v>2736.21</v>
      </c>
      <c r="G374" s="150">
        <v>2702.42</v>
      </c>
      <c r="H374" s="150">
        <v>2633.11</v>
      </c>
      <c r="I374" s="150">
        <v>2620.2800000000002</v>
      </c>
      <c r="J374" s="150">
        <v>2692.72</v>
      </c>
      <c r="K374" s="150">
        <v>2607.39</v>
      </c>
      <c r="L374" s="150">
        <v>2686.49</v>
      </c>
      <c r="M374" s="150">
        <v>2857.99</v>
      </c>
      <c r="N374" s="150">
        <v>2714.24</v>
      </c>
      <c r="O374" s="150">
        <v>2675.31</v>
      </c>
      <c r="P374" s="150">
        <v>2769.92</v>
      </c>
      <c r="Q374" s="150">
        <v>2644.66</v>
      </c>
      <c r="R374" s="150">
        <v>2777.02</v>
      </c>
      <c r="S374" s="150">
        <v>2707.47</v>
      </c>
      <c r="T374" s="150">
        <v>2653.61</v>
      </c>
      <c r="U374" s="150">
        <v>2675.23</v>
      </c>
      <c r="V374" s="150">
        <v>2796.03</v>
      </c>
      <c r="W374" s="150">
        <v>2722.4</v>
      </c>
      <c r="X374" s="150">
        <v>2717.86</v>
      </c>
      <c r="Y374" s="151">
        <v>2670.17</v>
      </c>
    </row>
    <row r="375" spans="1:25" ht="38.25" outlineLevel="1" x14ac:dyDescent="0.2">
      <c r="A375" s="153" t="s">
        <v>172</v>
      </c>
      <c r="B375" s="148">
        <v>569.16504196999995</v>
      </c>
      <c r="C375" s="148">
        <v>594.84093289999998</v>
      </c>
      <c r="D375" s="148">
        <v>626.86075477999998</v>
      </c>
      <c r="E375" s="148">
        <v>646.43991758000004</v>
      </c>
      <c r="F375" s="148">
        <v>641.20482918000005</v>
      </c>
      <c r="G375" s="148">
        <v>607.41701477000004</v>
      </c>
      <c r="H375" s="148">
        <v>538.10247952999998</v>
      </c>
      <c r="I375" s="148">
        <v>525.27848905999997</v>
      </c>
      <c r="J375" s="148">
        <v>597.71224512000003</v>
      </c>
      <c r="K375" s="148">
        <v>512.38614243999996</v>
      </c>
      <c r="L375" s="148">
        <v>591.48128507000001</v>
      </c>
      <c r="M375" s="148">
        <v>762.98742537999999</v>
      </c>
      <c r="N375" s="148">
        <v>619.23435518999997</v>
      </c>
      <c r="O375" s="148">
        <v>580.30216827000004</v>
      </c>
      <c r="P375" s="148">
        <v>674.91118516999995</v>
      </c>
      <c r="Q375" s="148">
        <v>549.65209024000001</v>
      </c>
      <c r="R375" s="148">
        <v>682.01320410000005</v>
      </c>
      <c r="S375" s="148">
        <v>612.46566698000004</v>
      </c>
      <c r="T375" s="148">
        <v>558.60125158000005</v>
      </c>
      <c r="U375" s="148">
        <v>580.21977071000003</v>
      </c>
      <c r="V375" s="148">
        <v>701.02250060999995</v>
      </c>
      <c r="W375" s="148">
        <v>627.39804646000005</v>
      </c>
      <c r="X375" s="148">
        <v>622.85003423000001</v>
      </c>
      <c r="Y375" s="149">
        <v>575.16229052000006</v>
      </c>
    </row>
    <row r="376" spans="1:25" ht="38.25" outlineLevel="1" x14ac:dyDescent="0.2">
      <c r="A376" s="153"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outlineLevel="1" x14ac:dyDescent="0.2">
      <c r="A377" s="153" t="s">
        <v>3</v>
      </c>
      <c r="B377" s="44">
        <v>1775.72</v>
      </c>
      <c r="C377" s="44">
        <v>1775.72</v>
      </c>
      <c r="D377" s="44">
        <v>1775.72</v>
      </c>
      <c r="E377" s="44">
        <v>1775.72</v>
      </c>
      <c r="F377" s="44">
        <v>1775.72</v>
      </c>
      <c r="G377" s="44">
        <v>1775.72</v>
      </c>
      <c r="H377" s="44">
        <v>1775.72</v>
      </c>
      <c r="I377" s="44">
        <v>1775.72</v>
      </c>
      <c r="J377" s="44">
        <v>1775.72</v>
      </c>
      <c r="K377" s="44">
        <v>1775.72</v>
      </c>
      <c r="L377" s="44">
        <v>1775.72</v>
      </c>
      <c r="M377" s="44">
        <v>1775.72</v>
      </c>
      <c r="N377" s="44">
        <v>1775.72</v>
      </c>
      <c r="O377" s="44">
        <v>1775.72</v>
      </c>
      <c r="P377" s="44">
        <v>1775.72</v>
      </c>
      <c r="Q377" s="44">
        <v>1775.72</v>
      </c>
      <c r="R377" s="44">
        <v>1775.72</v>
      </c>
      <c r="S377" s="44">
        <v>1775.72</v>
      </c>
      <c r="T377" s="44">
        <v>1775.72</v>
      </c>
      <c r="U377" s="44">
        <v>1775.72</v>
      </c>
      <c r="V377" s="44">
        <v>1775.72</v>
      </c>
      <c r="W377" s="44">
        <v>1775.72</v>
      </c>
      <c r="X377" s="44">
        <v>1775.72</v>
      </c>
      <c r="Y377" s="45">
        <v>1775.72</v>
      </c>
    </row>
    <row r="378" spans="1:25" outlineLevel="1" x14ac:dyDescent="0.2">
      <c r="A378" s="153" t="s">
        <v>4</v>
      </c>
      <c r="B378" s="44">
        <v>316.23</v>
      </c>
      <c r="C378" s="44">
        <v>316.23</v>
      </c>
      <c r="D378" s="44">
        <v>316.23</v>
      </c>
      <c r="E378" s="44">
        <v>316.23</v>
      </c>
      <c r="F378" s="44">
        <v>316.23</v>
      </c>
      <c r="G378" s="44">
        <v>316.23</v>
      </c>
      <c r="H378" s="44">
        <v>316.23</v>
      </c>
      <c r="I378" s="44">
        <v>316.23</v>
      </c>
      <c r="J378" s="44">
        <v>316.23</v>
      </c>
      <c r="K378" s="44">
        <v>316.23</v>
      </c>
      <c r="L378" s="44">
        <v>316.23</v>
      </c>
      <c r="M378" s="44">
        <v>316.23</v>
      </c>
      <c r="N378" s="44">
        <v>316.23</v>
      </c>
      <c r="O378" s="44">
        <v>316.23</v>
      </c>
      <c r="P378" s="44">
        <v>316.23</v>
      </c>
      <c r="Q378" s="44">
        <v>316.23</v>
      </c>
      <c r="R378" s="44">
        <v>316.23</v>
      </c>
      <c r="S378" s="44">
        <v>316.23</v>
      </c>
      <c r="T378" s="44">
        <v>316.23</v>
      </c>
      <c r="U378" s="44">
        <v>316.23</v>
      </c>
      <c r="V378" s="44">
        <v>316.23</v>
      </c>
      <c r="W378" s="44">
        <v>316.23</v>
      </c>
      <c r="X378" s="44">
        <v>316.23</v>
      </c>
      <c r="Y378" s="45">
        <v>316.23</v>
      </c>
    </row>
    <row r="379" spans="1:25" ht="15" outlineLevel="1" thickBot="1" x14ac:dyDescent="0.25">
      <c r="A379" s="154" t="s">
        <v>117</v>
      </c>
      <c r="B379" s="155">
        <v>3.0564879199999999</v>
      </c>
      <c r="C379" s="155">
        <v>3.0564879199999999</v>
      </c>
      <c r="D379" s="155">
        <v>3.0564879199999999</v>
      </c>
      <c r="E379" s="155">
        <v>3.0564879199999999</v>
      </c>
      <c r="F379" s="155">
        <v>3.0564879199999999</v>
      </c>
      <c r="G379" s="155">
        <v>3.0564879199999999</v>
      </c>
      <c r="H379" s="155">
        <v>3.0564879199999999</v>
      </c>
      <c r="I379" s="155">
        <v>3.0564879199999999</v>
      </c>
      <c r="J379" s="155">
        <v>3.0564879199999999</v>
      </c>
      <c r="K379" s="155">
        <v>3.0564879199999999</v>
      </c>
      <c r="L379" s="155">
        <v>3.0564879199999999</v>
      </c>
      <c r="M379" s="155">
        <v>3.0564879199999999</v>
      </c>
      <c r="N379" s="155">
        <v>3.0564879199999999</v>
      </c>
      <c r="O379" s="155">
        <v>3.0564879199999999</v>
      </c>
      <c r="P379" s="155">
        <v>3.0564879199999999</v>
      </c>
      <c r="Q379" s="155">
        <v>3.0564879199999999</v>
      </c>
      <c r="R379" s="155">
        <v>3.0564879199999999</v>
      </c>
      <c r="S379" s="155">
        <v>3.0564879199999999</v>
      </c>
      <c r="T379" s="155">
        <v>3.0564879199999999</v>
      </c>
      <c r="U379" s="155">
        <v>3.0564879199999999</v>
      </c>
      <c r="V379" s="155">
        <v>3.0564879199999999</v>
      </c>
      <c r="W379" s="155">
        <v>3.0564879199999999</v>
      </c>
      <c r="X379" s="155">
        <v>3.0564879199999999</v>
      </c>
      <c r="Y379" s="156">
        <v>3.0564879199999999</v>
      </c>
    </row>
    <row r="380" spans="1:25" x14ac:dyDescent="0.2">
      <c r="A380" s="152">
        <v>31</v>
      </c>
      <c r="B380" s="150">
        <v>2845.87</v>
      </c>
      <c r="C380" s="150">
        <v>2932.92</v>
      </c>
      <c r="D380" s="150">
        <v>2966.49</v>
      </c>
      <c r="E380" s="150">
        <v>2949.53</v>
      </c>
      <c r="F380" s="150">
        <v>2922.18</v>
      </c>
      <c r="G380" s="150">
        <v>2868.33</v>
      </c>
      <c r="H380" s="150">
        <v>2787.28</v>
      </c>
      <c r="I380" s="150">
        <v>2716.38</v>
      </c>
      <c r="J380" s="150">
        <v>2728.7</v>
      </c>
      <c r="K380" s="150">
        <v>2676.38</v>
      </c>
      <c r="L380" s="150">
        <v>2797.23</v>
      </c>
      <c r="M380" s="150">
        <v>2854.75</v>
      </c>
      <c r="N380" s="150">
        <v>2787.15</v>
      </c>
      <c r="O380" s="150">
        <v>2829.12</v>
      </c>
      <c r="P380" s="150">
        <v>2812.38</v>
      </c>
      <c r="Q380" s="150">
        <v>2783.05</v>
      </c>
      <c r="R380" s="150">
        <v>2650.09</v>
      </c>
      <c r="S380" s="150">
        <v>2621.06</v>
      </c>
      <c r="T380" s="150">
        <v>2644.95</v>
      </c>
      <c r="U380" s="150">
        <v>2701.47</v>
      </c>
      <c r="V380" s="150">
        <v>2687.82</v>
      </c>
      <c r="W380" s="150">
        <v>2775.78</v>
      </c>
      <c r="X380" s="150">
        <v>2754.98</v>
      </c>
      <c r="Y380" s="151">
        <v>2654.45</v>
      </c>
    </row>
    <row r="381" spans="1:25" ht="38.25" outlineLevel="1" x14ac:dyDescent="0.2">
      <c r="A381" s="153" t="s">
        <v>172</v>
      </c>
      <c r="B381" s="148">
        <v>750.85866901999998</v>
      </c>
      <c r="C381" s="148">
        <v>837.91734413999995</v>
      </c>
      <c r="D381" s="148">
        <v>871.48462814000004</v>
      </c>
      <c r="E381" s="148">
        <v>854.52463554999997</v>
      </c>
      <c r="F381" s="148">
        <v>827.16960884000002</v>
      </c>
      <c r="G381" s="148">
        <v>773.32733561999999</v>
      </c>
      <c r="H381" s="148">
        <v>692.27588387000003</v>
      </c>
      <c r="I381" s="148">
        <v>621.37572494999995</v>
      </c>
      <c r="J381" s="148">
        <v>633.69255929999997</v>
      </c>
      <c r="K381" s="148">
        <v>581.37441706000004</v>
      </c>
      <c r="L381" s="148">
        <v>702.22198513000001</v>
      </c>
      <c r="M381" s="148">
        <v>759.73909083000001</v>
      </c>
      <c r="N381" s="148">
        <v>692.14210211</v>
      </c>
      <c r="O381" s="148">
        <v>734.11403914000005</v>
      </c>
      <c r="P381" s="148">
        <v>717.37134433999995</v>
      </c>
      <c r="Q381" s="148">
        <v>688.04123122999999</v>
      </c>
      <c r="R381" s="148">
        <v>555.08200982000005</v>
      </c>
      <c r="S381" s="148">
        <v>526.05796355999996</v>
      </c>
      <c r="T381" s="148">
        <v>549.94685716000004</v>
      </c>
      <c r="U381" s="148">
        <v>606.46411666999995</v>
      </c>
      <c r="V381" s="148">
        <v>592.81194054000002</v>
      </c>
      <c r="W381" s="148">
        <v>680.77336087000003</v>
      </c>
      <c r="X381" s="148">
        <v>659.96875178000005</v>
      </c>
      <c r="Y381" s="149">
        <v>559.44131890999995</v>
      </c>
    </row>
    <row r="382" spans="1:25" ht="38.25" outlineLevel="1" x14ac:dyDescent="0.2">
      <c r="A382" s="153"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outlineLevel="1" x14ac:dyDescent="0.2">
      <c r="A383" s="153" t="s">
        <v>3</v>
      </c>
      <c r="B383" s="44">
        <v>1775.72</v>
      </c>
      <c r="C383" s="44">
        <v>1775.72</v>
      </c>
      <c r="D383" s="44">
        <v>1775.72</v>
      </c>
      <c r="E383" s="44">
        <v>1775.72</v>
      </c>
      <c r="F383" s="44">
        <v>1775.72</v>
      </c>
      <c r="G383" s="44">
        <v>1775.72</v>
      </c>
      <c r="H383" s="44">
        <v>1775.72</v>
      </c>
      <c r="I383" s="44">
        <v>1775.72</v>
      </c>
      <c r="J383" s="44">
        <v>1775.72</v>
      </c>
      <c r="K383" s="44">
        <v>1775.72</v>
      </c>
      <c r="L383" s="44">
        <v>1775.72</v>
      </c>
      <c r="M383" s="44">
        <v>1775.72</v>
      </c>
      <c r="N383" s="44">
        <v>1775.72</v>
      </c>
      <c r="O383" s="44">
        <v>1775.72</v>
      </c>
      <c r="P383" s="44">
        <v>1775.72</v>
      </c>
      <c r="Q383" s="44">
        <v>1775.72</v>
      </c>
      <c r="R383" s="44">
        <v>1775.72</v>
      </c>
      <c r="S383" s="44">
        <v>1775.72</v>
      </c>
      <c r="T383" s="44">
        <v>1775.72</v>
      </c>
      <c r="U383" s="44">
        <v>1775.72</v>
      </c>
      <c r="V383" s="44">
        <v>1775.72</v>
      </c>
      <c r="W383" s="44">
        <v>1775.72</v>
      </c>
      <c r="X383" s="44">
        <v>1775.72</v>
      </c>
      <c r="Y383" s="45">
        <v>1775.72</v>
      </c>
    </row>
    <row r="384" spans="1:25" outlineLevel="1" x14ac:dyDescent="0.2">
      <c r="A384" s="153" t="s">
        <v>4</v>
      </c>
      <c r="B384" s="44">
        <v>316.23</v>
      </c>
      <c r="C384" s="44">
        <v>316.23</v>
      </c>
      <c r="D384" s="44">
        <v>316.23</v>
      </c>
      <c r="E384" s="44">
        <v>316.23</v>
      </c>
      <c r="F384" s="44">
        <v>316.23</v>
      </c>
      <c r="G384" s="44">
        <v>316.23</v>
      </c>
      <c r="H384" s="44">
        <v>316.23</v>
      </c>
      <c r="I384" s="44">
        <v>316.23</v>
      </c>
      <c r="J384" s="44">
        <v>316.23</v>
      </c>
      <c r="K384" s="44">
        <v>316.23</v>
      </c>
      <c r="L384" s="44">
        <v>316.23</v>
      </c>
      <c r="M384" s="44">
        <v>316.23</v>
      </c>
      <c r="N384" s="44">
        <v>316.23</v>
      </c>
      <c r="O384" s="44">
        <v>316.23</v>
      </c>
      <c r="P384" s="44">
        <v>316.23</v>
      </c>
      <c r="Q384" s="44">
        <v>316.23</v>
      </c>
      <c r="R384" s="44">
        <v>316.23</v>
      </c>
      <c r="S384" s="44">
        <v>316.23</v>
      </c>
      <c r="T384" s="44">
        <v>316.23</v>
      </c>
      <c r="U384" s="44">
        <v>316.23</v>
      </c>
      <c r="V384" s="44">
        <v>316.23</v>
      </c>
      <c r="W384" s="44">
        <v>316.23</v>
      </c>
      <c r="X384" s="44">
        <v>316.23</v>
      </c>
      <c r="Y384" s="45">
        <v>316.23</v>
      </c>
    </row>
    <row r="385" spans="1:25" ht="15" outlineLevel="1" thickBot="1" x14ac:dyDescent="0.25">
      <c r="A385" s="154" t="s">
        <v>117</v>
      </c>
      <c r="B385" s="155">
        <v>3.0564879199999999</v>
      </c>
      <c r="C385" s="155">
        <v>3.0564879199999999</v>
      </c>
      <c r="D385" s="155">
        <v>3.0564879199999999</v>
      </c>
      <c r="E385" s="155">
        <v>3.0564879199999999</v>
      </c>
      <c r="F385" s="155">
        <v>3.0564879199999999</v>
      </c>
      <c r="G385" s="155">
        <v>3.0564879199999999</v>
      </c>
      <c r="H385" s="155">
        <v>3.0564879199999999</v>
      </c>
      <c r="I385" s="155">
        <v>3.0564879199999999</v>
      </c>
      <c r="J385" s="155">
        <v>3.0564879199999999</v>
      </c>
      <c r="K385" s="155">
        <v>3.0564879199999999</v>
      </c>
      <c r="L385" s="155">
        <v>3.0564879199999999</v>
      </c>
      <c r="M385" s="155">
        <v>3.0564879199999999</v>
      </c>
      <c r="N385" s="155">
        <v>3.0564879199999999</v>
      </c>
      <c r="O385" s="155">
        <v>3.0564879199999999</v>
      </c>
      <c r="P385" s="155">
        <v>3.0564879199999999</v>
      </c>
      <c r="Q385" s="155">
        <v>3.0564879199999999</v>
      </c>
      <c r="R385" s="155">
        <v>3.0564879199999999</v>
      </c>
      <c r="S385" s="155">
        <v>3.0564879199999999</v>
      </c>
      <c r="T385" s="155">
        <v>3.0564879199999999</v>
      </c>
      <c r="U385" s="155">
        <v>3.0564879199999999</v>
      </c>
      <c r="V385" s="155">
        <v>3.0564879199999999</v>
      </c>
      <c r="W385" s="155">
        <v>3.0564879199999999</v>
      </c>
      <c r="X385" s="155">
        <v>3.0564879199999999</v>
      </c>
      <c r="Y385" s="156">
        <v>3.0564879199999999</v>
      </c>
    </row>
    <row r="386" spans="1:25" ht="15" thickBot="1" x14ac:dyDescent="0.25">
      <c r="A386"/>
    </row>
    <row r="387" spans="1:25" ht="15" thickBot="1" x14ac:dyDescent="0.25">
      <c r="A387" s="227" t="s">
        <v>35</v>
      </c>
      <c r="B387" s="229" t="s">
        <v>91</v>
      </c>
      <c r="C387" s="230"/>
      <c r="D387" s="230"/>
      <c r="E387" s="230"/>
      <c r="F387" s="230"/>
      <c r="G387" s="230"/>
      <c r="H387" s="230"/>
      <c r="I387" s="230"/>
      <c r="J387" s="230"/>
      <c r="K387" s="230"/>
      <c r="L387" s="230"/>
      <c r="M387" s="230"/>
      <c r="N387" s="230"/>
      <c r="O387" s="230"/>
      <c r="P387" s="230"/>
      <c r="Q387" s="230"/>
      <c r="R387" s="230"/>
      <c r="S387" s="230"/>
      <c r="T387" s="230"/>
      <c r="U387" s="230"/>
      <c r="V387" s="230"/>
      <c r="W387" s="230"/>
      <c r="X387" s="230"/>
      <c r="Y387" s="231"/>
    </row>
    <row r="388" spans="1:25" ht="15" thickBot="1" x14ac:dyDescent="0.25">
      <c r="A388" s="228"/>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x14ac:dyDescent="0.2">
      <c r="A389" s="152">
        <v>1</v>
      </c>
      <c r="B389" s="150">
        <v>2794.13</v>
      </c>
      <c r="C389" s="150">
        <v>2907.81</v>
      </c>
      <c r="D389" s="150">
        <v>2939.69</v>
      </c>
      <c r="E389" s="150">
        <v>3028.65</v>
      </c>
      <c r="F389" s="150">
        <v>3199.42</v>
      </c>
      <c r="G389" s="150">
        <v>3073.2</v>
      </c>
      <c r="H389" s="150">
        <v>3016.82</v>
      </c>
      <c r="I389" s="150">
        <v>2877.51</v>
      </c>
      <c r="J389" s="150">
        <v>3031.84</v>
      </c>
      <c r="K389" s="150">
        <v>2854.72</v>
      </c>
      <c r="L389" s="150">
        <v>2739.73</v>
      </c>
      <c r="M389" s="150">
        <v>2714.31</v>
      </c>
      <c r="N389" s="150">
        <v>2671.52</v>
      </c>
      <c r="O389" s="150">
        <v>2677.97</v>
      </c>
      <c r="P389" s="150">
        <v>2713.48</v>
      </c>
      <c r="Q389" s="150">
        <v>2767.75</v>
      </c>
      <c r="R389" s="150">
        <v>2885.24</v>
      </c>
      <c r="S389" s="150">
        <v>2932.99</v>
      </c>
      <c r="T389" s="150">
        <v>2934.21</v>
      </c>
      <c r="U389" s="150">
        <v>2858.81</v>
      </c>
      <c r="V389" s="150">
        <v>2760.25</v>
      </c>
      <c r="W389" s="150">
        <v>2704.05</v>
      </c>
      <c r="X389" s="150">
        <v>2735.03</v>
      </c>
      <c r="Y389" s="151">
        <v>2689.86</v>
      </c>
    </row>
    <row r="390" spans="1:25" ht="38.25" outlineLevel="1" x14ac:dyDescent="0.2">
      <c r="A390" s="153" t="s">
        <v>172</v>
      </c>
      <c r="B390" s="148">
        <v>554.90887328999997</v>
      </c>
      <c r="C390" s="148">
        <v>668.59225017000006</v>
      </c>
      <c r="D390" s="148">
        <v>700.47269194</v>
      </c>
      <c r="E390" s="148">
        <v>789.43538620000004</v>
      </c>
      <c r="F390" s="148">
        <v>960.20330665999995</v>
      </c>
      <c r="G390" s="148">
        <v>833.98293058000002</v>
      </c>
      <c r="H390" s="148">
        <v>777.60525250000001</v>
      </c>
      <c r="I390" s="148">
        <v>638.28988059000005</v>
      </c>
      <c r="J390" s="148">
        <v>792.62537192000002</v>
      </c>
      <c r="K390" s="148">
        <v>615.50116496999999</v>
      </c>
      <c r="L390" s="148">
        <v>500.51801447000003</v>
      </c>
      <c r="M390" s="148">
        <v>475.08959518</v>
      </c>
      <c r="N390" s="148">
        <v>432.30368088</v>
      </c>
      <c r="O390" s="148">
        <v>438.75478268000001</v>
      </c>
      <c r="P390" s="148">
        <v>474.26281125000003</v>
      </c>
      <c r="Q390" s="148">
        <v>528.53493890000004</v>
      </c>
      <c r="R390" s="148">
        <v>646.02201786000001</v>
      </c>
      <c r="S390" s="148">
        <v>693.77112074000001</v>
      </c>
      <c r="T390" s="148">
        <v>694.99774172000002</v>
      </c>
      <c r="U390" s="148">
        <v>619.59452565000004</v>
      </c>
      <c r="V390" s="148">
        <v>521.02911514000004</v>
      </c>
      <c r="W390" s="148">
        <v>464.83475647</v>
      </c>
      <c r="X390" s="148">
        <v>495.81136311</v>
      </c>
      <c r="Y390" s="149">
        <v>450.64391310000002</v>
      </c>
    </row>
    <row r="391" spans="1:25" ht="38.25" outlineLevel="1" x14ac:dyDescent="0.2">
      <c r="A391" s="153"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outlineLevel="1" x14ac:dyDescent="0.2">
      <c r="A392" s="153" t="s">
        <v>3</v>
      </c>
      <c r="B392" s="44">
        <v>1919.93</v>
      </c>
      <c r="C392" s="44">
        <v>1919.93</v>
      </c>
      <c r="D392" s="44">
        <v>1919.93</v>
      </c>
      <c r="E392" s="44">
        <v>1919.93</v>
      </c>
      <c r="F392" s="44">
        <v>1919.93</v>
      </c>
      <c r="G392" s="44">
        <v>1919.93</v>
      </c>
      <c r="H392" s="44">
        <v>1919.93</v>
      </c>
      <c r="I392" s="44">
        <v>1919.93</v>
      </c>
      <c r="J392" s="44">
        <v>1919.93</v>
      </c>
      <c r="K392" s="44">
        <v>1919.93</v>
      </c>
      <c r="L392" s="44">
        <v>1919.93</v>
      </c>
      <c r="M392" s="44">
        <v>1919.93</v>
      </c>
      <c r="N392" s="44">
        <v>1919.93</v>
      </c>
      <c r="O392" s="44">
        <v>1919.93</v>
      </c>
      <c r="P392" s="44">
        <v>1919.93</v>
      </c>
      <c r="Q392" s="44">
        <v>1919.93</v>
      </c>
      <c r="R392" s="44">
        <v>1919.93</v>
      </c>
      <c r="S392" s="44">
        <v>1919.93</v>
      </c>
      <c r="T392" s="44">
        <v>1919.93</v>
      </c>
      <c r="U392" s="44">
        <v>1919.93</v>
      </c>
      <c r="V392" s="44">
        <v>1919.93</v>
      </c>
      <c r="W392" s="44">
        <v>1919.93</v>
      </c>
      <c r="X392" s="44">
        <v>1919.93</v>
      </c>
      <c r="Y392" s="45">
        <v>1919.93</v>
      </c>
    </row>
    <row r="393" spans="1:25" outlineLevel="1" x14ac:dyDescent="0.2">
      <c r="A393" s="153" t="s">
        <v>4</v>
      </c>
      <c r="B393" s="44">
        <v>316.23</v>
      </c>
      <c r="C393" s="44">
        <v>316.23</v>
      </c>
      <c r="D393" s="44">
        <v>316.23</v>
      </c>
      <c r="E393" s="44">
        <v>316.23</v>
      </c>
      <c r="F393" s="44">
        <v>316.23</v>
      </c>
      <c r="G393" s="44">
        <v>316.23</v>
      </c>
      <c r="H393" s="44">
        <v>316.23</v>
      </c>
      <c r="I393" s="44">
        <v>316.23</v>
      </c>
      <c r="J393" s="44">
        <v>316.23</v>
      </c>
      <c r="K393" s="44">
        <v>316.23</v>
      </c>
      <c r="L393" s="44">
        <v>316.23</v>
      </c>
      <c r="M393" s="44">
        <v>316.23</v>
      </c>
      <c r="N393" s="44">
        <v>316.23</v>
      </c>
      <c r="O393" s="44">
        <v>316.23</v>
      </c>
      <c r="P393" s="44">
        <v>316.23</v>
      </c>
      <c r="Q393" s="44">
        <v>316.23</v>
      </c>
      <c r="R393" s="44">
        <v>316.23</v>
      </c>
      <c r="S393" s="44">
        <v>316.23</v>
      </c>
      <c r="T393" s="44">
        <v>316.23</v>
      </c>
      <c r="U393" s="44">
        <v>316.23</v>
      </c>
      <c r="V393" s="44">
        <v>316.23</v>
      </c>
      <c r="W393" s="44">
        <v>316.23</v>
      </c>
      <c r="X393" s="44">
        <v>316.23</v>
      </c>
      <c r="Y393" s="45">
        <v>316.23</v>
      </c>
    </row>
    <row r="394" spans="1:25" ht="15" outlineLevel="1" thickBot="1" x14ac:dyDescent="0.25">
      <c r="A394" s="154" t="s">
        <v>117</v>
      </c>
      <c r="B394" s="155">
        <v>3.0564879199999999</v>
      </c>
      <c r="C394" s="155">
        <v>3.0564879199999999</v>
      </c>
      <c r="D394" s="155">
        <v>3.0564879199999999</v>
      </c>
      <c r="E394" s="155">
        <v>3.0564879199999999</v>
      </c>
      <c r="F394" s="155">
        <v>3.0564879199999999</v>
      </c>
      <c r="G394" s="155">
        <v>3.0564879199999999</v>
      </c>
      <c r="H394" s="155">
        <v>3.0564879199999999</v>
      </c>
      <c r="I394" s="155">
        <v>3.0564879199999999</v>
      </c>
      <c r="J394" s="155">
        <v>3.0564879199999999</v>
      </c>
      <c r="K394" s="155">
        <v>3.0564879199999999</v>
      </c>
      <c r="L394" s="155">
        <v>3.0564879199999999</v>
      </c>
      <c r="M394" s="155">
        <v>3.0564879199999999</v>
      </c>
      <c r="N394" s="155">
        <v>3.0564879199999999</v>
      </c>
      <c r="O394" s="155">
        <v>3.0564879199999999</v>
      </c>
      <c r="P394" s="155">
        <v>3.0564879199999999</v>
      </c>
      <c r="Q394" s="155">
        <v>3.0564879199999999</v>
      </c>
      <c r="R394" s="155">
        <v>3.0564879199999999</v>
      </c>
      <c r="S394" s="155">
        <v>3.0564879199999999</v>
      </c>
      <c r="T394" s="155">
        <v>3.0564879199999999</v>
      </c>
      <c r="U394" s="155">
        <v>3.0564879199999999</v>
      </c>
      <c r="V394" s="155">
        <v>3.0564879199999999</v>
      </c>
      <c r="W394" s="155">
        <v>3.0564879199999999</v>
      </c>
      <c r="X394" s="155">
        <v>3.0564879199999999</v>
      </c>
      <c r="Y394" s="156">
        <v>3.0564879199999999</v>
      </c>
    </row>
    <row r="395" spans="1:25" x14ac:dyDescent="0.2">
      <c r="A395" s="152">
        <v>2</v>
      </c>
      <c r="B395" s="150">
        <v>2768.84</v>
      </c>
      <c r="C395" s="150">
        <v>2927.24</v>
      </c>
      <c r="D395" s="150">
        <v>3064.68</v>
      </c>
      <c r="E395" s="150">
        <v>3054.42</v>
      </c>
      <c r="F395" s="150">
        <v>3046.89</v>
      </c>
      <c r="G395" s="150">
        <v>2951.58</v>
      </c>
      <c r="H395" s="150">
        <v>2850.43</v>
      </c>
      <c r="I395" s="150">
        <v>2836.7</v>
      </c>
      <c r="J395" s="150">
        <v>2865.45</v>
      </c>
      <c r="K395" s="150">
        <v>2854.48</v>
      </c>
      <c r="L395" s="150">
        <v>2942.63</v>
      </c>
      <c r="M395" s="150">
        <v>3066.27</v>
      </c>
      <c r="N395" s="150">
        <v>2922.31</v>
      </c>
      <c r="O395" s="150">
        <v>2958.54</v>
      </c>
      <c r="P395" s="150">
        <v>3077.98</v>
      </c>
      <c r="Q395" s="150">
        <v>2901.84</v>
      </c>
      <c r="R395" s="150">
        <v>3002.06</v>
      </c>
      <c r="S395" s="150">
        <v>3049.99</v>
      </c>
      <c r="T395" s="150">
        <v>2903.64</v>
      </c>
      <c r="U395" s="150">
        <v>2992.46</v>
      </c>
      <c r="V395" s="150">
        <v>3022.49</v>
      </c>
      <c r="W395" s="150">
        <v>3235.25</v>
      </c>
      <c r="X395" s="150">
        <v>3049.56</v>
      </c>
      <c r="Y395" s="151">
        <v>2818.82</v>
      </c>
    </row>
    <row r="396" spans="1:25" ht="38.25" outlineLevel="1" x14ac:dyDescent="0.2">
      <c r="A396" s="153" t="s">
        <v>172</v>
      </c>
      <c r="B396" s="148">
        <v>529.62415133000002</v>
      </c>
      <c r="C396" s="148">
        <v>688.02512893999995</v>
      </c>
      <c r="D396" s="148">
        <v>825.46573054999999</v>
      </c>
      <c r="E396" s="148">
        <v>815.20118811999998</v>
      </c>
      <c r="F396" s="148">
        <v>807.67421544000001</v>
      </c>
      <c r="G396" s="148">
        <v>712.36717581000005</v>
      </c>
      <c r="H396" s="148">
        <v>611.21455056000002</v>
      </c>
      <c r="I396" s="148">
        <v>597.48012988999994</v>
      </c>
      <c r="J396" s="148">
        <v>626.22973349999995</v>
      </c>
      <c r="K396" s="148">
        <v>615.26185413999997</v>
      </c>
      <c r="L396" s="148">
        <v>703.41506518999995</v>
      </c>
      <c r="M396" s="148">
        <v>827.05462007000006</v>
      </c>
      <c r="N396" s="148">
        <v>683.09231111999998</v>
      </c>
      <c r="O396" s="148">
        <v>719.32685264999998</v>
      </c>
      <c r="P396" s="148">
        <v>838.76157326999999</v>
      </c>
      <c r="Q396" s="148">
        <v>662.62552992999997</v>
      </c>
      <c r="R396" s="148">
        <v>762.84498159999998</v>
      </c>
      <c r="S396" s="148">
        <v>810.77769206999994</v>
      </c>
      <c r="T396" s="148">
        <v>664.42151106999995</v>
      </c>
      <c r="U396" s="148">
        <v>753.24520990999997</v>
      </c>
      <c r="V396" s="148">
        <v>783.27227559000005</v>
      </c>
      <c r="W396" s="148">
        <v>996.03328050000005</v>
      </c>
      <c r="X396" s="148">
        <v>810.34196251000003</v>
      </c>
      <c r="Y396" s="149">
        <v>579.60126861000003</v>
      </c>
    </row>
    <row r="397" spans="1:25" ht="38.25" outlineLevel="1" x14ac:dyDescent="0.2">
      <c r="A397" s="153"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outlineLevel="1" x14ac:dyDescent="0.2">
      <c r="A398" s="153" t="s">
        <v>3</v>
      </c>
      <c r="B398" s="44">
        <v>1919.93</v>
      </c>
      <c r="C398" s="44">
        <v>1919.93</v>
      </c>
      <c r="D398" s="44">
        <v>1919.93</v>
      </c>
      <c r="E398" s="44">
        <v>1919.93</v>
      </c>
      <c r="F398" s="44">
        <v>1919.93</v>
      </c>
      <c r="G398" s="44">
        <v>1919.93</v>
      </c>
      <c r="H398" s="44">
        <v>1919.93</v>
      </c>
      <c r="I398" s="44">
        <v>1919.93</v>
      </c>
      <c r="J398" s="44">
        <v>1919.93</v>
      </c>
      <c r="K398" s="44">
        <v>1919.93</v>
      </c>
      <c r="L398" s="44">
        <v>1919.93</v>
      </c>
      <c r="M398" s="44">
        <v>1919.93</v>
      </c>
      <c r="N398" s="44">
        <v>1919.93</v>
      </c>
      <c r="O398" s="44">
        <v>1919.93</v>
      </c>
      <c r="P398" s="44">
        <v>1919.93</v>
      </c>
      <c r="Q398" s="44">
        <v>1919.93</v>
      </c>
      <c r="R398" s="44">
        <v>1919.93</v>
      </c>
      <c r="S398" s="44">
        <v>1919.93</v>
      </c>
      <c r="T398" s="44">
        <v>1919.93</v>
      </c>
      <c r="U398" s="44">
        <v>1919.93</v>
      </c>
      <c r="V398" s="44">
        <v>1919.93</v>
      </c>
      <c r="W398" s="44">
        <v>1919.93</v>
      </c>
      <c r="X398" s="44">
        <v>1919.93</v>
      </c>
      <c r="Y398" s="45">
        <v>1919.93</v>
      </c>
    </row>
    <row r="399" spans="1:25" outlineLevel="1" x14ac:dyDescent="0.2">
      <c r="A399" s="153" t="s">
        <v>4</v>
      </c>
      <c r="B399" s="44">
        <v>316.23</v>
      </c>
      <c r="C399" s="44">
        <v>316.23</v>
      </c>
      <c r="D399" s="44">
        <v>316.23</v>
      </c>
      <c r="E399" s="44">
        <v>316.23</v>
      </c>
      <c r="F399" s="44">
        <v>316.23</v>
      </c>
      <c r="G399" s="44">
        <v>316.23</v>
      </c>
      <c r="H399" s="44">
        <v>316.23</v>
      </c>
      <c r="I399" s="44">
        <v>316.23</v>
      </c>
      <c r="J399" s="44">
        <v>316.23</v>
      </c>
      <c r="K399" s="44">
        <v>316.23</v>
      </c>
      <c r="L399" s="44">
        <v>316.23</v>
      </c>
      <c r="M399" s="44">
        <v>316.23</v>
      </c>
      <c r="N399" s="44">
        <v>316.23</v>
      </c>
      <c r="O399" s="44">
        <v>316.23</v>
      </c>
      <c r="P399" s="44">
        <v>316.23</v>
      </c>
      <c r="Q399" s="44">
        <v>316.23</v>
      </c>
      <c r="R399" s="44">
        <v>316.23</v>
      </c>
      <c r="S399" s="44">
        <v>316.23</v>
      </c>
      <c r="T399" s="44">
        <v>316.23</v>
      </c>
      <c r="U399" s="44">
        <v>316.23</v>
      </c>
      <c r="V399" s="44">
        <v>316.23</v>
      </c>
      <c r="W399" s="44">
        <v>316.23</v>
      </c>
      <c r="X399" s="44">
        <v>316.23</v>
      </c>
      <c r="Y399" s="45">
        <v>316.23</v>
      </c>
    </row>
    <row r="400" spans="1:25" ht="15" outlineLevel="1" thickBot="1" x14ac:dyDescent="0.25">
      <c r="A400" s="154" t="s">
        <v>117</v>
      </c>
      <c r="B400" s="155">
        <v>3.0564879199999999</v>
      </c>
      <c r="C400" s="155">
        <v>3.0564879199999999</v>
      </c>
      <c r="D400" s="155">
        <v>3.0564879199999999</v>
      </c>
      <c r="E400" s="155">
        <v>3.0564879199999999</v>
      </c>
      <c r="F400" s="155">
        <v>3.0564879199999999</v>
      </c>
      <c r="G400" s="155">
        <v>3.0564879199999999</v>
      </c>
      <c r="H400" s="155">
        <v>3.0564879199999999</v>
      </c>
      <c r="I400" s="155">
        <v>3.0564879199999999</v>
      </c>
      <c r="J400" s="155">
        <v>3.0564879199999999</v>
      </c>
      <c r="K400" s="155">
        <v>3.0564879199999999</v>
      </c>
      <c r="L400" s="155">
        <v>3.0564879199999999</v>
      </c>
      <c r="M400" s="155">
        <v>3.0564879199999999</v>
      </c>
      <c r="N400" s="155">
        <v>3.0564879199999999</v>
      </c>
      <c r="O400" s="155">
        <v>3.0564879199999999</v>
      </c>
      <c r="P400" s="155">
        <v>3.0564879199999999</v>
      </c>
      <c r="Q400" s="155">
        <v>3.0564879199999999</v>
      </c>
      <c r="R400" s="155">
        <v>3.0564879199999999</v>
      </c>
      <c r="S400" s="155">
        <v>3.0564879199999999</v>
      </c>
      <c r="T400" s="155">
        <v>3.0564879199999999</v>
      </c>
      <c r="U400" s="155">
        <v>3.0564879199999999</v>
      </c>
      <c r="V400" s="155">
        <v>3.0564879199999999</v>
      </c>
      <c r="W400" s="155">
        <v>3.0564879199999999</v>
      </c>
      <c r="X400" s="155">
        <v>3.0564879199999999</v>
      </c>
      <c r="Y400" s="156">
        <v>3.0564879199999999</v>
      </c>
    </row>
    <row r="401" spans="1:25" x14ac:dyDescent="0.2">
      <c r="A401" s="152">
        <v>3</v>
      </c>
      <c r="B401" s="150">
        <v>2867.83</v>
      </c>
      <c r="C401" s="150">
        <v>3211.01</v>
      </c>
      <c r="D401" s="150">
        <v>3320.09</v>
      </c>
      <c r="E401" s="150">
        <v>3092.49</v>
      </c>
      <c r="F401" s="150">
        <v>3392.99</v>
      </c>
      <c r="G401" s="150">
        <v>3230.97</v>
      </c>
      <c r="H401" s="150">
        <v>3107.72</v>
      </c>
      <c r="I401" s="150">
        <v>3139.01</v>
      </c>
      <c r="J401" s="150">
        <v>3139.96</v>
      </c>
      <c r="K401" s="150">
        <v>3116.16</v>
      </c>
      <c r="L401" s="150">
        <v>3008.01</v>
      </c>
      <c r="M401" s="150">
        <v>2903.79</v>
      </c>
      <c r="N401" s="150">
        <v>3105.87</v>
      </c>
      <c r="O401" s="150">
        <v>3195.12</v>
      </c>
      <c r="P401" s="150">
        <v>3155.39</v>
      </c>
      <c r="Q401" s="150">
        <v>3016.06</v>
      </c>
      <c r="R401" s="150">
        <v>2967.83</v>
      </c>
      <c r="S401" s="150">
        <v>3084.55</v>
      </c>
      <c r="T401" s="150">
        <v>2947.71</v>
      </c>
      <c r="U401" s="150">
        <v>2959.74</v>
      </c>
      <c r="V401" s="150">
        <v>3197.41</v>
      </c>
      <c r="W401" s="150">
        <v>3083.52</v>
      </c>
      <c r="X401" s="150">
        <v>3174.16</v>
      </c>
      <c r="Y401" s="151">
        <v>3089.91</v>
      </c>
    </row>
    <row r="402" spans="1:25" ht="38.25" outlineLevel="1" x14ac:dyDescent="0.2">
      <c r="A402" s="153" t="s">
        <v>172</v>
      </c>
      <c r="B402" s="148">
        <v>628.61810951999996</v>
      </c>
      <c r="C402" s="148">
        <v>971.79440347000002</v>
      </c>
      <c r="D402" s="148">
        <v>1080.8699531699999</v>
      </c>
      <c r="E402" s="148">
        <v>853.27827460000003</v>
      </c>
      <c r="F402" s="148">
        <v>1153.7701644599999</v>
      </c>
      <c r="G402" s="148">
        <v>991.75550911000005</v>
      </c>
      <c r="H402" s="148">
        <v>868.50575764999996</v>
      </c>
      <c r="I402" s="148">
        <v>899.79442974000006</v>
      </c>
      <c r="J402" s="148">
        <v>900.74502643999995</v>
      </c>
      <c r="K402" s="148">
        <v>876.93999878</v>
      </c>
      <c r="L402" s="148">
        <v>768.78920377999998</v>
      </c>
      <c r="M402" s="148">
        <v>664.57002021000005</v>
      </c>
      <c r="N402" s="148">
        <v>866.65303920999997</v>
      </c>
      <c r="O402" s="148">
        <v>955.90839309</v>
      </c>
      <c r="P402" s="148">
        <v>916.16892490999999</v>
      </c>
      <c r="Q402" s="148">
        <v>776.83931854000002</v>
      </c>
      <c r="R402" s="148">
        <v>728.61646056999996</v>
      </c>
      <c r="S402" s="148">
        <v>845.33752637999999</v>
      </c>
      <c r="T402" s="148">
        <v>708.49780097999997</v>
      </c>
      <c r="U402" s="148">
        <v>720.52434884000002</v>
      </c>
      <c r="V402" s="148">
        <v>958.19243256000004</v>
      </c>
      <c r="W402" s="148">
        <v>844.30243415999996</v>
      </c>
      <c r="X402" s="148">
        <v>934.94814373999998</v>
      </c>
      <c r="Y402" s="149">
        <v>850.69420454999999</v>
      </c>
    </row>
    <row r="403" spans="1:25" ht="38.25" outlineLevel="1" x14ac:dyDescent="0.2">
      <c r="A403" s="153"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outlineLevel="1" x14ac:dyDescent="0.2">
      <c r="A404" s="153" t="s">
        <v>3</v>
      </c>
      <c r="B404" s="44">
        <v>1919.93</v>
      </c>
      <c r="C404" s="44">
        <v>1919.93</v>
      </c>
      <c r="D404" s="44">
        <v>1919.93</v>
      </c>
      <c r="E404" s="44">
        <v>1919.93</v>
      </c>
      <c r="F404" s="44">
        <v>1919.93</v>
      </c>
      <c r="G404" s="44">
        <v>1919.93</v>
      </c>
      <c r="H404" s="44">
        <v>1919.93</v>
      </c>
      <c r="I404" s="44">
        <v>1919.93</v>
      </c>
      <c r="J404" s="44">
        <v>1919.93</v>
      </c>
      <c r="K404" s="44">
        <v>1919.93</v>
      </c>
      <c r="L404" s="44">
        <v>1919.93</v>
      </c>
      <c r="M404" s="44">
        <v>1919.93</v>
      </c>
      <c r="N404" s="44">
        <v>1919.93</v>
      </c>
      <c r="O404" s="44">
        <v>1919.93</v>
      </c>
      <c r="P404" s="44">
        <v>1919.93</v>
      </c>
      <c r="Q404" s="44">
        <v>1919.93</v>
      </c>
      <c r="R404" s="44">
        <v>1919.93</v>
      </c>
      <c r="S404" s="44">
        <v>1919.93</v>
      </c>
      <c r="T404" s="44">
        <v>1919.93</v>
      </c>
      <c r="U404" s="44">
        <v>1919.93</v>
      </c>
      <c r="V404" s="44">
        <v>1919.93</v>
      </c>
      <c r="W404" s="44">
        <v>1919.93</v>
      </c>
      <c r="X404" s="44">
        <v>1919.93</v>
      </c>
      <c r="Y404" s="45">
        <v>1919.93</v>
      </c>
    </row>
    <row r="405" spans="1:25" outlineLevel="1" x14ac:dyDescent="0.2">
      <c r="A405" s="153" t="s">
        <v>4</v>
      </c>
      <c r="B405" s="44">
        <v>316.23</v>
      </c>
      <c r="C405" s="44">
        <v>316.23</v>
      </c>
      <c r="D405" s="44">
        <v>316.23</v>
      </c>
      <c r="E405" s="44">
        <v>316.23</v>
      </c>
      <c r="F405" s="44">
        <v>316.23</v>
      </c>
      <c r="G405" s="44">
        <v>316.23</v>
      </c>
      <c r="H405" s="44">
        <v>316.23</v>
      </c>
      <c r="I405" s="44">
        <v>316.23</v>
      </c>
      <c r="J405" s="44">
        <v>316.23</v>
      </c>
      <c r="K405" s="44">
        <v>316.23</v>
      </c>
      <c r="L405" s="44">
        <v>316.23</v>
      </c>
      <c r="M405" s="44">
        <v>316.23</v>
      </c>
      <c r="N405" s="44">
        <v>316.23</v>
      </c>
      <c r="O405" s="44">
        <v>316.23</v>
      </c>
      <c r="P405" s="44">
        <v>316.23</v>
      </c>
      <c r="Q405" s="44">
        <v>316.23</v>
      </c>
      <c r="R405" s="44">
        <v>316.23</v>
      </c>
      <c r="S405" s="44">
        <v>316.23</v>
      </c>
      <c r="T405" s="44">
        <v>316.23</v>
      </c>
      <c r="U405" s="44">
        <v>316.23</v>
      </c>
      <c r="V405" s="44">
        <v>316.23</v>
      </c>
      <c r="W405" s="44">
        <v>316.23</v>
      </c>
      <c r="X405" s="44">
        <v>316.23</v>
      </c>
      <c r="Y405" s="45">
        <v>316.23</v>
      </c>
    </row>
    <row r="406" spans="1:25" ht="15" outlineLevel="1" thickBot="1" x14ac:dyDescent="0.25">
      <c r="A406" s="154" t="s">
        <v>117</v>
      </c>
      <c r="B406" s="155">
        <v>3.0564879199999999</v>
      </c>
      <c r="C406" s="155">
        <v>3.0564879199999999</v>
      </c>
      <c r="D406" s="155">
        <v>3.0564879199999999</v>
      </c>
      <c r="E406" s="155">
        <v>3.0564879199999999</v>
      </c>
      <c r="F406" s="155">
        <v>3.0564879199999999</v>
      </c>
      <c r="G406" s="155">
        <v>3.0564879199999999</v>
      </c>
      <c r="H406" s="155">
        <v>3.0564879199999999</v>
      </c>
      <c r="I406" s="155">
        <v>3.0564879199999999</v>
      </c>
      <c r="J406" s="155">
        <v>3.0564879199999999</v>
      </c>
      <c r="K406" s="155">
        <v>3.0564879199999999</v>
      </c>
      <c r="L406" s="155">
        <v>3.0564879199999999</v>
      </c>
      <c r="M406" s="155">
        <v>3.0564879199999999</v>
      </c>
      <c r="N406" s="155">
        <v>3.0564879199999999</v>
      </c>
      <c r="O406" s="155">
        <v>3.0564879199999999</v>
      </c>
      <c r="P406" s="155">
        <v>3.0564879199999999</v>
      </c>
      <c r="Q406" s="155">
        <v>3.0564879199999999</v>
      </c>
      <c r="R406" s="155">
        <v>3.0564879199999999</v>
      </c>
      <c r="S406" s="155">
        <v>3.0564879199999999</v>
      </c>
      <c r="T406" s="155">
        <v>3.0564879199999999</v>
      </c>
      <c r="U406" s="155">
        <v>3.0564879199999999</v>
      </c>
      <c r="V406" s="155">
        <v>3.0564879199999999</v>
      </c>
      <c r="W406" s="155">
        <v>3.0564879199999999</v>
      </c>
      <c r="X406" s="155">
        <v>3.0564879199999999</v>
      </c>
      <c r="Y406" s="156">
        <v>3.0564879199999999</v>
      </c>
    </row>
    <row r="407" spans="1:25" x14ac:dyDescent="0.2">
      <c r="A407" s="152">
        <v>4</v>
      </c>
      <c r="B407" s="150">
        <v>3098.7</v>
      </c>
      <c r="C407" s="150">
        <v>3229.79</v>
      </c>
      <c r="D407" s="150">
        <v>3210.41</v>
      </c>
      <c r="E407" s="150">
        <v>3279.31</v>
      </c>
      <c r="F407" s="150">
        <v>3374.11</v>
      </c>
      <c r="G407" s="150">
        <v>3434.28</v>
      </c>
      <c r="H407" s="150">
        <v>3261.68</v>
      </c>
      <c r="I407" s="150">
        <v>3240.2</v>
      </c>
      <c r="J407" s="150">
        <v>3123.51</v>
      </c>
      <c r="K407" s="150">
        <v>3384.96</v>
      </c>
      <c r="L407" s="150">
        <v>3136.49</v>
      </c>
      <c r="M407" s="150">
        <v>3038.17</v>
      </c>
      <c r="N407" s="150">
        <v>2936.76</v>
      </c>
      <c r="O407" s="150">
        <v>3004.34</v>
      </c>
      <c r="P407" s="150">
        <v>2965.03</v>
      </c>
      <c r="Q407" s="150">
        <v>2969.68</v>
      </c>
      <c r="R407" s="150">
        <v>2871.65</v>
      </c>
      <c r="S407" s="150">
        <v>2858.04</v>
      </c>
      <c r="T407" s="150">
        <v>2817.04</v>
      </c>
      <c r="U407" s="150">
        <v>2860.08</v>
      </c>
      <c r="V407" s="150">
        <v>3015.46</v>
      </c>
      <c r="W407" s="150">
        <v>3051.32</v>
      </c>
      <c r="X407" s="150">
        <v>2923.27</v>
      </c>
      <c r="Y407" s="151">
        <v>2931.51</v>
      </c>
    </row>
    <row r="408" spans="1:25" ht="38.25" outlineLevel="1" x14ac:dyDescent="0.2">
      <c r="A408" s="153" t="s">
        <v>172</v>
      </c>
      <c r="B408" s="148">
        <v>859.48159364000003</v>
      </c>
      <c r="C408" s="148">
        <v>990.57629001999999</v>
      </c>
      <c r="D408" s="148">
        <v>971.19244848000005</v>
      </c>
      <c r="E408" s="148">
        <v>1040.0888086499999</v>
      </c>
      <c r="F408" s="148">
        <v>1134.89368375</v>
      </c>
      <c r="G408" s="148">
        <v>1195.06814138</v>
      </c>
      <c r="H408" s="148">
        <v>1022.46031907</v>
      </c>
      <c r="I408" s="148">
        <v>1000.98594165</v>
      </c>
      <c r="J408" s="148">
        <v>884.29240118999996</v>
      </c>
      <c r="K408" s="148">
        <v>1145.7421878499999</v>
      </c>
      <c r="L408" s="148">
        <v>897.27651191999996</v>
      </c>
      <c r="M408" s="148">
        <v>798.95324586000004</v>
      </c>
      <c r="N408" s="148">
        <v>697.53995110000005</v>
      </c>
      <c r="O408" s="148">
        <v>765.12583742000004</v>
      </c>
      <c r="P408" s="148">
        <v>725.81829243000004</v>
      </c>
      <c r="Q408" s="148">
        <v>730.46482621999996</v>
      </c>
      <c r="R408" s="148">
        <v>632.43041901000004</v>
      </c>
      <c r="S408" s="148">
        <v>618.82631333999996</v>
      </c>
      <c r="T408" s="148">
        <v>577.82046773000002</v>
      </c>
      <c r="U408" s="148">
        <v>620.86622055999999</v>
      </c>
      <c r="V408" s="148">
        <v>776.23868554000001</v>
      </c>
      <c r="W408" s="148">
        <v>812.10047471999997</v>
      </c>
      <c r="X408" s="148">
        <v>684.05132905999994</v>
      </c>
      <c r="Y408" s="149">
        <v>692.29454687999998</v>
      </c>
    </row>
    <row r="409" spans="1:25" ht="38.25" outlineLevel="1" x14ac:dyDescent="0.2">
      <c r="A409" s="153"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outlineLevel="1" x14ac:dyDescent="0.2">
      <c r="A410" s="153" t="s">
        <v>3</v>
      </c>
      <c r="B410" s="44">
        <v>1919.93</v>
      </c>
      <c r="C410" s="44">
        <v>1919.93</v>
      </c>
      <c r="D410" s="44">
        <v>1919.93</v>
      </c>
      <c r="E410" s="44">
        <v>1919.93</v>
      </c>
      <c r="F410" s="44">
        <v>1919.93</v>
      </c>
      <c r="G410" s="44">
        <v>1919.93</v>
      </c>
      <c r="H410" s="44">
        <v>1919.93</v>
      </c>
      <c r="I410" s="44">
        <v>1919.93</v>
      </c>
      <c r="J410" s="44">
        <v>1919.93</v>
      </c>
      <c r="K410" s="44">
        <v>1919.93</v>
      </c>
      <c r="L410" s="44">
        <v>1919.93</v>
      </c>
      <c r="M410" s="44">
        <v>1919.93</v>
      </c>
      <c r="N410" s="44">
        <v>1919.93</v>
      </c>
      <c r="O410" s="44">
        <v>1919.93</v>
      </c>
      <c r="P410" s="44">
        <v>1919.93</v>
      </c>
      <c r="Q410" s="44">
        <v>1919.93</v>
      </c>
      <c r="R410" s="44">
        <v>1919.93</v>
      </c>
      <c r="S410" s="44">
        <v>1919.93</v>
      </c>
      <c r="T410" s="44">
        <v>1919.93</v>
      </c>
      <c r="U410" s="44">
        <v>1919.93</v>
      </c>
      <c r="V410" s="44">
        <v>1919.93</v>
      </c>
      <c r="W410" s="44">
        <v>1919.93</v>
      </c>
      <c r="X410" s="44">
        <v>1919.93</v>
      </c>
      <c r="Y410" s="45">
        <v>1919.93</v>
      </c>
    </row>
    <row r="411" spans="1:25" outlineLevel="1" x14ac:dyDescent="0.2">
      <c r="A411" s="153" t="s">
        <v>4</v>
      </c>
      <c r="B411" s="44">
        <v>316.23</v>
      </c>
      <c r="C411" s="44">
        <v>316.23</v>
      </c>
      <c r="D411" s="44">
        <v>316.23</v>
      </c>
      <c r="E411" s="44">
        <v>316.23</v>
      </c>
      <c r="F411" s="44">
        <v>316.23</v>
      </c>
      <c r="G411" s="44">
        <v>316.23</v>
      </c>
      <c r="H411" s="44">
        <v>316.23</v>
      </c>
      <c r="I411" s="44">
        <v>316.23</v>
      </c>
      <c r="J411" s="44">
        <v>316.23</v>
      </c>
      <c r="K411" s="44">
        <v>316.23</v>
      </c>
      <c r="L411" s="44">
        <v>316.23</v>
      </c>
      <c r="M411" s="44">
        <v>316.23</v>
      </c>
      <c r="N411" s="44">
        <v>316.23</v>
      </c>
      <c r="O411" s="44">
        <v>316.23</v>
      </c>
      <c r="P411" s="44">
        <v>316.23</v>
      </c>
      <c r="Q411" s="44">
        <v>316.23</v>
      </c>
      <c r="R411" s="44">
        <v>316.23</v>
      </c>
      <c r="S411" s="44">
        <v>316.23</v>
      </c>
      <c r="T411" s="44">
        <v>316.23</v>
      </c>
      <c r="U411" s="44">
        <v>316.23</v>
      </c>
      <c r="V411" s="44">
        <v>316.23</v>
      </c>
      <c r="W411" s="44">
        <v>316.23</v>
      </c>
      <c r="X411" s="44">
        <v>316.23</v>
      </c>
      <c r="Y411" s="45">
        <v>316.23</v>
      </c>
    </row>
    <row r="412" spans="1:25" ht="15" outlineLevel="1" thickBot="1" x14ac:dyDescent="0.25">
      <c r="A412" s="154" t="s">
        <v>117</v>
      </c>
      <c r="B412" s="155">
        <v>3.0564879199999999</v>
      </c>
      <c r="C412" s="155">
        <v>3.0564879199999999</v>
      </c>
      <c r="D412" s="155">
        <v>3.0564879199999999</v>
      </c>
      <c r="E412" s="155">
        <v>3.0564879199999999</v>
      </c>
      <c r="F412" s="155">
        <v>3.0564879199999999</v>
      </c>
      <c r="G412" s="155">
        <v>3.0564879199999999</v>
      </c>
      <c r="H412" s="155">
        <v>3.0564879199999999</v>
      </c>
      <c r="I412" s="155">
        <v>3.0564879199999999</v>
      </c>
      <c r="J412" s="155">
        <v>3.0564879199999999</v>
      </c>
      <c r="K412" s="155">
        <v>3.0564879199999999</v>
      </c>
      <c r="L412" s="155">
        <v>3.0564879199999999</v>
      </c>
      <c r="M412" s="155">
        <v>3.0564879199999999</v>
      </c>
      <c r="N412" s="155">
        <v>3.0564879199999999</v>
      </c>
      <c r="O412" s="155">
        <v>3.0564879199999999</v>
      </c>
      <c r="P412" s="155">
        <v>3.0564879199999999</v>
      </c>
      <c r="Q412" s="155">
        <v>3.0564879199999999</v>
      </c>
      <c r="R412" s="155">
        <v>3.0564879199999999</v>
      </c>
      <c r="S412" s="155">
        <v>3.0564879199999999</v>
      </c>
      <c r="T412" s="155">
        <v>3.0564879199999999</v>
      </c>
      <c r="U412" s="155">
        <v>3.0564879199999999</v>
      </c>
      <c r="V412" s="155">
        <v>3.0564879199999999</v>
      </c>
      <c r="W412" s="155">
        <v>3.0564879199999999</v>
      </c>
      <c r="X412" s="155">
        <v>3.0564879199999999</v>
      </c>
      <c r="Y412" s="156">
        <v>3.0564879199999999</v>
      </c>
    </row>
    <row r="413" spans="1:25" x14ac:dyDescent="0.2">
      <c r="A413" s="152">
        <v>5</v>
      </c>
      <c r="B413" s="150">
        <v>2845.84</v>
      </c>
      <c r="C413" s="150">
        <v>2875.86</v>
      </c>
      <c r="D413" s="150">
        <v>2912.84</v>
      </c>
      <c r="E413" s="150">
        <v>2891.33</v>
      </c>
      <c r="F413" s="150">
        <v>2975.83</v>
      </c>
      <c r="G413" s="150">
        <v>3135.1</v>
      </c>
      <c r="H413" s="150">
        <v>3032.71</v>
      </c>
      <c r="I413" s="150">
        <v>3399.23</v>
      </c>
      <c r="J413" s="150">
        <v>3243.79</v>
      </c>
      <c r="K413" s="150">
        <v>3081.31</v>
      </c>
      <c r="L413" s="150">
        <v>3039.18</v>
      </c>
      <c r="M413" s="150">
        <v>3079.74</v>
      </c>
      <c r="N413" s="150">
        <v>3157.52</v>
      </c>
      <c r="O413" s="150">
        <v>2970.71</v>
      </c>
      <c r="P413" s="150">
        <v>2991.47</v>
      </c>
      <c r="Q413" s="150">
        <v>2973.76</v>
      </c>
      <c r="R413" s="150">
        <v>2900.62</v>
      </c>
      <c r="S413" s="150">
        <v>2919.26</v>
      </c>
      <c r="T413" s="150">
        <v>2887.67</v>
      </c>
      <c r="U413" s="150">
        <v>2895.62</v>
      </c>
      <c r="V413" s="150">
        <v>3033.03</v>
      </c>
      <c r="W413" s="150">
        <v>2940.69</v>
      </c>
      <c r="X413" s="150">
        <v>2841.13</v>
      </c>
      <c r="Y413" s="151">
        <v>3072.57</v>
      </c>
    </row>
    <row r="414" spans="1:25" ht="38.25" outlineLevel="1" x14ac:dyDescent="0.2">
      <c r="A414" s="153" t="s">
        <v>172</v>
      </c>
      <c r="B414" s="148">
        <v>606.62818746999994</v>
      </c>
      <c r="C414" s="148">
        <v>636.64342059000001</v>
      </c>
      <c r="D414" s="148">
        <v>673.61999049999997</v>
      </c>
      <c r="E414" s="148">
        <v>652.11468865999996</v>
      </c>
      <c r="F414" s="148">
        <v>736.61665971000002</v>
      </c>
      <c r="G414" s="148">
        <v>895.87950030000002</v>
      </c>
      <c r="H414" s="148">
        <v>793.49786317999997</v>
      </c>
      <c r="I414" s="148">
        <v>1160.0121157399999</v>
      </c>
      <c r="J414" s="148">
        <v>1004.57233517</v>
      </c>
      <c r="K414" s="148">
        <v>842.09443035000004</v>
      </c>
      <c r="L414" s="148">
        <v>799.95934127999999</v>
      </c>
      <c r="M414" s="148">
        <v>840.52086412999995</v>
      </c>
      <c r="N414" s="148">
        <v>918.30189868000002</v>
      </c>
      <c r="O414" s="148">
        <v>731.49705874000006</v>
      </c>
      <c r="P414" s="148">
        <v>752.25354200000004</v>
      </c>
      <c r="Q414" s="148">
        <v>734.54559500000005</v>
      </c>
      <c r="R414" s="148">
        <v>661.40436850000003</v>
      </c>
      <c r="S414" s="148">
        <v>680.04624502000001</v>
      </c>
      <c r="T414" s="148">
        <v>648.45677821000004</v>
      </c>
      <c r="U414" s="148">
        <v>656.40768195999999</v>
      </c>
      <c r="V414" s="148">
        <v>793.81773478000002</v>
      </c>
      <c r="W414" s="148">
        <v>701.47823453000001</v>
      </c>
      <c r="X414" s="148">
        <v>601.90968286999998</v>
      </c>
      <c r="Y414" s="149">
        <v>833.35137806</v>
      </c>
    </row>
    <row r="415" spans="1:25" ht="38.25" outlineLevel="1" x14ac:dyDescent="0.2">
      <c r="A415" s="153"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outlineLevel="1" x14ac:dyDescent="0.2">
      <c r="A416" s="153" t="s">
        <v>3</v>
      </c>
      <c r="B416" s="44">
        <v>1919.93</v>
      </c>
      <c r="C416" s="44">
        <v>1919.93</v>
      </c>
      <c r="D416" s="44">
        <v>1919.93</v>
      </c>
      <c r="E416" s="44">
        <v>1919.93</v>
      </c>
      <c r="F416" s="44">
        <v>1919.93</v>
      </c>
      <c r="G416" s="44">
        <v>1919.93</v>
      </c>
      <c r="H416" s="44">
        <v>1919.93</v>
      </c>
      <c r="I416" s="44">
        <v>1919.93</v>
      </c>
      <c r="J416" s="44">
        <v>1919.93</v>
      </c>
      <c r="K416" s="44">
        <v>1919.93</v>
      </c>
      <c r="L416" s="44">
        <v>1919.93</v>
      </c>
      <c r="M416" s="44">
        <v>1919.93</v>
      </c>
      <c r="N416" s="44">
        <v>1919.93</v>
      </c>
      <c r="O416" s="44">
        <v>1919.93</v>
      </c>
      <c r="P416" s="44">
        <v>1919.93</v>
      </c>
      <c r="Q416" s="44">
        <v>1919.93</v>
      </c>
      <c r="R416" s="44">
        <v>1919.93</v>
      </c>
      <c r="S416" s="44">
        <v>1919.93</v>
      </c>
      <c r="T416" s="44">
        <v>1919.93</v>
      </c>
      <c r="U416" s="44">
        <v>1919.93</v>
      </c>
      <c r="V416" s="44">
        <v>1919.93</v>
      </c>
      <c r="W416" s="44">
        <v>1919.93</v>
      </c>
      <c r="X416" s="44">
        <v>1919.93</v>
      </c>
      <c r="Y416" s="45">
        <v>1919.93</v>
      </c>
    </row>
    <row r="417" spans="1:25" outlineLevel="1" x14ac:dyDescent="0.2">
      <c r="A417" s="153" t="s">
        <v>4</v>
      </c>
      <c r="B417" s="44">
        <v>316.23</v>
      </c>
      <c r="C417" s="44">
        <v>316.23</v>
      </c>
      <c r="D417" s="44">
        <v>316.23</v>
      </c>
      <c r="E417" s="44">
        <v>316.23</v>
      </c>
      <c r="F417" s="44">
        <v>316.23</v>
      </c>
      <c r="G417" s="44">
        <v>316.23</v>
      </c>
      <c r="H417" s="44">
        <v>316.23</v>
      </c>
      <c r="I417" s="44">
        <v>316.23</v>
      </c>
      <c r="J417" s="44">
        <v>316.23</v>
      </c>
      <c r="K417" s="44">
        <v>316.23</v>
      </c>
      <c r="L417" s="44">
        <v>316.23</v>
      </c>
      <c r="M417" s="44">
        <v>316.23</v>
      </c>
      <c r="N417" s="44">
        <v>316.23</v>
      </c>
      <c r="O417" s="44">
        <v>316.23</v>
      </c>
      <c r="P417" s="44">
        <v>316.23</v>
      </c>
      <c r="Q417" s="44">
        <v>316.23</v>
      </c>
      <c r="R417" s="44">
        <v>316.23</v>
      </c>
      <c r="S417" s="44">
        <v>316.23</v>
      </c>
      <c r="T417" s="44">
        <v>316.23</v>
      </c>
      <c r="U417" s="44">
        <v>316.23</v>
      </c>
      <c r="V417" s="44">
        <v>316.23</v>
      </c>
      <c r="W417" s="44">
        <v>316.23</v>
      </c>
      <c r="X417" s="44">
        <v>316.23</v>
      </c>
      <c r="Y417" s="45">
        <v>316.23</v>
      </c>
    </row>
    <row r="418" spans="1:25" ht="15" outlineLevel="1" thickBot="1" x14ac:dyDescent="0.25">
      <c r="A418" s="154" t="s">
        <v>117</v>
      </c>
      <c r="B418" s="155">
        <v>3.0564879199999999</v>
      </c>
      <c r="C418" s="155">
        <v>3.0564879199999999</v>
      </c>
      <c r="D418" s="155">
        <v>3.0564879199999999</v>
      </c>
      <c r="E418" s="155">
        <v>3.0564879199999999</v>
      </c>
      <c r="F418" s="155">
        <v>3.0564879199999999</v>
      </c>
      <c r="G418" s="155">
        <v>3.0564879199999999</v>
      </c>
      <c r="H418" s="155">
        <v>3.0564879199999999</v>
      </c>
      <c r="I418" s="155">
        <v>3.0564879199999999</v>
      </c>
      <c r="J418" s="155">
        <v>3.0564879199999999</v>
      </c>
      <c r="K418" s="155">
        <v>3.0564879199999999</v>
      </c>
      <c r="L418" s="155">
        <v>3.0564879199999999</v>
      </c>
      <c r="M418" s="155">
        <v>3.0564879199999999</v>
      </c>
      <c r="N418" s="155">
        <v>3.0564879199999999</v>
      </c>
      <c r="O418" s="155">
        <v>3.0564879199999999</v>
      </c>
      <c r="P418" s="155">
        <v>3.0564879199999999</v>
      </c>
      <c r="Q418" s="155">
        <v>3.0564879199999999</v>
      </c>
      <c r="R418" s="155">
        <v>3.0564879199999999</v>
      </c>
      <c r="S418" s="155">
        <v>3.0564879199999999</v>
      </c>
      <c r="T418" s="155">
        <v>3.0564879199999999</v>
      </c>
      <c r="U418" s="155">
        <v>3.0564879199999999</v>
      </c>
      <c r="V418" s="155">
        <v>3.0564879199999999</v>
      </c>
      <c r="W418" s="155">
        <v>3.0564879199999999</v>
      </c>
      <c r="X418" s="155">
        <v>3.0564879199999999</v>
      </c>
      <c r="Y418" s="156">
        <v>3.0564879199999999</v>
      </c>
    </row>
    <row r="419" spans="1:25" x14ac:dyDescent="0.2">
      <c r="A419" s="152">
        <v>6</v>
      </c>
      <c r="B419" s="150">
        <v>3215.31</v>
      </c>
      <c r="C419" s="150">
        <v>3119.55</v>
      </c>
      <c r="D419" s="150">
        <v>3214.91</v>
      </c>
      <c r="E419" s="150">
        <v>3167.97</v>
      </c>
      <c r="F419" s="150">
        <v>3055.08</v>
      </c>
      <c r="G419" s="150">
        <v>2981</v>
      </c>
      <c r="H419" s="150">
        <v>3008.52</v>
      </c>
      <c r="I419" s="150">
        <v>2942.39</v>
      </c>
      <c r="J419" s="150">
        <v>2895.28</v>
      </c>
      <c r="K419" s="150">
        <v>2854.33</v>
      </c>
      <c r="L419" s="150">
        <v>2785.29</v>
      </c>
      <c r="M419" s="150">
        <v>2791.5</v>
      </c>
      <c r="N419" s="150">
        <v>2808.22</v>
      </c>
      <c r="O419" s="150">
        <v>2747.25</v>
      </c>
      <c r="P419" s="150">
        <v>2803.94</v>
      </c>
      <c r="Q419" s="150">
        <v>2738.94</v>
      </c>
      <c r="R419" s="150">
        <v>2720.67</v>
      </c>
      <c r="S419" s="150">
        <v>2864.95</v>
      </c>
      <c r="T419" s="150">
        <v>2851.91</v>
      </c>
      <c r="U419" s="150">
        <v>2822.03</v>
      </c>
      <c r="V419" s="150">
        <v>2777.06</v>
      </c>
      <c r="W419" s="150">
        <v>2892.45</v>
      </c>
      <c r="X419" s="150">
        <v>2853.3</v>
      </c>
      <c r="Y419" s="151">
        <v>2845.97</v>
      </c>
    </row>
    <row r="420" spans="1:25" ht="38.25" outlineLevel="1" x14ac:dyDescent="0.2">
      <c r="A420" s="153" t="s">
        <v>172</v>
      </c>
      <c r="B420" s="148">
        <v>976.08986698000001</v>
      </c>
      <c r="C420" s="148">
        <v>880.33383031999995</v>
      </c>
      <c r="D420" s="148">
        <v>975.69565792000003</v>
      </c>
      <c r="E420" s="148">
        <v>928.74881262999997</v>
      </c>
      <c r="F420" s="148">
        <v>815.86220408999998</v>
      </c>
      <c r="G420" s="148">
        <v>741.78403255000001</v>
      </c>
      <c r="H420" s="148">
        <v>769.29891146</v>
      </c>
      <c r="I420" s="148">
        <v>703.16886012999998</v>
      </c>
      <c r="J420" s="148">
        <v>656.06833338000001</v>
      </c>
      <c r="K420" s="148">
        <v>615.11621720000005</v>
      </c>
      <c r="L420" s="148">
        <v>546.07236648000003</v>
      </c>
      <c r="M420" s="148">
        <v>552.28228823999996</v>
      </c>
      <c r="N420" s="148">
        <v>569.00700460999997</v>
      </c>
      <c r="O420" s="148">
        <v>508.03544098999998</v>
      </c>
      <c r="P420" s="148">
        <v>564.71911594999995</v>
      </c>
      <c r="Q420" s="148">
        <v>499.72102713999999</v>
      </c>
      <c r="R420" s="148">
        <v>481.45172843</v>
      </c>
      <c r="S420" s="148">
        <v>625.73145470999998</v>
      </c>
      <c r="T420" s="148">
        <v>612.68910349999999</v>
      </c>
      <c r="U420" s="148">
        <v>582.80909248</v>
      </c>
      <c r="V420" s="148">
        <v>537.84534065000003</v>
      </c>
      <c r="W420" s="148">
        <v>653.23209102999999</v>
      </c>
      <c r="X420" s="148">
        <v>614.08272717</v>
      </c>
      <c r="Y420" s="149">
        <v>606.75411582000004</v>
      </c>
    </row>
    <row r="421" spans="1:25" ht="38.25" outlineLevel="1" x14ac:dyDescent="0.2">
      <c r="A421" s="153"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outlineLevel="1" x14ac:dyDescent="0.2">
      <c r="A422" s="153" t="s">
        <v>3</v>
      </c>
      <c r="B422" s="44">
        <v>1919.93</v>
      </c>
      <c r="C422" s="44">
        <v>1919.93</v>
      </c>
      <c r="D422" s="44">
        <v>1919.93</v>
      </c>
      <c r="E422" s="44">
        <v>1919.93</v>
      </c>
      <c r="F422" s="44">
        <v>1919.93</v>
      </c>
      <c r="G422" s="44">
        <v>1919.93</v>
      </c>
      <c r="H422" s="44">
        <v>1919.93</v>
      </c>
      <c r="I422" s="44">
        <v>1919.93</v>
      </c>
      <c r="J422" s="44">
        <v>1919.93</v>
      </c>
      <c r="K422" s="44">
        <v>1919.93</v>
      </c>
      <c r="L422" s="44">
        <v>1919.93</v>
      </c>
      <c r="M422" s="44">
        <v>1919.93</v>
      </c>
      <c r="N422" s="44">
        <v>1919.93</v>
      </c>
      <c r="O422" s="44">
        <v>1919.93</v>
      </c>
      <c r="P422" s="44">
        <v>1919.93</v>
      </c>
      <c r="Q422" s="44">
        <v>1919.93</v>
      </c>
      <c r="R422" s="44">
        <v>1919.93</v>
      </c>
      <c r="S422" s="44">
        <v>1919.93</v>
      </c>
      <c r="T422" s="44">
        <v>1919.93</v>
      </c>
      <c r="U422" s="44">
        <v>1919.93</v>
      </c>
      <c r="V422" s="44">
        <v>1919.93</v>
      </c>
      <c r="W422" s="44">
        <v>1919.93</v>
      </c>
      <c r="X422" s="44">
        <v>1919.93</v>
      </c>
      <c r="Y422" s="45">
        <v>1919.93</v>
      </c>
    </row>
    <row r="423" spans="1:25" outlineLevel="1" x14ac:dyDescent="0.2">
      <c r="A423" s="153" t="s">
        <v>4</v>
      </c>
      <c r="B423" s="44">
        <v>316.23</v>
      </c>
      <c r="C423" s="44">
        <v>316.23</v>
      </c>
      <c r="D423" s="44">
        <v>316.23</v>
      </c>
      <c r="E423" s="44">
        <v>316.23</v>
      </c>
      <c r="F423" s="44">
        <v>316.23</v>
      </c>
      <c r="G423" s="44">
        <v>316.23</v>
      </c>
      <c r="H423" s="44">
        <v>316.23</v>
      </c>
      <c r="I423" s="44">
        <v>316.23</v>
      </c>
      <c r="J423" s="44">
        <v>316.23</v>
      </c>
      <c r="K423" s="44">
        <v>316.23</v>
      </c>
      <c r="L423" s="44">
        <v>316.23</v>
      </c>
      <c r="M423" s="44">
        <v>316.23</v>
      </c>
      <c r="N423" s="44">
        <v>316.23</v>
      </c>
      <c r="O423" s="44">
        <v>316.23</v>
      </c>
      <c r="P423" s="44">
        <v>316.23</v>
      </c>
      <c r="Q423" s="44">
        <v>316.23</v>
      </c>
      <c r="R423" s="44">
        <v>316.23</v>
      </c>
      <c r="S423" s="44">
        <v>316.23</v>
      </c>
      <c r="T423" s="44">
        <v>316.23</v>
      </c>
      <c r="U423" s="44">
        <v>316.23</v>
      </c>
      <c r="V423" s="44">
        <v>316.23</v>
      </c>
      <c r="W423" s="44">
        <v>316.23</v>
      </c>
      <c r="X423" s="44">
        <v>316.23</v>
      </c>
      <c r="Y423" s="45">
        <v>316.23</v>
      </c>
    </row>
    <row r="424" spans="1:25" ht="15" outlineLevel="1" thickBot="1" x14ac:dyDescent="0.25">
      <c r="A424" s="154" t="s">
        <v>117</v>
      </c>
      <c r="B424" s="155">
        <v>3.0564879199999999</v>
      </c>
      <c r="C424" s="155">
        <v>3.0564879199999999</v>
      </c>
      <c r="D424" s="155">
        <v>3.0564879199999999</v>
      </c>
      <c r="E424" s="155">
        <v>3.0564879199999999</v>
      </c>
      <c r="F424" s="155">
        <v>3.0564879199999999</v>
      </c>
      <c r="G424" s="155">
        <v>3.0564879199999999</v>
      </c>
      <c r="H424" s="155">
        <v>3.0564879199999999</v>
      </c>
      <c r="I424" s="155">
        <v>3.0564879199999999</v>
      </c>
      <c r="J424" s="155">
        <v>3.0564879199999999</v>
      </c>
      <c r="K424" s="155">
        <v>3.0564879199999999</v>
      </c>
      <c r="L424" s="155">
        <v>3.0564879199999999</v>
      </c>
      <c r="M424" s="155">
        <v>3.0564879199999999</v>
      </c>
      <c r="N424" s="155">
        <v>3.0564879199999999</v>
      </c>
      <c r="O424" s="155">
        <v>3.0564879199999999</v>
      </c>
      <c r="P424" s="155">
        <v>3.0564879199999999</v>
      </c>
      <c r="Q424" s="155">
        <v>3.0564879199999999</v>
      </c>
      <c r="R424" s="155">
        <v>3.0564879199999999</v>
      </c>
      <c r="S424" s="155">
        <v>3.0564879199999999</v>
      </c>
      <c r="T424" s="155">
        <v>3.0564879199999999</v>
      </c>
      <c r="U424" s="155">
        <v>3.0564879199999999</v>
      </c>
      <c r="V424" s="155">
        <v>3.0564879199999999</v>
      </c>
      <c r="W424" s="155">
        <v>3.0564879199999999</v>
      </c>
      <c r="X424" s="155">
        <v>3.0564879199999999</v>
      </c>
      <c r="Y424" s="156">
        <v>3.0564879199999999</v>
      </c>
    </row>
    <row r="425" spans="1:25" x14ac:dyDescent="0.2">
      <c r="A425" s="152">
        <v>7</v>
      </c>
      <c r="B425" s="150">
        <v>2994.88</v>
      </c>
      <c r="C425" s="150">
        <v>3020.52</v>
      </c>
      <c r="D425" s="150">
        <v>3044.82</v>
      </c>
      <c r="E425" s="150">
        <v>3112.39</v>
      </c>
      <c r="F425" s="150">
        <v>3067.38</v>
      </c>
      <c r="G425" s="150">
        <v>3306.53</v>
      </c>
      <c r="H425" s="150">
        <v>3144.8</v>
      </c>
      <c r="I425" s="150">
        <v>3019.15</v>
      </c>
      <c r="J425" s="150">
        <v>3023.27</v>
      </c>
      <c r="K425" s="150">
        <v>2855.74</v>
      </c>
      <c r="L425" s="150">
        <v>2960.16</v>
      </c>
      <c r="M425" s="150">
        <v>2948.89</v>
      </c>
      <c r="N425" s="150">
        <v>2863.08</v>
      </c>
      <c r="O425" s="150">
        <v>2842.03</v>
      </c>
      <c r="P425" s="150">
        <v>2868.17</v>
      </c>
      <c r="Q425" s="150">
        <v>2890.94</v>
      </c>
      <c r="R425" s="150">
        <v>2817.57</v>
      </c>
      <c r="S425" s="150">
        <v>2840.73</v>
      </c>
      <c r="T425" s="150">
        <v>2865.77</v>
      </c>
      <c r="U425" s="150">
        <v>2916.97</v>
      </c>
      <c r="V425" s="150">
        <v>2933.57</v>
      </c>
      <c r="W425" s="150">
        <v>3023.37</v>
      </c>
      <c r="X425" s="150">
        <v>2943.85</v>
      </c>
      <c r="Y425" s="151">
        <v>2941.44</v>
      </c>
    </row>
    <row r="426" spans="1:25" ht="38.25" outlineLevel="1" x14ac:dyDescent="0.2">
      <c r="A426" s="153" t="s">
        <v>172</v>
      </c>
      <c r="B426" s="148">
        <v>755.65908201000002</v>
      </c>
      <c r="C426" s="148">
        <v>781.30458297999996</v>
      </c>
      <c r="D426" s="148">
        <v>805.60736137000004</v>
      </c>
      <c r="E426" s="148">
        <v>873.17469511000002</v>
      </c>
      <c r="F426" s="148">
        <v>828.15953119999995</v>
      </c>
      <c r="G426" s="148">
        <v>1067.31620393</v>
      </c>
      <c r="H426" s="148">
        <v>905.58604596999999</v>
      </c>
      <c r="I426" s="148">
        <v>779.93514149999999</v>
      </c>
      <c r="J426" s="148">
        <v>784.05604181000001</v>
      </c>
      <c r="K426" s="148">
        <v>616.52619192999998</v>
      </c>
      <c r="L426" s="148">
        <v>720.94096889000002</v>
      </c>
      <c r="M426" s="148">
        <v>709.67460994999999</v>
      </c>
      <c r="N426" s="148">
        <v>623.86160687999995</v>
      </c>
      <c r="O426" s="148">
        <v>602.81448288000001</v>
      </c>
      <c r="P426" s="148">
        <v>628.95814505999999</v>
      </c>
      <c r="Q426" s="148">
        <v>651.72541257</v>
      </c>
      <c r="R426" s="148">
        <v>578.35242684000002</v>
      </c>
      <c r="S426" s="148">
        <v>601.50935867999999</v>
      </c>
      <c r="T426" s="148">
        <v>626.55776801000002</v>
      </c>
      <c r="U426" s="148">
        <v>677.75318222999999</v>
      </c>
      <c r="V426" s="148">
        <v>694.35675687000003</v>
      </c>
      <c r="W426" s="148">
        <v>784.15204992999998</v>
      </c>
      <c r="X426" s="148">
        <v>704.6380097</v>
      </c>
      <c r="Y426" s="149">
        <v>702.22749288</v>
      </c>
    </row>
    <row r="427" spans="1:25" ht="38.25" outlineLevel="1" x14ac:dyDescent="0.2">
      <c r="A427" s="153"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outlineLevel="1" x14ac:dyDescent="0.2">
      <c r="A428" s="153" t="s">
        <v>3</v>
      </c>
      <c r="B428" s="44">
        <v>1919.93</v>
      </c>
      <c r="C428" s="44">
        <v>1919.93</v>
      </c>
      <c r="D428" s="44">
        <v>1919.93</v>
      </c>
      <c r="E428" s="44">
        <v>1919.93</v>
      </c>
      <c r="F428" s="44">
        <v>1919.93</v>
      </c>
      <c r="G428" s="44">
        <v>1919.93</v>
      </c>
      <c r="H428" s="44">
        <v>1919.93</v>
      </c>
      <c r="I428" s="44">
        <v>1919.93</v>
      </c>
      <c r="J428" s="44">
        <v>1919.93</v>
      </c>
      <c r="K428" s="44">
        <v>1919.93</v>
      </c>
      <c r="L428" s="44">
        <v>1919.93</v>
      </c>
      <c r="M428" s="44">
        <v>1919.93</v>
      </c>
      <c r="N428" s="44">
        <v>1919.93</v>
      </c>
      <c r="O428" s="44">
        <v>1919.93</v>
      </c>
      <c r="P428" s="44">
        <v>1919.93</v>
      </c>
      <c r="Q428" s="44">
        <v>1919.93</v>
      </c>
      <c r="R428" s="44">
        <v>1919.93</v>
      </c>
      <c r="S428" s="44">
        <v>1919.93</v>
      </c>
      <c r="T428" s="44">
        <v>1919.93</v>
      </c>
      <c r="U428" s="44">
        <v>1919.93</v>
      </c>
      <c r="V428" s="44">
        <v>1919.93</v>
      </c>
      <c r="W428" s="44">
        <v>1919.93</v>
      </c>
      <c r="X428" s="44">
        <v>1919.93</v>
      </c>
      <c r="Y428" s="45">
        <v>1919.93</v>
      </c>
    </row>
    <row r="429" spans="1:25" outlineLevel="1" x14ac:dyDescent="0.2">
      <c r="A429" s="153" t="s">
        <v>4</v>
      </c>
      <c r="B429" s="44">
        <v>316.23</v>
      </c>
      <c r="C429" s="44">
        <v>316.23</v>
      </c>
      <c r="D429" s="44">
        <v>316.23</v>
      </c>
      <c r="E429" s="44">
        <v>316.23</v>
      </c>
      <c r="F429" s="44">
        <v>316.23</v>
      </c>
      <c r="G429" s="44">
        <v>316.23</v>
      </c>
      <c r="H429" s="44">
        <v>316.23</v>
      </c>
      <c r="I429" s="44">
        <v>316.23</v>
      </c>
      <c r="J429" s="44">
        <v>316.23</v>
      </c>
      <c r="K429" s="44">
        <v>316.23</v>
      </c>
      <c r="L429" s="44">
        <v>316.23</v>
      </c>
      <c r="M429" s="44">
        <v>316.23</v>
      </c>
      <c r="N429" s="44">
        <v>316.23</v>
      </c>
      <c r="O429" s="44">
        <v>316.23</v>
      </c>
      <c r="P429" s="44">
        <v>316.23</v>
      </c>
      <c r="Q429" s="44">
        <v>316.23</v>
      </c>
      <c r="R429" s="44">
        <v>316.23</v>
      </c>
      <c r="S429" s="44">
        <v>316.23</v>
      </c>
      <c r="T429" s="44">
        <v>316.23</v>
      </c>
      <c r="U429" s="44">
        <v>316.23</v>
      </c>
      <c r="V429" s="44">
        <v>316.23</v>
      </c>
      <c r="W429" s="44">
        <v>316.23</v>
      </c>
      <c r="X429" s="44">
        <v>316.23</v>
      </c>
      <c r="Y429" s="45">
        <v>316.23</v>
      </c>
    </row>
    <row r="430" spans="1:25" ht="15" outlineLevel="1" thickBot="1" x14ac:dyDescent="0.25">
      <c r="A430" s="154" t="s">
        <v>117</v>
      </c>
      <c r="B430" s="155">
        <v>3.0564879199999999</v>
      </c>
      <c r="C430" s="155">
        <v>3.0564879199999999</v>
      </c>
      <c r="D430" s="155">
        <v>3.0564879199999999</v>
      </c>
      <c r="E430" s="155">
        <v>3.0564879199999999</v>
      </c>
      <c r="F430" s="155">
        <v>3.0564879199999999</v>
      </c>
      <c r="G430" s="155">
        <v>3.0564879199999999</v>
      </c>
      <c r="H430" s="155">
        <v>3.0564879199999999</v>
      </c>
      <c r="I430" s="155">
        <v>3.0564879199999999</v>
      </c>
      <c r="J430" s="155">
        <v>3.0564879199999999</v>
      </c>
      <c r="K430" s="155">
        <v>3.0564879199999999</v>
      </c>
      <c r="L430" s="155">
        <v>3.0564879199999999</v>
      </c>
      <c r="M430" s="155">
        <v>3.0564879199999999</v>
      </c>
      <c r="N430" s="155">
        <v>3.0564879199999999</v>
      </c>
      <c r="O430" s="155">
        <v>3.0564879199999999</v>
      </c>
      <c r="P430" s="155">
        <v>3.0564879199999999</v>
      </c>
      <c r="Q430" s="155">
        <v>3.0564879199999999</v>
      </c>
      <c r="R430" s="155">
        <v>3.0564879199999999</v>
      </c>
      <c r="S430" s="155">
        <v>3.0564879199999999</v>
      </c>
      <c r="T430" s="155">
        <v>3.0564879199999999</v>
      </c>
      <c r="U430" s="155">
        <v>3.0564879199999999</v>
      </c>
      <c r="V430" s="155">
        <v>3.0564879199999999</v>
      </c>
      <c r="W430" s="155">
        <v>3.0564879199999999</v>
      </c>
      <c r="X430" s="155">
        <v>3.0564879199999999</v>
      </c>
      <c r="Y430" s="156">
        <v>3.0564879199999999</v>
      </c>
    </row>
    <row r="431" spans="1:25" x14ac:dyDescent="0.2">
      <c r="A431" s="152">
        <v>8</v>
      </c>
      <c r="B431" s="150">
        <v>3027.46</v>
      </c>
      <c r="C431" s="150">
        <v>3123.98</v>
      </c>
      <c r="D431" s="150">
        <v>3252.54</v>
      </c>
      <c r="E431" s="150">
        <v>3294.8</v>
      </c>
      <c r="F431" s="150">
        <v>3234.62</v>
      </c>
      <c r="G431" s="150">
        <v>3359.86</v>
      </c>
      <c r="H431" s="150">
        <v>3353.27</v>
      </c>
      <c r="I431" s="150">
        <v>3383.07</v>
      </c>
      <c r="J431" s="150">
        <v>3221.57</v>
      </c>
      <c r="K431" s="150">
        <v>3007.57</v>
      </c>
      <c r="L431" s="150">
        <v>2824.97</v>
      </c>
      <c r="M431" s="150">
        <v>2835.75</v>
      </c>
      <c r="N431" s="150">
        <v>2863.4</v>
      </c>
      <c r="O431" s="150">
        <v>2833.88</v>
      </c>
      <c r="P431" s="150">
        <v>2970.64</v>
      </c>
      <c r="Q431" s="150">
        <v>2969.78</v>
      </c>
      <c r="R431" s="150">
        <v>2999.98</v>
      </c>
      <c r="S431" s="150">
        <v>2977.2</v>
      </c>
      <c r="T431" s="150">
        <v>3019.42</v>
      </c>
      <c r="U431" s="150">
        <v>2959.27</v>
      </c>
      <c r="V431" s="150">
        <v>2885.26</v>
      </c>
      <c r="W431" s="150">
        <v>2933.38</v>
      </c>
      <c r="X431" s="150">
        <v>2774.59</v>
      </c>
      <c r="Y431" s="151">
        <v>2942.94</v>
      </c>
    </row>
    <row r="432" spans="1:25" ht="38.25" outlineLevel="1" x14ac:dyDescent="0.2">
      <c r="A432" s="153" t="s">
        <v>172</v>
      </c>
      <c r="B432" s="148">
        <v>788.24155238000003</v>
      </c>
      <c r="C432" s="148">
        <v>884.76279093000005</v>
      </c>
      <c r="D432" s="148">
        <v>1013.32452804</v>
      </c>
      <c r="E432" s="148">
        <v>1055.5846396100001</v>
      </c>
      <c r="F432" s="148">
        <v>995.40687390000005</v>
      </c>
      <c r="G432" s="148">
        <v>1120.6453914000001</v>
      </c>
      <c r="H432" s="148">
        <v>1114.0506149099999</v>
      </c>
      <c r="I432" s="148">
        <v>1143.85008227</v>
      </c>
      <c r="J432" s="148">
        <v>982.35496774000001</v>
      </c>
      <c r="K432" s="148">
        <v>768.34892311999999</v>
      </c>
      <c r="L432" s="148">
        <v>585.75775568999995</v>
      </c>
      <c r="M432" s="148">
        <v>596.53620308999996</v>
      </c>
      <c r="N432" s="148">
        <v>624.18284957000003</v>
      </c>
      <c r="O432" s="148">
        <v>594.66556001000004</v>
      </c>
      <c r="P432" s="148">
        <v>731.42193499999996</v>
      </c>
      <c r="Q432" s="148">
        <v>730.56265751000001</v>
      </c>
      <c r="R432" s="148">
        <v>760.76316535000001</v>
      </c>
      <c r="S432" s="148">
        <v>737.98695857999996</v>
      </c>
      <c r="T432" s="148">
        <v>780.20469419999995</v>
      </c>
      <c r="U432" s="148">
        <v>720.05725931999996</v>
      </c>
      <c r="V432" s="148">
        <v>646.04050312000004</v>
      </c>
      <c r="W432" s="148">
        <v>694.16759881999997</v>
      </c>
      <c r="X432" s="148">
        <v>535.37252266999997</v>
      </c>
      <c r="Y432" s="149">
        <v>703.72533836000002</v>
      </c>
    </row>
    <row r="433" spans="1:25" ht="38.25" outlineLevel="1" x14ac:dyDescent="0.2">
      <c r="A433" s="153"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outlineLevel="1" x14ac:dyDescent="0.2">
      <c r="A434" s="153" t="s">
        <v>3</v>
      </c>
      <c r="B434" s="44">
        <v>1919.93</v>
      </c>
      <c r="C434" s="44">
        <v>1919.93</v>
      </c>
      <c r="D434" s="44">
        <v>1919.93</v>
      </c>
      <c r="E434" s="44">
        <v>1919.93</v>
      </c>
      <c r="F434" s="44">
        <v>1919.93</v>
      </c>
      <c r="G434" s="44">
        <v>1919.93</v>
      </c>
      <c r="H434" s="44">
        <v>1919.93</v>
      </c>
      <c r="I434" s="44">
        <v>1919.93</v>
      </c>
      <c r="J434" s="44">
        <v>1919.93</v>
      </c>
      <c r="K434" s="44">
        <v>1919.93</v>
      </c>
      <c r="L434" s="44">
        <v>1919.93</v>
      </c>
      <c r="M434" s="44">
        <v>1919.93</v>
      </c>
      <c r="N434" s="44">
        <v>1919.93</v>
      </c>
      <c r="O434" s="44">
        <v>1919.93</v>
      </c>
      <c r="P434" s="44">
        <v>1919.93</v>
      </c>
      <c r="Q434" s="44">
        <v>1919.93</v>
      </c>
      <c r="R434" s="44">
        <v>1919.93</v>
      </c>
      <c r="S434" s="44">
        <v>1919.93</v>
      </c>
      <c r="T434" s="44">
        <v>1919.93</v>
      </c>
      <c r="U434" s="44">
        <v>1919.93</v>
      </c>
      <c r="V434" s="44">
        <v>1919.93</v>
      </c>
      <c r="W434" s="44">
        <v>1919.93</v>
      </c>
      <c r="X434" s="44">
        <v>1919.93</v>
      </c>
      <c r="Y434" s="45">
        <v>1919.93</v>
      </c>
    </row>
    <row r="435" spans="1:25" outlineLevel="1" x14ac:dyDescent="0.2">
      <c r="A435" s="153" t="s">
        <v>4</v>
      </c>
      <c r="B435" s="44">
        <v>316.23</v>
      </c>
      <c r="C435" s="44">
        <v>316.23</v>
      </c>
      <c r="D435" s="44">
        <v>316.23</v>
      </c>
      <c r="E435" s="44">
        <v>316.23</v>
      </c>
      <c r="F435" s="44">
        <v>316.23</v>
      </c>
      <c r="G435" s="44">
        <v>316.23</v>
      </c>
      <c r="H435" s="44">
        <v>316.23</v>
      </c>
      <c r="I435" s="44">
        <v>316.23</v>
      </c>
      <c r="J435" s="44">
        <v>316.23</v>
      </c>
      <c r="K435" s="44">
        <v>316.23</v>
      </c>
      <c r="L435" s="44">
        <v>316.23</v>
      </c>
      <c r="M435" s="44">
        <v>316.23</v>
      </c>
      <c r="N435" s="44">
        <v>316.23</v>
      </c>
      <c r="O435" s="44">
        <v>316.23</v>
      </c>
      <c r="P435" s="44">
        <v>316.23</v>
      </c>
      <c r="Q435" s="44">
        <v>316.23</v>
      </c>
      <c r="R435" s="44">
        <v>316.23</v>
      </c>
      <c r="S435" s="44">
        <v>316.23</v>
      </c>
      <c r="T435" s="44">
        <v>316.23</v>
      </c>
      <c r="U435" s="44">
        <v>316.23</v>
      </c>
      <c r="V435" s="44">
        <v>316.23</v>
      </c>
      <c r="W435" s="44">
        <v>316.23</v>
      </c>
      <c r="X435" s="44">
        <v>316.23</v>
      </c>
      <c r="Y435" s="45">
        <v>316.23</v>
      </c>
    </row>
    <row r="436" spans="1:25" ht="15" outlineLevel="1" thickBot="1" x14ac:dyDescent="0.25">
      <c r="A436" s="154" t="s">
        <v>117</v>
      </c>
      <c r="B436" s="155">
        <v>3.0564879199999999</v>
      </c>
      <c r="C436" s="155">
        <v>3.0564879199999999</v>
      </c>
      <c r="D436" s="155">
        <v>3.0564879199999999</v>
      </c>
      <c r="E436" s="155">
        <v>3.0564879199999999</v>
      </c>
      <c r="F436" s="155">
        <v>3.0564879199999999</v>
      </c>
      <c r="G436" s="155">
        <v>3.0564879199999999</v>
      </c>
      <c r="H436" s="155">
        <v>3.0564879199999999</v>
      </c>
      <c r="I436" s="155">
        <v>3.0564879199999999</v>
      </c>
      <c r="J436" s="155">
        <v>3.0564879199999999</v>
      </c>
      <c r="K436" s="155">
        <v>3.0564879199999999</v>
      </c>
      <c r="L436" s="155">
        <v>3.0564879199999999</v>
      </c>
      <c r="M436" s="155">
        <v>3.0564879199999999</v>
      </c>
      <c r="N436" s="155">
        <v>3.0564879199999999</v>
      </c>
      <c r="O436" s="155">
        <v>3.0564879199999999</v>
      </c>
      <c r="P436" s="155">
        <v>3.0564879199999999</v>
      </c>
      <c r="Q436" s="155">
        <v>3.0564879199999999</v>
      </c>
      <c r="R436" s="155">
        <v>3.0564879199999999</v>
      </c>
      <c r="S436" s="155">
        <v>3.0564879199999999</v>
      </c>
      <c r="T436" s="155">
        <v>3.0564879199999999</v>
      </c>
      <c r="U436" s="155">
        <v>3.0564879199999999</v>
      </c>
      <c r="V436" s="155">
        <v>3.0564879199999999</v>
      </c>
      <c r="W436" s="155">
        <v>3.0564879199999999</v>
      </c>
      <c r="X436" s="155">
        <v>3.0564879199999999</v>
      </c>
      <c r="Y436" s="156">
        <v>3.0564879199999999</v>
      </c>
    </row>
    <row r="437" spans="1:25" x14ac:dyDescent="0.2">
      <c r="A437" s="152">
        <v>9</v>
      </c>
      <c r="B437" s="150">
        <v>2935.21</v>
      </c>
      <c r="C437" s="150">
        <v>3011.42</v>
      </c>
      <c r="D437" s="150">
        <v>3071.94</v>
      </c>
      <c r="E437" s="150">
        <v>3175.17</v>
      </c>
      <c r="F437" s="150">
        <v>3190.23</v>
      </c>
      <c r="G437" s="150">
        <v>3234.81</v>
      </c>
      <c r="H437" s="150">
        <v>3034.4</v>
      </c>
      <c r="I437" s="150">
        <v>3272.03</v>
      </c>
      <c r="J437" s="150">
        <v>3063.27</v>
      </c>
      <c r="K437" s="150">
        <v>3061.69</v>
      </c>
      <c r="L437" s="150">
        <v>3090.41</v>
      </c>
      <c r="M437" s="150">
        <v>3073.68</v>
      </c>
      <c r="N437" s="150">
        <v>3168.49</v>
      </c>
      <c r="O437" s="150">
        <v>3152.91</v>
      </c>
      <c r="P437" s="150">
        <v>3106.85</v>
      </c>
      <c r="Q437" s="150">
        <v>3180.64</v>
      </c>
      <c r="R437" s="150">
        <v>3259.45</v>
      </c>
      <c r="S437" s="150">
        <v>3083.03</v>
      </c>
      <c r="T437" s="150">
        <v>3092.14</v>
      </c>
      <c r="U437" s="150">
        <v>3090.04</v>
      </c>
      <c r="V437" s="150">
        <v>3110.67</v>
      </c>
      <c r="W437" s="150">
        <v>3053.13</v>
      </c>
      <c r="X437" s="150">
        <v>2933.86</v>
      </c>
      <c r="Y437" s="151">
        <v>3048.41</v>
      </c>
    </row>
    <row r="438" spans="1:25" ht="38.25" outlineLevel="1" x14ac:dyDescent="0.2">
      <c r="A438" s="153" t="s">
        <v>172</v>
      </c>
      <c r="B438" s="148">
        <v>695.99247350999997</v>
      </c>
      <c r="C438" s="148">
        <v>772.20144842000002</v>
      </c>
      <c r="D438" s="148">
        <v>832.72333607999997</v>
      </c>
      <c r="E438" s="148">
        <v>935.95280396999999</v>
      </c>
      <c r="F438" s="148">
        <v>951.01826868000001</v>
      </c>
      <c r="G438" s="148">
        <v>995.59261609999999</v>
      </c>
      <c r="H438" s="148">
        <v>795.18574120999995</v>
      </c>
      <c r="I438" s="148">
        <v>1032.81660665</v>
      </c>
      <c r="J438" s="148">
        <v>824.05239312000003</v>
      </c>
      <c r="K438" s="148">
        <v>822.47505797999997</v>
      </c>
      <c r="L438" s="148">
        <v>851.19570561</v>
      </c>
      <c r="M438" s="148">
        <v>834.46557255000005</v>
      </c>
      <c r="N438" s="148">
        <v>929.27694547999999</v>
      </c>
      <c r="O438" s="148">
        <v>913.68891665000001</v>
      </c>
      <c r="P438" s="148">
        <v>867.63210255000001</v>
      </c>
      <c r="Q438" s="148">
        <v>941.42409141999997</v>
      </c>
      <c r="R438" s="148">
        <v>1020.23191489</v>
      </c>
      <c r="S438" s="148">
        <v>843.81307906999996</v>
      </c>
      <c r="T438" s="148">
        <v>852.92751812999995</v>
      </c>
      <c r="U438" s="148">
        <v>850.82550387000003</v>
      </c>
      <c r="V438" s="148">
        <v>871.45053454000004</v>
      </c>
      <c r="W438" s="148">
        <v>813.91021316000001</v>
      </c>
      <c r="X438" s="148">
        <v>694.64492318999999</v>
      </c>
      <c r="Y438" s="149">
        <v>809.19160280999995</v>
      </c>
    </row>
    <row r="439" spans="1:25" ht="38.25" outlineLevel="1" x14ac:dyDescent="0.2">
      <c r="A439" s="153"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outlineLevel="1" x14ac:dyDescent="0.2">
      <c r="A440" s="153" t="s">
        <v>3</v>
      </c>
      <c r="B440" s="44">
        <v>1919.93</v>
      </c>
      <c r="C440" s="44">
        <v>1919.93</v>
      </c>
      <c r="D440" s="44">
        <v>1919.93</v>
      </c>
      <c r="E440" s="44">
        <v>1919.93</v>
      </c>
      <c r="F440" s="44">
        <v>1919.93</v>
      </c>
      <c r="G440" s="44">
        <v>1919.93</v>
      </c>
      <c r="H440" s="44">
        <v>1919.93</v>
      </c>
      <c r="I440" s="44">
        <v>1919.93</v>
      </c>
      <c r="J440" s="44">
        <v>1919.93</v>
      </c>
      <c r="K440" s="44">
        <v>1919.93</v>
      </c>
      <c r="L440" s="44">
        <v>1919.93</v>
      </c>
      <c r="M440" s="44">
        <v>1919.93</v>
      </c>
      <c r="N440" s="44">
        <v>1919.93</v>
      </c>
      <c r="O440" s="44">
        <v>1919.93</v>
      </c>
      <c r="P440" s="44">
        <v>1919.93</v>
      </c>
      <c r="Q440" s="44">
        <v>1919.93</v>
      </c>
      <c r="R440" s="44">
        <v>1919.93</v>
      </c>
      <c r="S440" s="44">
        <v>1919.93</v>
      </c>
      <c r="T440" s="44">
        <v>1919.93</v>
      </c>
      <c r="U440" s="44">
        <v>1919.93</v>
      </c>
      <c r="V440" s="44">
        <v>1919.93</v>
      </c>
      <c r="W440" s="44">
        <v>1919.93</v>
      </c>
      <c r="X440" s="44">
        <v>1919.93</v>
      </c>
      <c r="Y440" s="45">
        <v>1919.93</v>
      </c>
    </row>
    <row r="441" spans="1:25" outlineLevel="1" x14ac:dyDescent="0.2">
      <c r="A441" s="153" t="s">
        <v>4</v>
      </c>
      <c r="B441" s="44">
        <v>316.23</v>
      </c>
      <c r="C441" s="44">
        <v>316.23</v>
      </c>
      <c r="D441" s="44">
        <v>316.23</v>
      </c>
      <c r="E441" s="44">
        <v>316.23</v>
      </c>
      <c r="F441" s="44">
        <v>316.23</v>
      </c>
      <c r="G441" s="44">
        <v>316.23</v>
      </c>
      <c r="H441" s="44">
        <v>316.23</v>
      </c>
      <c r="I441" s="44">
        <v>316.23</v>
      </c>
      <c r="J441" s="44">
        <v>316.23</v>
      </c>
      <c r="K441" s="44">
        <v>316.23</v>
      </c>
      <c r="L441" s="44">
        <v>316.23</v>
      </c>
      <c r="M441" s="44">
        <v>316.23</v>
      </c>
      <c r="N441" s="44">
        <v>316.23</v>
      </c>
      <c r="O441" s="44">
        <v>316.23</v>
      </c>
      <c r="P441" s="44">
        <v>316.23</v>
      </c>
      <c r="Q441" s="44">
        <v>316.23</v>
      </c>
      <c r="R441" s="44">
        <v>316.23</v>
      </c>
      <c r="S441" s="44">
        <v>316.23</v>
      </c>
      <c r="T441" s="44">
        <v>316.23</v>
      </c>
      <c r="U441" s="44">
        <v>316.23</v>
      </c>
      <c r="V441" s="44">
        <v>316.23</v>
      </c>
      <c r="W441" s="44">
        <v>316.23</v>
      </c>
      <c r="X441" s="44">
        <v>316.23</v>
      </c>
      <c r="Y441" s="45">
        <v>316.23</v>
      </c>
    </row>
    <row r="442" spans="1:25" ht="15" outlineLevel="1" thickBot="1" x14ac:dyDescent="0.25">
      <c r="A442" s="154" t="s">
        <v>117</v>
      </c>
      <c r="B442" s="155">
        <v>3.0564879199999999</v>
      </c>
      <c r="C442" s="155">
        <v>3.0564879199999999</v>
      </c>
      <c r="D442" s="155">
        <v>3.0564879199999999</v>
      </c>
      <c r="E442" s="155">
        <v>3.0564879199999999</v>
      </c>
      <c r="F442" s="155">
        <v>3.0564879199999999</v>
      </c>
      <c r="G442" s="155">
        <v>3.0564879199999999</v>
      </c>
      <c r="H442" s="155">
        <v>3.0564879199999999</v>
      </c>
      <c r="I442" s="155">
        <v>3.0564879199999999</v>
      </c>
      <c r="J442" s="155">
        <v>3.0564879199999999</v>
      </c>
      <c r="K442" s="155">
        <v>3.0564879199999999</v>
      </c>
      <c r="L442" s="155">
        <v>3.0564879199999999</v>
      </c>
      <c r="M442" s="155">
        <v>3.0564879199999999</v>
      </c>
      <c r="N442" s="155">
        <v>3.0564879199999999</v>
      </c>
      <c r="O442" s="155">
        <v>3.0564879199999999</v>
      </c>
      <c r="P442" s="155">
        <v>3.0564879199999999</v>
      </c>
      <c r="Q442" s="155">
        <v>3.0564879199999999</v>
      </c>
      <c r="R442" s="155">
        <v>3.0564879199999999</v>
      </c>
      <c r="S442" s="155">
        <v>3.0564879199999999</v>
      </c>
      <c r="T442" s="155">
        <v>3.0564879199999999</v>
      </c>
      <c r="U442" s="155">
        <v>3.0564879199999999</v>
      </c>
      <c r="V442" s="155">
        <v>3.0564879199999999</v>
      </c>
      <c r="W442" s="155">
        <v>3.0564879199999999</v>
      </c>
      <c r="X442" s="155">
        <v>3.0564879199999999</v>
      </c>
      <c r="Y442" s="156">
        <v>3.0564879199999999</v>
      </c>
    </row>
    <row r="443" spans="1:25" x14ac:dyDescent="0.2">
      <c r="A443" s="152">
        <v>10</v>
      </c>
      <c r="B443" s="150">
        <v>3243.35</v>
      </c>
      <c r="C443" s="150">
        <v>3386.1</v>
      </c>
      <c r="D443" s="150">
        <v>3513.49</v>
      </c>
      <c r="E443" s="150">
        <v>3493.84</v>
      </c>
      <c r="F443" s="150">
        <v>3530.56</v>
      </c>
      <c r="G443" s="150">
        <v>3357.43</v>
      </c>
      <c r="H443" s="150">
        <v>3127.43</v>
      </c>
      <c r="I443" s="150">
        <v>3137.24</v>
      </c>
      <c r="J443" s="150">
        <v>2981.37</v>
      </c>
      <c r="K443" s="150">
        <v>3134.79</v>
      </c>
      <c r="L443" s="150">
        <v>3177.98</v>
      </c>
      <c r="M443" s="150">
        <v>3128.69</v>
      </c>
      <c r="N443" s="150">
        <v>3346.35</v>
      </c>
      <c r="O443" s="150">
        <v>3232.91</v>
      </c>
      <c r="P443" s="150">
        <v>3167.78</v>
      </c>
      <c r="Q443" s="150">
        <v>3194.31</v>
      </c>
      <c r="R443" s="150">
        <v>3233.88</v>
      </c>
      <c r="S443" s="150">
        <v>3148.17</v>
      </c>
      <c r="T443" s="150">
        <v>3596.42</v>
      </c>
      <c r="U443" s="150">
        <v>3206.54</v>
      </c>
      <c r="V443" s="150">
        <v>3055.13</v>
      </c>
      <c r="W443" s="150">
        <v>2933.81</v>
      </c>
      <c r="X443" s="150">
        <v>2896.49</v>
      </c>
      <c r="Y443" s="151">
        <v>2863.01</v>
      </c>
    </row>
    <row r="444" spans="1:25" ht="38.25" outlineLevel="1" x14ac:dyDescent="0.2">
      <c r="A444" s="153" t="s">
        <v>172</v>
      </c>
      <c r="B444" s="148">
        <v>1004.13572824</v>
      </c>
      <c r="C444" s="148">
        <v>1146.8875235800001</v>
      </c>
      <c r="D444" s="148">
        <v>1274.27119982</v>
      </c>
      <c r="E444" s="148">
        <v>1254.6283471700001</v>
      </c>
      <c r="F444" s="148">
        <v>1291.3438891799999</v>
      </c>
      <c r="G444" s="148">
        <v>1118.20966479</v>
      </c>
      <c r="H444" s="148">
        <v>888.21720506999998</v>
      </c>
      <c r="I444" s="148">
        <v>898.02567807000003</v>
      </c>
      <c r="J444" s="148">
        <v>742.15404693999994</v>
      </c>
      <c r="K444" s="148">
        <v>895.57318744999998</v>
      </c>
      <c r="L444" s="148">
        <v>938.76734597999996</v>
      </c>
      <c r="M444" s="148">
        <v>889.46927560999995</v>
      </c>
      <c r="N444" s="148">
        <v>1107.13243278</v>
      </c>
      <c r="O444" s="148">
        <v>993.68863753000005</v>
      </c>
      <c r="P444" s="148">
        <v>928.56298041000002</v>
      </c>
      <c r="Q444" s="148">
        <v>955.09606598000005</v>
      </c>
      <c r="R444" s="148">
        <v>994.66348383000002</v>
      </c>
      <c r="S444" s="148">
        <v>908.95309941999994</v>
      </c>
      <c r="T444" s="148">
        <v>1357.19921342</v>
      </c>
      <c r="U444" s="148">
        <v>967.32168863000004</v>
      </c>
      <c r="V444" s="148">
        <v>815.91775095000003</v>
      </c>
      <c r="W444" s="148">
        <v>694.59637626000006</v>
      </c>
      <c r="X444" s="148">
        <v>657.27068135000002</v>
      </c>
      <c r="Y444" s="149">
        <v>623.78985302000001</v>
      </c>
    </row>
    <row r="445" spans="1:25" ht="38.25" outlineLevel="1" x14ac:dyDescent="0.2">
      <c r="A445" s="153"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outlineLevel="1" x14ac:dyDescent="0.2">
      <c r="A446" s="153" t="s">
        <v>3</v>
      </c>
      <c r="B446" s="44">
        <v>1919.93</v>
      </c>
      <c r="C446" s="44">
        <v>1919.93</v>
      </c>
      <c r="D446" s="44">
        <v>1919.93</v>
      </c>
      <c r="E446" s="44">
        <v>1919.93</v>
      </c>
      <c r="F446" s="44">
        <v>1919.93</v>
      </c>
      <c r="G446" s="44">
        <v>1919.93</v>
      </c>
      <c r="H446" s="44">
        <v>1919.93</v>
      </c>
      <c r="I446" s="44">
        <v>1919.93</v>
      </c>
      <c r="J446" s="44">
        <v>1919.93</v>
      </c>
      <c r="K446" s="44">
        <v>1919.93</v>
      </c>
      <c r="L446" s="44">
        <v>1919.93</v>
      </c>
      <c r="M446" s="44">
        <v>1919.93</v>
      </c>
      <c r="N446" s="44">
        <v>1919.93</v>
      </c>
      <c r="O446" s="44">
        <v>1919.93</v>
      </c>
      <c r="P446" s="44">
        <v>1919.93</v>
      </c>
      <c r="Q446" s="44">
        <v>1919.93</v>
      </c>
      <c r="R446" s="44">
        <v>1919.93</v>
      </c>
      <c r="S446" s="44">
        <v>1919.93</v>
      </c>
      <c r="T446" s="44">
        <v>1919.93</v>
      </c>
      <c r="U446" s="44">
        <v>1919.93</v>
      </c>
      <c r="V446" s="44">
        <v>1919.93</v>
      </c>
      <c r="W446" s="44">
        <v>1919.93</v>
      </c>
      <c r="X446" s="44">
        <v>1919.93</v>
      </c>
      <c r="Y446" s="45">
        <v>1919.93</v>
      </c>
    </row>
    <row r="447" spans="1:25" outlineLevel="1" x14ac:dyDescent="0.2">
      <c r="A447" s="153" t="s">
        <v>4</v>
      </c>
      <c r="B447" s="44">
        <v>316.23</v>
      </c>
      <c r="C447" s="44">
        <v>316.23</v>
      </c>
      <c r="D447" s="44">
        <v>316.23</v>
      </c>
      <c r="E447" s="44">
        <v>316.23</v>
      </c>
      <c r="F447" s="44">
        <v>316.23</v>
      </c>
      <c r="G447" s="44">
        <v>316.23</v>
      </c>
      <c r="H447" s="44">
        <v>316.23</v>
      </c>
      <c r="I447" s="44">
        <v>316.23</v>
      </c>
      <c r="J447" s="44">
        <v>316.23</v>
      </c>
      <c r="K447" s="44">
        <v>316.23</v>
      </c>
      <c r="L447" s="44">
        <v>316.23</v>
      </c>
      <c r="M447" s="44">
        <v>316.23</v>
      </c>
      <c r="N447" s="44">
        <v>316.23</v>
      </c>
      <c r="O447" s="44">
        <v>316.23</v>
      </c>
      <c r="P447" s="44">
        <v>316.23</v>
      </c>
      <c r="Q447" s="44">
        <v>316.23</v>
      </c>
      <c r="R447" s="44">
        <v>316.23</v>
      </c>
      <c r="S447" s="44">
        <v>316.23</v>
      </c>
      <c r="T447" s="44">
        <v>316.23</v>
      </c>
      <c r="U447" s="44">
        <v>316.23</v>
      </c>
      <c r="V447" s="44">
        <v>316.23</v>
      </c>
      <c r="W447" s="44">
        <v>316.23</v>
      </c>
      <c r="X447" s="44">
        <v>316.23</v>
      </c>
      <c r="Y447" s="45">
        <v>316.23</v>
      </c>
    </row>
    <row r="448" spans="1:25" ht="15" outlineLevel="1" thickBot="1" x14ac:dyDescent="0.25">
      <c r="A448" s="154" t="s">
        <v>117</v>
      </c>
      <c r="B448" s="155">
        <v>3.0564879199999999</v>
      </c>
      <c r="C448" s="155">
        <v>3.0564879199999999</v>
      </c>
      <c r="D448" s="155">
        <v>3.0564879199999999</v>
      </c>
      <c r="E448" s="155">
        <v>3.0564879199999999</v>
      </c>
      <c r="F448" s="155">
        <v>3.0564879199999999</v>
      </c>
      <c r="G448" s="155">
        <v>3.0564879199999999</v>
      </c>
      <c r="H448" s="155">
        <v>3.0564879199999999</v>
      </c>
      <c r="I448" s="155">
        <v>3.0564879199999999</v>
      </c>
      <c r="J448" s="155">
        <v>3.0564879199999999</v>
      </c>
      <c r="K448" s="155">
        <v>3.0564879199999999</v>
      </c>
      <c r="L448" s="155">
        <v>3.0564879199999999</v>
      </c>
      <c r="M448" s="155">
        <v>3.0564879199999999</v>
      </c>
      <c r="N448" s="155">
        <v>3.0564879199999999</v>
      </c>
      <c r="O448" s="155">
        <v>3.0564879199999999</v>
      </c>
      <c r="P448" s="155">
        <v>3.0564879199999999</v>
      </c>
      <c r="Q448" s="155">
        <v>3.0564879199999999</v>
      </c>
      <c r="R448" s="155">
        <v>3.0564879199999999</v>
      </c>
      <c r="S448" s="155">
        <v>3.0564879199999999</v>
      </c>
      <c r="T448" s="155">
        <v>3.0564879199999999</v>
      </c>
      <c r="U448" s="155">
        <v>3.0564879199999999</v>
      </c>
      <c r="V448" s="155">
        <v>3.0564879199999999</v>
      </c>
      <c r="W448" s="155">
        <v>3.0564879199999999</v>
      </c>
      <c r="X448" s="155">
        <v>3.0564879199999999</v>
      </c>
      <c r="Y448" s="156">
        <v>3.0564879199999999</v>
      </c>
    </row>
    <row r="449" spans="1:25" x14ac:dyDescent="0.2">
      <c r="A449" s="152">
        <v>11</v>
      </c>
      <c r="B449" s="150">
        <v>3018.33</v>
      </c>
      <c r="C449" s="150">
        <v>2996.58</v>
      </c>
      <c r="D449" s="150">
        <v>2981.29</v>
      </c>
      <c r="E449" s="150">
        <v>3084.97</v>
      </c>
      <c r="F449" s="150">
        <v>3216.38</v>
      </c>
      <c r="G449" s="150">
        <v>3422.81</v>
      </c>
      <c r="H449" s="150">
        <v>3432.15</v>
      </c>
      <c r="I449" s="150">
        <v>3368.33</v>
      </c>
      <c r="J449" s="150">
        <v>3283.07</v>
      </c>
      <c r="K449" s="150">
        <v>3202.52</v>
      </c>
      <c r="L449" s="150">
        <v>3216.57</v>
      </c>
      <c r="M449" s="150">
        <v>3017.15</v>
      </c>
      <c r="N449" s="150">
        <v>3098.61</v>
      </c>
      <c r="O449" s="150">
        <v>2976.37</v>
      </c>
      <c r="P449" s="150">
        <v>2992.18</v>
      </c>
      <c r="Q449" s="150">
        <v>2996.89</v>
      </c>
      <c r="R449" s="150">
        <v>2944.67</v>
      </c>
      <c r="S449" s="150">
        <v>2897.55</v>
      </c>
      <c r="T449" s="150">
        <v>2930.64</v>
      </c>
      <c r="U449" s="150">
        <v>2920.82</v>
      </c>
      <c r="V449" s="150">
        <v>2820.52</v>
      </c>
      <c r="W449" s="150">
        <v>2879.73</v>
      </c>
      <c r="X449" s="150">
        <v>2899.69</v>
      </c>
      <c r="Y449" s="151">
        <v>2929.29</v>
      </c>
    </row>
    <row r="450" spans="1:25" ht="38.25" outlineLevel="1" x14ac:dyDescent="0.2">
      <c r="A450" s="153" t="s">
        <v>172</v>
      </c>
      <c r="B450" s="148">
        <v>779.11046277000003</v>
      </c>
      <c r="C450" s="148">
        <v>757.36474870999996</v>
      </c>
      <c r="D450" s="148">
        <v>742.07703839999999</v>
      </c>
      <c r="E450" s="148">
        <v>845.75728222999999</v>
      </c>
      <c r="F450" s="148">
        <v>977.16192057000001</v>
      </c>
      <c r="G450" s="148">
        <v>1183.5968388900001</v>
      </c>
      <c r="H450" s="148">
        <v>1192.9295670399999</v>
      </c>
      <c r="I450" s="148">
        <v>1129.1145459500001</v>
      </c>
      <c r="J450" s="148">
        <v>1043.8511967500001</v>
      </c>
      <c r="K450" s="148">
        <v>963.30753657000002</v>
      </c>
      <c r="L450" s="148">
        <v>977.35381748999998</v>
      </c>
      <c r="M450" s="148">
        <v>777.93177557000001</v>
      </c>
      <c r="N450" s="148">
        <v>859.39133651999998</v>
      </c>
      <c r="O450" s="148">
        <v>737.15596874000005</v>
      </c>
      <c r="P450" s="148">
        <v>752.95902968999997</v>
      </c>
      <c r="Q450" s="148">
        <v>757.67725868000002</v>
      </c>
      <c r="R450" s="148">
        <v>705.45043109000005</v>
      </c>
      <c r="S450" s="148">
        <v>658.33403553999995</v>
      </c>
      <c r="T450" s="148">
        <v>691.42039075000002</v>
      </c>
      <c r="U450" s="148">
        <v>681.60161650999999</v>
      </c>
      <c r="V450" s="148">
        <v>581.30326699</v>
      </c>
      <c r="W450" s="148">
        <v>640.51446704</v>
      </c>
      <c r="X450" s="148">
        <v>660.47493581000003</v>
      </c>
      <c r="Y450" s="149">
        <v>690.07348772</v>
      </c>
    </row>
    <row r="451" spans="1:25" ht="38.25" outlineLevel="1" x14ac:dyDescent="0.2">
      <c r="A451" s="153"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outlineLevel="1" x14ac:dyDescent="0.2">
      <c r="A452" s="153" t="s">
        <v>3</v>
      </c>
      <c r="B452" s="44">
        <v>1919.93</v>
      </c>
      <c r="C452" s="44">
        <v>1919.93</v>
      </c>
      <c r="D452" s="44">
        <v>1919.93</v>
      </c>
      <c r="E452" s="44">
        <v>1919.93</v>
      </c>
      <c r="F452" s="44">
        <v>1919.93</v>
      </c>
      <c r="G452" s="44">
        <v>1919.93</v>
      </c>
      <c r="H452" s="44">
        <v>1919.93</v>
      </c>
      <c r="I452" s="44">
        <v>1919.93</v>
      </c>
      <c r="J452" s="44">
        <v>1919.93</v>
      </c>
      <c r="K452" s="44">
        <v>1919.93</v>
      </c>
      <c r="L452" s="44">
        <v>1919.93</v>
      </c>
      <c r="M452" s="44">
        <v>1919.93</v>
      </c>
      <c r="N452" s="44">
        <v>1919.93</v>
      </c>
      <c r="O452" s="44">
        <v>1919.93</v>
      </c>
      <c r="P452" s="44">
        <v>1919.93</v>
      </c>
      <c r="Q452" s="44">
        <v>1919.93</v>
      </c>
      <c r="R452" s="44">
        <v>1919.93</v>
      </c>
      <c r="S452" s="44">
        <v>1919.93</v>
      </c>
      <c r="T452" s="44">
        <v>1919.93</v>
      </c>
      <c r="U452" s="44">
        <v>1919.93</v>
      </c>
      <c r="V452" s="44">
        <v>1919.93</v>
      </c>
      <c r="W452" s="44">
        <v>1919.93</v>
      </c>
      <c r="X452" s="44">
        <v>1919.93</v>
      </c>
      <c r="Y452" s="45">
        <v>1919.93</v>
      </c>
    </row>
    <row r="453" spans="1:25" outlineLevel="1" x14ac:dyDescent="0.2">
      <c r="A453" s="153" t="s">
        <v>4</v>
      </c>
      <c r="B453" s="44">
        <v>316.23</v>
      </c>
      <c r="C453" s="44">
        <v>316.23</v>
      </c>
      <c r="D453" s="44">
        <v>316.23</v>
      </c>
      <c r="E453" s="44">
        <v>316.23</v>
      </c>
      <c r="F453" s="44">
        <v>316.23</v>
      </c>
      <c r="G453" s="44">
        <v>316.23</v>
      </c>
      <c r="H453" s="44">
        <v>316.23</v>
      </c>
      <c r="I453" s="44">
        <v>316.23</v>
      </c>
      <c r="J453" s="44">
        <v>316.23</v>
      </c>
      <c r="K453" s="44">
        <v>316.23</v>
      </c>
      <c r="L453" s="44">
        <v>316.23</v>
      </c>
      <c r="M453" s="44">
        <v>316.23</v>
      </c>
      <c r="N453" s="44">
        <v>316.23</v>
      </c>
      <c r="O453" s="44">
        <v>316.23</v>
      </c>
      <c r="P453" s="44">
        <v>316.23</v>
      </c>
      <c r="Q453" s="44">
        <v>316.23</v>
      </c>
      <c r="R453" s="44">
        <v>316.23</v>
      </c>
      <c r="S453" s="44">
        <v>316.23</v>
      </c>
      <c r="T453" s="44">
        <v>316.23</v>
      </c>
      <c r="U453" s="44">
        <v>316.23</v>
      </c>
      <c r="V453" s="44">
        <v>316.23</v>
      </c>
      <c r="W453" s="44">
        <v>316.23</v>
      </c>
      <c r="X453" s="44">
        <v>316.23</v>
      </c>
      <c r="Y453" s="45">
        <v>316.23</v>
      </c>
    </row>
    <row r="454" spans="1:25" ht="15" outlineLevel="1" thickBot="1" x14ac:dyDescent="0.25">
      <c r="A454" s="154" t="s">
        <v>117</v>
      </c>
      <c r="B454" s="155">
        <v>3.0564879199999999</v>
      </c>
      <c r="C454" s="155">
        <v>3.0564879199999999</v>
      </c>
      <c r="D454" s="155">
        <v>3.0564879199999999</v>
      </c>
      <c r="E454" s="155">
        <v>3.0564879199999999</v>
      </c>
      <c r="F454" s="155">
        <v>3.0564879199999999</v>
      </c>
      <c r="G454" s="155">
        <v>3.0564879199999999</v>
      </c>
      <c r="H454" s="155">
        <v>3.0564879199999999</v>
      </c>
      <c r="I454" s="155">
        <v>3.0564879199999999</v>
      </c>
      <c r="J454" s="155">
        <v>3.0564879199999999</v>
      </c>
      <c r="K454" s="155">
        <v>3.0564879199999999</v>
      </c>
      <c r="L454" s="155">
        <v>3.0564879199999999</v>
      </c>
      <c r="M454" s="155">
        <v>3.0564879199999999</v>
      </c>
      <c r="N454" s="155">
        <v>3.0564879199999999</v>
      </c>
      <c r="O454" s="155">
        <v>3.0564879199999999</v>
      </c>
      <c r="P454" s="155">
        <v>3.0564879199999999</v>
      </c>
      <c r="Q454" s="155">
        <v>3.0564879199999999</v>
      </c>
      <c r="R454" s="155">
        <v>3.0564879199999999</v>
      </c>
      <c r="S454" s="155">
        <v>3.0564879199999999</v>
      </c>
      <c r="T454" s="155">
        <v>3.0564879199999999</v>
      </c>
      <c r="U454" s="155">
        <v>3.0564879199999999</v>
      </c>
      <c r="V454" s="155">
        <v>3.0564879199999999</v>
      </c>
      <c r="W454" s="155">
        <v>3.0564879199999999</v>
      </c>
      <c r="X454" s="155">
        <v>3.0564879199999999</v>
      </c>
      <c r="Y454" s="156">
        <v>3.0564879199999999</v>
      </c>
    </row>
    <row r="455" spans="1:25" x14ac:dyDescent="0.2">
      <c r="A455" s="152">
        <v>12</v>
      </c>
      <c r="B455" s="150">
        <v>3121.67</v>
      </c>
      <c r="C455" s="150">
        <v>3133.31</v>
      </c>
      <c r="D455" s="150">
        <v>3012.27</v>
      </c>
      <c r="E455" s="150">
        <v>3000.63</v>
      </c>
      <c r="F455" s="150">
        <v>3077.21</v>
      </c>
      <c r="G455" s="150">
        <v>3105.94</v>
      </c>
      <c r="H455" s="150">
        <v>3055.71</v>
      </c>
      <c r="I455" s="150">
        <v>2944.91</v>
      </c>
      <c r="J455" s="150">
        <v>2855.05</v>
      </c>
      <c r="K455" s="150">
        <v>2852.06</v>
      </c>
      <c r="L455" s="150">
        <v>2849.6</v>
      </c>
      <c r="M455" s="150">
        <v>2955.65</v>
      </c>
      <c r="N455" s="150">
        <v>3208.18</v>
      </c>
      <c r="O455" s="150">
        <v>3175.57</v>
      </c>
      <c r="P455" s="150">
        <v>3044.68</v>
      </c>
      <c r="Q455" s="150">
        <v>2899.14</v>
      </c>
      <c r="R455" s="150">
        <v>2799.16</v>
      </c>
      <c r="S455" s="150">
        <v>2860.23</v>
      </c>
      <c r="T455" s="150">
        <v>2844.53</v>
      </c>
      <c r="U455" s="150">
        <v>2748.61</v>
      </c>
      <c r="V455" s="150">
        <v>2706.45</v>
      </c>
      <c r="W455" s="150">
        <v>2836.66</v>
      </c>
      <c r="X455" s="150">
        <v>2780.89</v>
      </c>
      <c r="Y455" s="151">
        <v>2817.77</v>
      </c>
    </row>
    <row r="456" spans="1:25" ht="38.25" outlineLevel="1" x14ac:dyDescent="0.2">
      <c r="A456" s="153" t="s">
        <v>172</v>
      </c>
      <c r="B456" s="148">
        <v>882.44962287999999</v>
      </c>
      <c r="C456" s="148">
        <v>894.09525384000005</v>
      </c>
      <c r="D456" s="148">
        <v>773.04890721000004</v>
      </c>
      <c r="E456" s="148">
        <v>761.40904352999996</v>
      </c>
      <c r="F456" s="148">
        <v>837.99722823000002</v>
      </c>
      <c r="G456" s="148">
        <v>866.72057949999999</v>
      </c>
      <c r="H456" s="148">
        <v>816.49636343999998</v>
      </c>
      <c r="I456" s="148">
        <v>705.69256371999995</v>
      </c>
      <c r="J456" s="148">
        <v>615.83292455000003</v>
      </c>
      <c r="K456" s="148">
        <v>612.84651314999996</v>
      </c>
      <c r="L456" s="148">
        <v>610.38048850999996</v>
      </c>
      <c r="M456" s="148">
        <v>716.43518343000005</v>
      </c>
      <c r="N456" s="148">
        <v>968.95944412999995</v>
      </c>
      <c r="O456" s="148">
        <v>936.35249682999995</v>
      </c>
      <c r="P456" s="148">
        <v>805.46221491999995</v>
      </c>
      <c r="Q456" s="148">
        <v>659.92542198000001</v>
      </c>
      <c r="R456" s="148">
        <v>559.93917314999999</v>
      </c>
      <c r="S456" s="148">
        <v>621.01490080999997</v>
      </c>
      <c r="T456" s="148">
        <v>605.31277666999995</v>
      </c>
      <c r="U456" s="148">
        <v>509.39321080000002</v>
      </c>
      <c r="V456" s="148">
        <v>467.23276604</v>
      </c>
      <c r="W456" s="148">
        <v>597.44376079000006</v>
      </c>
      <c r="X456" s="148">
        <v>541.671199</v>
      </c>
      <c r="Y456" s="149">
        <v>578.55481447</v>
      </c>
    </row>
    <row r="457" spans="1:25" ht="38.25" outlineLevel="1" x14ac:dyDescent="0.2">
      <c r="A457" s="153"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outlineLevel="1" x14ac:dyDescent="0.2">
      <c r="A458" s="153" t="s">
        <v>3</v>
      </c>
      <c r="B458" s="44">
        <v>1919.93</v>
      </c>
      <c r="C458" s="44">
        <v>1919.93</v>
      </c>
      <c r="D458" s="44">
        <v>1919.93</v>
      </c>
      <c r="E458" s="44">
        <v>1919.93</v>
      </c>
      <c r="F458" s="44">
        <v>1919.93</v>
      </c>
      <c r="G458" s="44">
        <v>1919.93</v>
      </c>
      <c r="H458" s="44">
        <v>1919.93</v>
      </c>
      <c r="I458" s="44">
        <v>1919.93</v>
      </c>
      <c r="J458" s="44">
        <v>1919.93</v>
      </c>
      <c r="K458" s="44">
        <v>1919.93</v>
      </c>
      <c r="L458" s="44">
        <v>1919.93</v>
      </c>
      <c r="M458" s="44">
        <v>1919.93</v>
      </c>
      <c r="N458" s="44">
        <v>1919.93</v>
      </c>
      <c r="O458" s="44">
        <v>1919.93</v>
      </c>
      <c r="P458" s="44">
        <v>1919.93</v>
      </c>
      <c r="Q458" s="44">
        <v>1919.93</v>
      </c>
      <c r="R458" s="44">
        <v>1919.93</v>
      </c>
      <c r="S458" s="44">
        <v>1919.93</v>
      </c>
      <c r="T458" s="44">
        <v>1919.93</v>
      </c>
      <c r="U458" s="44">
        <v>1919.93</v>
      </c>
      <c r="V458" s="44">
        <v>1919.93</v>
      </c>
      <c r="W458" s="44">
        <v>1919.93</v>
      </c>
      <c r="X458" s="44">
        <v>1919.93</v>
      </c>
      <c r="Y458" s="45">
        <v>1919.93</v>
      </c>
    </row>
    <row r="459" spans="1:25" outlineLevel="1" x14ac:dyDescent="0.2">
      <c r="A459" s="153" t="s">
        <v>4</v>
      </c>
      <c r="B459" s="44">
        <v>316.23</v>
      </c>
      <c r="C459" s="44">
        <v>316.23</v>
      </c>
      <c r="D459" s="44">
        <v>316.23</v>
      </c>
      <c r="E459" s="44">
        <v>316.23</v>
      </c>
      <c r="F459" s="44">
        <v>316.23</v>
      </c>
      <c r="G459" s="44">
        <v>316.23</v>
      </c>
      <c r="H459" s="44">
        <v>316.23</v>
      </c>
      <c r="I459" s="44">
        <v>316.23</v>
      </c>
      <c r="J459" s="44">
        <v>316.23</v>
      </c>
      <c r="K459" s="44">
        <v>316.23</v>
      </c>
      <c r="L459" s="44">
        <v>316.23</v>
      </c>
      <c r="M459" s="44">
        <v>316.23</v>
      </c>
      <c r="N459" s="44">
        <v>316.23</v>
      </c>
      <c r="O459" s="44">
        <v>316.23</v>
      </c>
      <c r="P459" s="44">
        <v>316.23</v>
      </c>
      <c r="Q459" s="44">
        <v>316.23</v>
      </c>
      <c r="R459" s="44">
        <v>316.23</v>
      </c>
      <c r="S459" s="44">
        <v>316.23</v>
      </c>
      <c r="T459" s="44">
        <v>316.23</v>
      </c>
      <c r="U459" s="44">
        <v>316.23</v>
      </c>
      <c r="V459" s="44">
        <v>316.23</v>
      </c>
      <c r="W459" s="44">
        <v>316.23</v>
      </c>
      <c r="X459" s="44">
        <v>316.23</v>
      </c>
      <c r="Y459" s="45">
        <v>316.23</v>
      </c>
    </row>
    <row r="460" spans="1:25" ht="15" outlineLevel="1" thickBot="1" x14ac:dyDescent="0.25">
      <c r="A460" s="154" t="s">
        <v>117</v>
      </c>
      <c r="B460" s="155">
        <v>3.0564879199999999</v>
      </c>
      <c r="C460" s="155">
        <v>3.0564879199999999</v>
      </c>
      <c r="D460" s="155">
        <v>3.0564879199999999</v>
      </c>
      <c r="E460" s="155">
        <v>3.0564879199999999</v>
      </c>
      <c r="F460" s="155">
        <v>3.0564879199999999</v>
      </c>
      <c r="G460" s="155">
        <v>3.0564879199999999</v>
      </c>
      <c r="H460" s="155">
        <v>3.0564879199999999</v>
      </c>
      <c r="I460" s="155">
        <v>3.0564879199999999</v>
      </c>
      <c r="J460" s="155">
        <v>3.0564879199999999</v>
      </c>
      <c r="K460" s="155">
        <v>3.0564879199999999</v>
      </c>
      <c r="L460" s="155">
        <v>3.0564879199999999</v>
      </c>
      <c r="M460" s="155">
        <v>3.0564879199999999</v>
      </c>
      <c r="N460" s="155">
        <v>3.0564879199999999</v>
      </c>
      <c r="O460" s="155">
        <v>3.0564879199999999</v>
      </c>
      <c r="P460" s="155">
        <v>3.0564879199999999</v>
      </c>
      <c r="Q460" s="155">
        <v>3.0564879199999999</v>
      </c>
      <c r="R460" s="155">
        <v>3.0564879199999999</v>
      </c>
      <c r="S460" s="155">
        <v>3.0564879199999999</v>
      </c>
      <c r="T460" s="155">
        <v>3.0564879199999999</v>
      </c>
      <c r="U460" s="155">
        <v>3.0564879199999999</v>
      </c>
      <c r="V460" s="155">
        <v>3.0564879199999999</v>
      </c>
      <c r="W460" s="155">
        <v>3.0564879199999999</v>
      </c>
      <c r="X460" s="155">
        <v>3.0564879199999999</v>
      </c>
      <c r="Y460" s="156">
        <v>3.0564879199999999</v>
      </c>
    </row>
    <row r="461" spans="1:25" x14ac:dyDescent="0.2">
      <c r="A461" s="152">
        <v>13</v>
      </c>
      <c r="B461" s="150">
        <v>3013.88</v>
      </c>
      <c r="C461" s="150">
        <v>3073.01</v>
      </c>
      <c r="D461" s="150">
        <v>3264.93</v>
      </c>
      <c r="E461" s="150">
        <v>3479.37</v>
      </c>
      <c r="F461" s="150">
        <v>3337.98</v>
      </c>
      <c r="G461" s="150">
        <v>3385.38</v>
      </c>
      <c r="H461" s="150">
        <v>3411.23</v>
      </c>
      <c r="I461" s="150">
        <v>3302.99</v>
      </c>
      <c r="J461" s="150">
        <v>3150.46</v>
      </c>
      <c r="K461" s="150">
        <v>2997.97</v>
      </c>
      <c r="L461" s="150">
        <v>2956.91</v>
      </c>
      <c r="M461" s="150">
        <v>2944.62</v>
      </c>
      <c r="N461" s="150">
        <v>2900.45</v>
      </c>
      <c r="O461" s="150">
        <v>2997.02</v>
      </c>
      <c r="P461" s="150">
        <v>2800.27</v>
      </c>
      <c r="Q461" s="150">
        <v>2854.07</v>
      </c>
      <c r="R461" s="150">
        <v>2842.63</v>
      </c>
      <c r="S461" s="150">
        <v>2889.9</v>
      </c>
      <c r="T461" s="150">
        <v>3015.32</v>
      </c>
      <c r="U461" s="150">
        <v>3126.34</v>
      </c>
      <c r="V461" s="150">
        <v>3103.62</v>
      </c>
      <c r="W461" s="150">
        <v>3048.05</v>
      </c>
      <c r="X461" s="150">
        <v>2940.74</v>
      </c>
      <c r="Y461" s="151">
        <v>3051.81</v>
      </c>
    </row>
    <row r="462" spans="1:25" ht="38.25" outlineLevel="1" x14ac:dyDescent="0.2">
      <c r="A462" s="153" t="s">
        <v>172</v>
      </c>
      <c r="B462" s="148">
        <v>774.66820685000005</v>
      </c>
      <c r="C462" s="148">
        <v>833.79431852000005</v>
      </c>
      <c r="D462" s="148">
        <v>1025.71219369</v>
      </c>
      <c r="E462" s="148">
        <v>1240.1547720900001</v>
      </c>
      <c r="F462" s="148">
        <v>1098.7632810299999</v>
      </c>
      <c r="G462" s="148">
        <v>1146.16614587</v>
      </c>
      <c r="H462" s="148">
        <v>1172.0111821</v>
      </c>
      <c r="I462" s="148">
        <v>1063.7747926899999</v>
      </c>
      <c r="J462" s="148">
        <v>911.24846175000005</v>
      </c>
      <c r="K462" s="148">
        <v>758.74967532000005</v>
      </c>
      <c r="L462" s="148">
        <v>717.69287273999998</v>
      </c>
      <c r="M462" s="148">
        <v>705.40817669</v>
      </c>
      <c r="N462" s="148">
        <v>661.23240920000001</v>
      </c>
      <c r="O462" s="148">
        <v>757.80828602999998</v>
      </c>
      <c r="P462" s="148">
        <v>561.05542706999995</v>
      </c>
      <c r="Q462" s="148">
        <v>614.85537021000005</v>
      </c>
      <c r="R462" s="148">
        <v>603.41581928999994</v>
      </c>
      <c r="S462" s="148">
        <v>650.68747843999995</v>
      </c>
      <c r="T462" s="148">
        <v>776.10476243999994</v>
      </c>
      <c r="U462" s="148">
        <v>887.12633578999998</v>
      </c>
      <c r="V462" s="148">
        <v>864.39948539</v>
      </c>
      <c r="W462" s="148">
        <v>808.83415335999996</v>
      </c>
      <c r="X462" s="148">
        <v>701.52740113000004</v>
      </c>
      <c r="Y462" s="149">
        <v>812.59118323999996</v>
      </c>
    </row>
    <row r="463" spans="1:25" ht="38.25" outlineLevel="1" x14ac:dyDescent="0.2">
      <c r="A463" s="153"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outlineLevel="1" x14ac:dyDescent="0.2">
      <c r="A464" s="153" t="s">
        <v>3</v>
      </c>
      <c r="B464" s="44">
        <v>1919.93</v>
      </c>
      <c r="C464" s="44">
        <v>1919.93</v>
      </c>
      <c r="D464" s="44">
        <v>1919.93</v>
      </c>
      <c r="E464" s="44">
        <v>1919.93</v>
      </c>
      <c r="F464" s="44">
        <v>1919.93</v>
      </c>
      <c r="G464" s="44">
        <v>1919.93</v>
      </c>
      <c r="H464" s="44">
        <v>1919.93</v>
      </c>
      <c r="I464" s="44">
        <v>1919.93</v>
      </c>
      <c r="J464" s="44">
        <v>1919.93</v>
      </c>
      <c r="K464" s="44">
        <v>1919.93</v>
      </c>
      <c r="L464" s="44">
        <v>1919.93</v>
      </c>
      <c r="M464" s="44">
        <v>1919.93</v>
      </c>
      <c r="N464" s="44">
        <v>1919.93</v>
      </c>
      <c r="O464" s="44">
        <v>1919.93</v>
      </c>
      <c r="P464" s="44">
        <v>1919.93</v>
      </c>
      <c r="Q464" s="44">
        <v>1919.93</v>
      </c>
      <c r="R464" s="44">
        <v>1919.93</v>
      </c>
      <c r="S464" s="44">
        <v>1919.93</v>
      </c>
      <c r="T464" s="44">
        <v>1919.93</v>
      </c>
      <c r="U464" s="44">
        <v>1919.93</v>
      </c>
      <c r="V464" s="44">
        <v>1919.93</v>
      </c>
      <c r="W464" s="44">
        <v>1919.93</v>
      </c>
      <c r="X464" s="44">
        <v>1919.93</v>
      </c>
      <c r="Y464" s="45">
        <v>1919.93</v>
      </c>
    </row>
    <row r="465" spans="1:25" outlineLevel="1" x14ac:dyDescent="0.2">
      <c r="A465" s="153" t="s">
        <v>4</v>
      </c>
      <c r="B465" s="44">
        <v>316.23</v>
      </c>
      <c r="C465" s="44">
        <v>316.23</v>
      </c>
      <c r="D465" s="44">
        <v>316.23</v>
      </c>
      <c r="E465" s="44">
        <v>316.23</v>
      </c>
      <c r="F465" s="44">
        <v>316.23</v>
      </c>
      <c r="G465" s="44">
        <v>316.23</v>
      </c>
      <c r="H465" s="44">
        <v>316.23</v>
      </c>
      <c r="I465" s="44">
        <v>316.23</v>
      </c>
      <c r="J465" s="44">
        <v>316.23</v>
      </c>
      <c r="K465" s="44">
        <v>316.23</v>
      </c>
      <c r="L465" s="44">
        <v>316.23</v>
      </c>
      <c r="M465" s="44">
        <v>316.23</v>
      </c>
      <c r="N465" s="44">
        <v>316.23</v>
      </c>
      <c r="O465" s="44">
        <v>316.23</v>
      </c>
      <c r="P465" s="44">
        <v>316.23</v>
      </c>
      <c r="Q465" s="44">
        <v>316.23</v>
      </c>
      <c r="R465" s="44">
        <v>316.23</v>
      </c>
      <c r="S465" s="44">
        <v>316.23</v>
      </c>
      <c r="T465" s="44">
        <v>316.23</v>
      </c>
      <c r="U465" s="44">
        <v>316.23</v>
      </c>
      <c r="V465" s="44">
        <v>316.23</v>
      </c>
      <c r="W465" s="44">
        <v>316.23</v>
      </c>
      <c r="X465" s="44">
        <v>316.23</v>
      </c>
      <c r="Y465" s="45">
        <v>316.23</v>
      </c>
    </row>
    <row r="466" spans="1:25" ht="15" outlineLevel="1" thickBot="1" x14ac:dyDescent="0.25">
      <c r="A466" s="154" t="s">
        <v>117</v>
      </c>
      <c r="B466" s="155">
        <v>3.0564879199999999</v>
      </c>
      <c r="C466" s="155">
        <v>3.0564879199999999</v>
      </c>
      <c r="D466" s="155">
        <v>3.0564879199999999</v>
      </c>
      <c r="E466" s="155">
        <v>3.0564879199999999</v>
      </c>
      <c r="F466" s="155">
        <v>3.0564879199999999</v>
      </c>
      <c r="G466" s="155">
        <v>3.0564879199999999</v>
      </c>
      <c r="H466" s="155">
        <v>3.0564879199999999</v>
      </c>
      <c r="I466" s="155">
        <v>3.0564879199999999</v>
      </c>
      <c r="J466" s="155">
        <v>3.0564879199999999</v>
      </c>
      <c r="K466" s="155">
        <v>3.0564879199999999</v>
      </c>
      <c r="L466" s="155">
        <v>3.0564879199999999</v>
      </c>
      <c r="M466" s="155">
        <v>3.0564879199999999</v>
      </c>
      <c r="N466" s="155">
        <v>3.0564879199999999</v>
      </c>
      <c r="O466" s="155">
        <v>3.0564879199999999</v>
      </c>
      <c r="P466" s="155">
        <v>3.0564879199999999</v>
      </c>
      <c r="Q466" s="155">
        <v>3.0564879199999999</v>
      </c>
      <c r="R466" s="155">
        <v>3.0564879199999999</v>
      </c>
      <c r="S466" s="155">
        <v>3.0564879199999999</v>
      </c>
      <c r="T466" s="155">
        <v>3.0564879199999999</v>
      </c>
      <c r="U466" s="155">
        <v>3.0564879199999999</v>
      </c>
      <c r="V466" s="155">
        <v>3.0564879199999999</v>
      </c>
      <c r="W466" s="155">
        <v>3.0564879199999999</v>
      </c>
      <c r="X466" s="155">
        <v>3.0564879199999999</v>
      </c>
      <c r="Y466" s="156">
        <v>3.0564879199999999</v>
      </c>
    </row>
    <row r="467" spans="1:25" x14ac:dyDescent="0.2">
      <c r="A467" s="152">
        <v>14</v>
      </c>
      <c r="B467" s="150">
        <v>3003.62</v>
      </c>
      <c r="C467" s="150">
        <v>3200.11</v>
      </c>
      <c r="D467" s="150">
        <v>3250.97</v>
      </c>
      <c r="E467" s="150">
        <v>3121.94</v>
      </c>
      <c r="F467" s="150">
        <v>3202.34</v>
      </c>
      <c r="G467" s="150">
        <v>3194.31</v>
      </c>
      <c r="H467" s="150">
        <v>3045.32</v>
      </c>
      <c r="I467" s="150">
        <v>3126.07</v>
      </c>
      <c r="J467" s="150">
        <v>3037.41</v>
      </c>
      <c r="K467" s="150">
        <v>2988.68</v>
      </c>
      <c r="L467" s="150">
        <v>2904.75</v>
      </c>
      <c r="M467" s="150">
        <v>2959.49</v>
      </c>
      <c r="N467" s="150">
        <v>3035.72</v>
      </c>
      <c r="O467" s="150">
        <v>3031.87</v>
      </c>
      <c r="P467" s="150">
        <v>3044.92</v>
      </c>
      <c r="Q467" s="150">
        <v>3240.22</v>
      </c>
      <c r="R467" s="150">
        <v>3181.63</v>
      </c>
      <c r="S467" s="150">
        <v>3301.13</v>
      </c>
      <c r="T467" s="150">
        <v>3272.03</v>
      </c>
      <c r="U467" s="150">
        <v>3456.67</v>
      </c>
      <c r="V467" s="150">
        <v>3221.41</v>
      </c>
      <c r="W467" s="150">
        <v>3160.92</v>
      </c>
      <c r="X467" s="150">
        <v>2941.8</v>
      </c>
      <c r="Y467" s="151">
        <v>3052.57</v>
      </c>
    </row>
    <row r="468" spans="1:25" ht="38.25" outlineLevel="1" x14ac:dyDescent="0.2">
      <c r="A468" s="153" t="s">
        <v>172</v>
      </c>
      <c r="B468" s="148">
        <v>764.39864952000005</v>
      </c>
      <c r="C468" s="148">
        <v>960.88930933999995</v>
      </c>
      <c r="D468" s="148">
        <v>1011.75645487</v>
      </c>
      <c r="E468" s="148">
        <v>882.72173293000003</v>
      </c>
      <c r="F468" s="148">
        <v>963.12395070000002</v>
      </c>
      <c r="G468" s="148">
        <v>955.09271148000005</v>
      </c>
      <c r="H468" s="148">
        <v>806.10010568999996</v>
      </c>
      <c r="I468" s="148">
        <v>886.85722231</v>
      </c>
      <c r="J468" s="148">
        <v>798.19503706</v>
      </c>
      <c r="K468" s="148">
        <v>749.46448320000002</v>
      </c>
      <c r="L468" s="148">
        <v>665.53649060999999</v>
      </c>
      <c r="M468" s="148">
        <v>720.26940199000001</v>
      </c>
      <c r="N468" s="148">
        <v>796.50326477999999</v>
      </c>
      <c r="O468" s="148">
        <v>792.65705932000003</v>
      </c>
      <c r="P468" s="148">
        <v>805.70491153</v>
      </c>
      <c r="Q468" s="148">
        <v>1001.00353402</v>
      </c>
      <c r="R468" s="148">
        <v>942.41386954999996</v>
      </c>
      <c r="S468" s="148">
        <v>1061.9090927899999</v>
      </c>
      <c r="T468" s="148">
        <v>1032.81338486</v>
      </c>
      <c r="U468" s="148">
        <v>1217.45666259</v>
      </c>
      <c r="V468" s="148">
        <v>982.18954572999996</v>
      </c>
      <c r="W468" s="148">
        <v>921.70057681000003</v>
      </c>
      <c r="X468" s="148">
        <v>702.58774928000003</v>
      </c>
      <c r="Y468" s="149">
        <v>813.34978894999995</v>
      </c>
    </row>
    <row r="469" spans="1:25" ht="38.25" outlineLevel="1" x14ac:dyDescent="0.2">
      <c r="A469" s="153"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outlineLevel="1" x14ac:dyDescent="0.2">
      <c r="A470" s="153" t="s">
        <v>3</v>
      </c>
      <c r="B470" s="44">
        <v>1919.93</v>
      </c>
      <c r="C470" s="44">
        <v>1919.93</v>
      </c>
      <c r="D470" s="44">
        <v>1919.93</v>
      </c>
      <c r="E470" s="44">
        <v>1919.93</v>
      </c>
      <c r="F470" s="44">
        <v>1919.93</v>
      </c>
      <c r="G470" s="44">
        <v>1919.93</v>
      </c>
      <c r="H470" s="44">
        <v>1919.93</v>
      </c>
      <c r="I470" s="44">
        <v>1919.93</v>
      </c>
      <c r="J470" s="44">
        <v>1919.93</v>
      </c>
      <c r="K470" s="44">
        <v>1919.93</v>
      </c>
      <c r="L470" s="44">
        <v>1919.93</v>
      </c>
      <c r="M470" s="44">
        <v>1919.93</v>
      </c>
      <c r="N470" s="44">
        <v>1919.93</v>
      </c>
      <c r="O470" s="44">
        <v>1919.93</v>
      </c>
      <c r="P470" s="44">
        <v>1919.93</v>
      </c>
      <c r="Q470" s="44">
        <v>1919.93</v>
      </c>
      <c r="R470" s="44">
        <v>1919.93</v>
      </c>
      <c r="S470" s="44">
        <v>1919.93</v>
      </c>
      <c r="T470" s="44">
        <v>1919.93</v>
      </c>
      <c r="U470" s="44">
        <v>1919.93</v>
      </c>
      <c r="V470" s="44">
        <v>1919.93</v>
      </c>
      <c r="W470" s="44">
        <v>1919.93</v>
      </c>
      <c r="X470" s="44">
        <v>1919.93</v>
      </c>
      <c r="Y470" s="45">
        <v>1919.93</v>
      </c>
    </row>
    <row r="471" spans="1:25" outlineLevel="1" x14ac:dyDescent="0.2">
      <c r="A471" s="153" t="s">
        <v>4</v>
      </c>
      <c r="B471" s="44">
        <v>316.23</v>
      </c>
      <c r="C471" s="44">
        <v>316.23</v>
      </c>
      <c r="D471" s="44">
        <v>316.23</v>
      </c>
      <c r="E471" s="44">
        <v>316.23</v>
      </c>
      <c r="F471" s="44">
        <v>316.23</v>
      </c>
      <c r="G471" s="44">
        <v>316.23</v>
      </c>
      <c r="H471" s="44">
        <v>316.23</v>
      </c>
      <c r="I471" s="44">
        <v>316.23</v>
      </c>
      <c r="J471" s="44">
        <v>316.23</v>
      </c>
      <c r="K471" s="44">
        <v>316.23</v>
      </c>
      <c r="L471" s="44">
        <v>316.23</v>
      </c>
      <c r="M471" s="44">
        <v>316.23</v>
      </c>
      <c r="N471" s="44">
        <v>316.23</v>
      </c>
      <c r="O471" s="44">
        <v>316.23</v>
      </c>
      <c r="P471" s="44">
        <v>316.23</v>
      </c>
      <c r="Q471" s="44">
        <v>316.23</v>
      </c>
      <c r="R471" s="44">
        <v>316.23</v>
      </c>
      <c r="S471" s="44">
        <v>316.23</v>
      </c>
      <c r="T471" s="44">
        <v>316.23</v>
      </c>
      <c r="U471" s="44">
        <v>316.23</v>
      </c>
      <c r="V471" s="44">
        <v>316.23</v>
      </c>
      <c r="W471" s="44">
        <v>316.23</v>
      </c>
      <c r="X471" s="44">
        <v>316.23</v>
      </c>
      <c r="Y471" s="45">
        <v>316.23</v>
      </c>
    </row>
    <row r="472" spans="1:25" ht="15" outlineLevel="1" thickBot="1" x14ac:dyDescent="0.25">
      <c r="A472" s="154" t="s">
        <v>117</v>
      </c>
      <c r="B472" s="155">
        <v>3.0564879199999999</v>
      </c>
      <c r="C472" s="155">
        <v>3.0564879199999999</v>
      </c>
      <c r="D472" s="155">
        <v>3.0564879199999999</v>
      </c>
      <c r="E472" s="155">
        <v>3.0564879199999999</v>
      </c>
      <c r="F472" s="155">
        <v>3.0564879199999999</v>
      </c>
      <c r="G472" s="155">
        <v>3.0564879199999999</v>
      </c>
      <c r="H472" s="155">
        <v>3.0564879199999999</v>
      </c>
      <c r="I472" s="155">
        <v>3.0564879199999999</v>
      </c>
      <c r="J472" s="155">
        <v>3.0564879199999999</v>
      </c>
      <c r="K472" s="155">
        <v>3.0564879199999999</v>
      </c>
      <c r="L472" s="155">
        <v>3.0564879199999999</v>
      </c>
      <c r="M472" s="155">
        <v>3.0564879199999999</v>
      </c>
      <c r="N472" s="155">
        <v>3.0564879199999999</v>
      </c>
      <c r="O472" s="155">
        <v>3.0564879199999999</v>
      </c>
      <c r="P472" s="155">
        <v>3.0564879199999999</v>
      </c>
      <c r="Q472" s="155">
        <v>3.0564879199999999</v>
      </c>
      <c r="R472" s="155">
        <v>3.0564879199999999</v>
      </c>
      <c r="S472" s="155">
        <v>3.0564879199999999</v>
      </c>
      <c r="T472" s="155">
        <v>3.0564879199999999</v>
      </c>
      <c r="U472" s="155">
        <v>3.0564879199999999</v>
      </c>
      <c r="V472" s="155">
        <v>3.0564879199999999</v>
      </c>
      <c r="W472" s="155">
        <v>3.0564879199999999</v>
      </c>
      <c r="X472" s="155">
        <v>3.0564879199999999</v>
      </c>
      <c r="Y472" s="156">
        <v>3.0564879199999999</v>
      </c>
    </row>
    <row r="473" spans="1:25" x14ac:dyDescent="0.2">
      <c r="A473" s="152">
        <v>15</v>
      </c>
      <c r="B473" s="150">
        <v>2989.84</v>
      </c>
      <c r="C473" s="150">
        <v>3138.95</v>
      </c>
      <c r="D473" s="150">
        <v>3014.88</v>
      </c>
      <c r="E473" s="150">
        <v>3029.71</v>
      </c>
      <c r="F473" s="150">
        <v>2953.91</v>
      </c>
      <c r="G473" s="150">
        <v>2901.51</v>
      </c>
      <c r="H473" s="150">
        <v>2879.41</v>
      </c>
      <c r="I473" s="150">
        <v>2738.05</v>
      </c>
      <c r="J473" s="150">
        <v>2781.61</v>
      </c>
      <c r="K473" s="150">
        <v>2789.54</v>
      </c>
      <c r="L473" s="150">
        <v>2720.02</v>
      </c>
      <c r="M473" s="150">
        <v>2807.9</v>
      </c>
      <c r="N473" s="150">
        <v>2809.95</v>
      </c>
      <c r="O473" s="150">
        <v>2910.95</v>
      </c>
      <c r="P473" s="150">
        <v>2805.22</v>
      </c>
      <c r="Q473" s="150">
        <v>2801.48</v>
      </c>
      <c r="R473" s="150">
        <v>2824.76</v>
      </c>
      <c r="S473" s="150">
        <v>2827.98</v>
      </c>
      <c r="T473" s="150">
        <v>2871.24</v>
      </c>
      <c r="U473" s="150">
        <v>3037.02</v>
      </c>
      <c r="V473" s="150">
        <v>2842.15</v>
      </c>
      <c r="W473" s="150">
        <v>2809.21</v>
      </c>
      <c r="X473" s="150">
        <v>2804.89</v>
      </c>
      <c r="Y473" s="151">
        <v>2801.28</v>
      </c>
    </row>
    <row r="474" spans="1:25" ht="38.25" outlineLevel="1" x14ac:dyDescent="0.2">
      <c r="A474" s="153" t="s">
        <v>172</v>
      </c>
      <c r="B474" s="148">
        <v>750.62632474999998</v>
      </c>
      <c r="C474" s="148">
        <v>899.73507777999998</v>
      </c>
      <c r="D474" s="148">
        <v>775.65910884000004</v>
      </c>
      <c r="E474" s="148">
        <v>790.49703007000005</v>
      </c>
      <c r="F474" s="148">
        <v>714.69846448999999</v>
      </c>
      <c r="G474" s="148">
        <v>662.29242467999995</v>
      </c>
      <c r="H474" s="148">
        <v>640.19457871999998</v>
      </c>
      <c r="I474" s="148">
        <v>498.83019000000002</v>
      </c>
      <c r="J474" s="148">
        <v>542.39170390000004</v>
      </c>
      <c r="K474" s="148">
        <v>550.31976524000004</v>
      </c>
      <c r="L474" s="148">
        <v>480.80525660000001</v>
      </c>
      <c r="M474" s="148">
        <v>568.68634816999997</v>
      </c>
      <c r="N474" s="148">
        <v>570.73324850999995</v>
      </c>
      <c r="O474" s="148">
        <v>671.73500472000001</v>
      </c>
      <c r="P474" s="148">
        <v>566.00764321999998</v>
      </c>
      <c r="Q474" s="148">
        <v>562.26454763000004</v>
      </c>
      <c r="R474" s="148">
        <v>585.54404460000001</v>
      </c>
      <c r="S474" s="148">
        <v>588.76164004999998</v>
      </c>
      <c r="T474" s="148">
        <v>632.02678410999999</v>
      </c>
      <c r="U474" s="148">
        <v>797.80333657999995</v>
      </c>
      <c r="V474" s="148">
        <v>602.93377371999998</v>
      </c>
      <c r="W474" s="148">
        <v>569.99469233000002</v>
      </c>
      <c r="X474" s="148">
        <v>565.67495721</v>
      </c>
      <c r="Y474" s="149">
        <v>562.06551561000003</v>
      </c>
    </row>
    <row r="475" spans="1:25" ht="38.25" outlineLevel="1" x14ac:dyDescent="0.2">
      <c r="A475" s="153"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outlineLevel="1" x14ac:dyDescent="0.2">
      <c r="A476" s="153" t="s">
        <v>3</v>
      </c>
      <c r="B476" s="44">
        <v>1919.93</v>
      </c>
      <c r="C476" s="44">
        <v>1919.93</v>
      </c>
      <c r="D476" s="44">
        <v>1919.93</v>
      </c>
      <c r="E476" s="44">
        <v>1919.93</v>
      </c>
      <c r="F476" s="44">
        <v>1919.93</v>
      </c>
      <c r="G476" s="44">
        <v>1919.93</v>
      </c>
      <c r="H476" s="44">
        <v>1919.93</v>
      </c>
      <c r="I476" s="44">
        <v>1919.93</v>
      </c>
      <c r="J476" s="44">
        <v>1919.93</v>
      </c>
      <c r="K476" s="44">
        <v>1919.93</v>
      </c>
      <c r="L476" s="44">
        <v>1919.93</v>
      </c>
      <c r="M476" s="44">
        <v>1919.93</v>
      </c>
      <c r="N476" s="44">
        <v>1919.93</v>
      </c>
      <c r="O476" s="44">
        <v>1919.93</v>
      </c>
      <c r="P476" s="44">
        <v>1919.93</v>
      </c>
      <c r="Q476" s="44">
        <v>1919.93</v>
      </c>
      <c r="R476" s="44">
        <v>1919.93</v>
      </c>
      <c r="S476" s="44">
        <v>1919.93</v>
      </c>
      <c r="T476" s="44">
        <v>1919.93</v>
      </c>
      <c r="U476" s="44">
        <v>1919.93</v>
      </c>
      <c r="V476" s="44">
        <v>1919.93</v>
      </c>
      <c r="W476" s="44">
        <v>1919.93</v>
      </c>
      <c r="X476" s="44">
        <v>1919.93</v>
      </c>
      <c r="Y476" s="45">
        <v>1919.93</v>
      </c>
    </row>
    <row r="477" spans="1:25" outlineLevel="1" x14ac:dyDescent="0.2">
      <c r="A477" s="153" t="s">
        <v>4</v>
      </c>
      <c r="B477" s="44">
        <v>316.23</v>
      </c>
      <c r="C477" s="44">
        <v>316.23</v>
      </c>
      <c r="D477" s="44">
        <v>316.23</v>
      </c>
      <c r="E477" s="44">
        <v>316.23</v>
      </c>
      <c r="F477" s="44">
        <v>316.23</v>
      </c>
      <c r="G477" s="44">
        <v>316.23</v>
      </c>
      <c r="H477" s="44">
        <v>316.23</v>
      </c>
      <c r="I477" s="44">
        <v>316.23</v>
      </c>
      <c r="J477" s="44">
        <v>316.23</v>
      </c>
      <c r="K477" s="44">
        <v>316.23</v>
      </c>
      <c r="L477" s="44">
        <v>316.23</v>
      </c>
      <c r="M477" s="44">
        <v>316.23</v>
      </c>
      <c r="N477" s="44">
        <v>316.23</v>
      </c>
      <c r="O477" s="44">
        <v>316.23</v>
      </c>
      <c r="P477" s="44">
        <v>316.23</v>
      </c>
      <c r="Q477" s="44">
        <v>316.23</v>
      </c>
      <c r="R477" s="44">
        <v>316.23</v>
      </c>
      <c r="S477" s="44">
        <v>316.23</v>
      </c>
      <c r="T477" s="44">
        <v>316.23</v>
      </c>
      <c r="U477" s="44">
        <v>316.23</v>
      </c>
      <c r="V477" s="44">
        <v>316.23</v>
      </c>
      <c r="W477" s="44">
        <v>316.23</v>
      </c>
      <c r="X477" s="44">
        <v>316.23</v>
      </c>
      <c r="Y477" s="45">
        <v>316.23</v>
      </c>
    </row>
    <row r="478" spans="1:25" ht="15" outlineLevel="1" thickBot="1" x14ac:dyDescent="0.25">
      <c r="A478" s="154" t="s">
        <v>117</v>
      </c>
      <c r="B478" s="155">
        <v>3.0564879199999999</v>
      </c>
      <c r="C478" s="155">
        <v>3.0564879199999999</v>
      </c>
      <c r="D478" s="155">
        <v>3.0564879199999999</v>
      </c>
      <c r="E478" s="155">
        <v>3.0564879199999999</v>
      </c>
      <c r="F478" s="155">
        <v>3.0564879199999999</v>
      </c>
      <c r="G478" s="155">
        <v>3.0564879199999999</v>
      </c>
      <c r="H478" s="155">
        <v>3.0564879199999999</v>
      </c>
      <c r="I478" s="155">
        <v>3.0564879199999999</v>
      </c>
      <c r="J478" s="155">
        <v>3.0564879199999999</v>
      </c>
      <c r="K478" s="155">
        <v>3.0564879199999999</v>
      </c>
      <c r="L478" s="155">
        <v>3.0564879199999999</v>
      </c>
      <c r="M478" s="155">
        <v>3.0564879199999999</v>
      </c>
      <c r="N478" s="155">
        <v>3.0564879199999999</v>
      </c>
      <c r="O478" s="155">
        <v>3.0564879199999999</v>
      </c>
      <c r="P478" s="155">
        <v>3.0564879199999999</v>
      </c>
      <c r="Q478" s="155">
        <v>3.0564879199999999</v>
      </c>
      <c r="R478" s="155">
        <v>3.0564879199999999</v>
      </c>
      <c r="S478" s="155">
        <v>3.0564879199999999</v>
      </c>
      <c r="T478" s="155">
        <v>3.0564879199999999</v>
      </c>
      <c r="U478" s="155">
        <v>3.0564879199999999</v>
      </c>
      <c r="V478" s="155">
        <v>3.0564879199999999</v>
      </c>
      <c r="W478" s="155">
        <v>3.0564879199999999</v>
      </c>
      <c r="X478" s="155">
        <v>3.0564879199999999</v>
      </c>
      <c r="Y478" s="156">
        <v>3.0564879199999999</v>
      </c>
    </row>
    <row r="479" spans="1:25" x14ac:dyDescent="0.2">
      <c r="A479" s="152">
        <v>16</v>
      </c>
      <c r="B479" s="150">
        <v>3050.25</v>
      </c>
      <c r="C479" s="150">
        <v>3072.42</v>
      </c>
      <c r="D479" s="150">
        <v>3020.92</v>
      </c>
      <c r="E479" s="150">
        <v>3064.58</v>
      </c>
      <c r="F479" s="150">
        <v>3144.52</v>
      </c>
      <c r="G479" s="150">
        <v>3106.5</v>
      </c>
      <c r="H479" s="150">
        <v>3120.36</v>
      </c>
      <c r="I479" s="150">
        <v>2845.14</v>
      </c>
      <c r="J479" s="150">
        <v>2859.32</v>
      </c>
      <c r="K479" s="150">
        <v>2800.32</v>
      </c>
      <c r="L479" s="150">
        <v>2799.47</v>
      </c>
      <c r="M479" s="150">
        <v>2842.84</v>
      </c>
      <c r="N479" s="150">
        <v>2915.58</v>
      </c>
      <c r="O479" s="150">
        <v>2908.82</v>
      </c>
      <c r="P479" s="150">
        <v>2780.52</v>
      </c>
      <c r="Q479" s="150">
        <v>2755.16</v>
      </c>
      <c r="R479" s="150">
        <v>2752.3</v>
      </c>
      <c r="S479" s="150">
        <v>2912.61</v>
      </c>
      <c r="T479" s="150">
        <v>2780.63</v>
      </c>
      <c r="U479" s="150">
        <v>2741.03</v>
      </c>
      <c r="V479" s="150">
        <v>2882.99</v>
      </c>
      <c r="W479" s="150">
        <v>2866.53</v>
      </c>
      <c r="X479" s="150">
        <v>2871.09</v>
      </c>
      <c r="Y479" s="151">
        <v>2884.65</v>
      </c>
    </row>
    <row r="480" spans="1:25" ht="38.25" outlineLevel="1" x14ac:dyDescent="0.2">
      <c r="A480" s="153" t="s">
        <v>172</v>
      </c>
      <c r="B480" s="148">
        <v>811.03144167999994</v>
      </c>
      <c r="C480" s="148">
        <v>833.20697727000004</v>
      </c>
      <c r="D480" s="148">
        <v>781.69993172</v>
      </c>
      <c r="E480" s="148">
        <v>825.36107380999999</v>
      </c>
      <c r="F480" s="148">
        <v>905.30701489</v>
      </c>
      <c r="G480" s="148">
        <v>867.28649399000005</v>
      </c>
      <c r="H480" s="148">
        <v>881.14322687000003</v>
      </c>
      <c r="I480" s="148">
        <v>605.92663856000001</v>
      </c>
      <c r="J480" s="148">
        <v>620.10355777999996</v>
      </c>
      <c r="K480" s="148">
        <v>561.10735639999996</v>
      </c>
      <c r="L480" s="148">
        <v>560.25102162999997</v>
      </c>
      <c r="M480" s="148">
        <v>603.62399584000002</v>
      </c>
      <c r="N480" s="148">
        <v>676.36714144999996</v>
      </c>
      <c r="O480" s="148">
        <v>669.59862931999999</v>
      </c>
      <c r="P480" s="148">
        <v>541.29861185000004</v>
      </c>
      <c r="Q480" s="148">
        <v>515.94810180000002</v>
      </c>
      <c r="R480" s="148">
        <v>513.08808184999998</v>
      </c>
      <c r="S480" s="148">
        <v>673.39320656999996</v>
      </c>
      <c r="T480" s="148">
        <v>541.40886820000003</v>
      </c>
      <c r="U480" s="148">
        <v>501.81640956000001</v>
      </c>
      <c r="V480" s="148">
        <v>643.77434417999996</v>
      </c>
      <c r="W480" s="148">
        <v>627.31842758000005</v>
      </c>
      <c r="X480" s="148">
        <v>631.87709442000005</v>
      </c>
      <c r="Y480" s="149">
        <v>645.43062166000004</v>
      </c>
    </row>
    <row r="481" spans="1:25" ht="38.25" outlineLevel="1" x14ac:dyDescent="0.2">
      <c r="A481" s="153"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outlineLevel="1" x14ac:dyDescent="0.2">
      <c r="A482" s="153" t="s">
        <v>3</v>
      </c>
      <c r="B482" s="44">
        <v>1919.93</v>
      </c>
      <c r="C482" s="44">
        <v>1919.93</v>
      </c>
      <c r="D482" s="44">
        <v>1919.93</v>
      </c>
      <c r="E482" s="44">
        <v>1919.93</v>
      </c>
      <c r="F482" s="44">
        <v>1919.93</v>
      </c>
      <c r="G482" s="44">
        <v>1919.93</v>
      </c>
      <c r="H482" s="44">
        <v>1919.93</v>
      </c>
      <c r="I482" s="44">
        <v>1919.93</v>
      </c>
      <c r="J482" s="44">
        <v>1919.93</v>
      </c>
      <c r="K482" s="44">
        <v>1919.93</v>
      </c>
      <c r="L482" s="44">
        <v>1919.93</v>
      </c>
      <c r="M482" s="44">
        <v>1919.93</v>
      </c>
      <c r="N482" s="44">
        <v>1919.93</v>
      </c>
      <c r="O482" s="44">
        <v>1919.93</v>
      </c>
      <c r="P482" s="44">
        <v>1919.93</v>
      </c>
      <c r="Q482" s="44">
        <v>1919.93</v>
      </c>
      <c r="R482" s="44">
        <v>1919.93</v>
      </c>
      <c r="S482" s="44">
        <v>1919.93</v>
      </c>
      <c r="T482" s="44">
        <v>1919.93</v>
      </c>
      <c r="U482" s="44">
        <v>1919.93</v>
      </c>
      <c r="V482" s="44">
        <v>1919.93</v>
      </c>
      <c r="W482" s="44">
        <v>1919.93</v>
      </c>
      <c r="X482" s="44">
        <v>1919.93</v>
      </c>
      <c r="Y482" s="45">
        <v>1919.93</v>
      </c>
    </row>
    <row r="483" spans="1:25" outlineLevel="1" x14ac:dyDescent="0.2">
      <c r="A483" s="153" t="s">
        <v>4</v>
      </c>
      <c r="B483" s="44">
        <v>316.23</v>
      </c>
      <c r="C483" s="44">
        <v>316.23</v>
      </c>
      <c r="D483" s="44">
        <v>316.23</v>
      </c>
      <c r="E483" s="44">
        <v>316.23</v>
      </c>
      <c r="F483" s="44">
        <v>316.23</v>
      </c>
      <c r="G483" s="44">
        <v>316.23</v>
      </c>
      <c r="H483" s="44">
        <v>316.23</v>
      </c>
      <c r="I483" s="44">
        <v>316.23</v>
      </c>
      <c r="J483" s="44">
        <v>316.23</v>
      </c>
      <c r="K483" s="44">
        <v>316.23</v>
      </c>
      <c r="L483" s="44">
        <v>316.23</v>
      </c>
      <c r="M483" s="44">
        <v>316.23</v>
      </c>
      <c r="N483" s="44">
        <v>316.23</v>
      </c>
      <c r="O483" s="44">
        <v>316.23</v>
      </c>
      <c r="P483" s="44">
        <v>316.23</v>
      </c>
      <c r="Q483" s="44">
        <v>316.23</v>
      </c>
      <c r="R483" s="44">
        <v>316.23</v>
      </c>
      <c r="S483" s="44">
        <v>316.23</v>
      </c>
      <c r="T483" s="44">
        <v>316.23</v>
      </c>
      <c r="U483" s="44">
        <v>316.23</v>
      </c>
      <c r="V483" s="44">
        <v>316.23</v>
      </c>
      <c r="W483" s="44">
        <v>316.23</v>
      </c>
      <c r="X483" s="44">
        <v>316.23</v>
      </c>
      <c r="Y483" s="45">
        <v>316.23</v>
      </c>
    </row>
    <row r="484" spans="1:25" ht="15" outlineLevel="1" thickBot="1" x14ac:dyDescent="0.25">
      <c r="A484" s="154" t="s">
        <v>117</v>
      </c>
      <c r="B484" s="155">
        <v>3.0564879199999999</v>
      </c>
      <c r="C484" s="155">
        <v>3.0564879199999999</v>
      </c>
      <c r="D484" s="155">
        <v>3.0564879199999999</v>
      </c>
      <c r="E484" s="155">
        <v>3.0564879199999999</v>
      </c>
      <c r="F484" s="155">
        <v>3.0564879199999999</v>
      </c>
      <c r="G484" s="155">
        <v>3.0564879199999999</v>
      </c>
      <c r="H484" s="155">
        <v>3.0564879199999999</v>
      </c>
      <c r="I484" s="155">
        <v>3.0564879199999999</v>
      </c>
      <c r="J484" s="155">
        <v>3.0564879199999999</v>
      </c>
      <c r="K484" s="155">
        <v>3.0564879199999999</v>
      </c>
      <c r="L484" s="155">
        <v>3.0564879199999999</v>
      </c>
      <c r="M484" s="155">
        <v>3.0564879199999999</v>
      </c>
      <c r="N484" s="155">
        <v>3.0564879199999999</v>
      </c>
      <c r="O484" s="155">
        <v>3.0564879199999999</v>
      </c>
      <c r="P484" s="155">
        <v>3.0564879199999999</v>
      </c>
      <c r="Q484" s="155">
        <v>3.0564879199999999</v>
      </c>
      <c r="R484" s="155">
        <v>3.0564879199999999</v>
      </c>
      <c r="S484" s="155">
        <v>3.0564879199999999</v>
      </c>
      <c r="T484" s="155">
        <v>3.0564879199999999</v>
      </c>
      <c r="U484" s="155">
        <v>3.0564879199999999</v>
      </c>
      <c r="V484" s="155">
        <v>3.0564879199999999</v>
      </c>
      <c r="W484" s="155">
        <v>3.0564879199999999</v>
      </c>
      <c r="X484" s="155">
        <v>3.0564879199999999</v>
      </c>
      <c r="Y484" s="156">
        <v>3.0564879199999999</v>
      </c>
    </row>
    <row r="485" spans="1:25" x14ac:dyDescent="0.2">
      <c r="A485" s="152">
        <v>17</v>
      </c>
      <c r="B485" s="150">
        <v>3041.51</v>
      </c>
      <c r="C485" s="150">
        <v>2956.65</v>
      </c>
      <c r="D485" s="150">
        <v>2936.64</v>
      </c>
      <c r="E485" s="150">
        <v>3220.87</v>
      </c>
      <c r="F485" s="150">
        <v>3131.42</v>
      </c>
      <c r="G485" s="150">
        <v>3066.25</v>
      </c>
      <c r="H485" s="150">
        <v>2959.74</v>
      </c>
      <c r="I485" s="150">
        <v>2997.91</v>
      </c>
      <c r="J485" s="150">
        <v>2906.1</v>
      </c>
      <c r="K485" s="150">
        <v>2784.76</v>
      </c>
      <c r="L485" s="150">
        <v>2919.07</v>
      </c>
      <c r="M485" s="150">
        <v>2829.23</v>
      </c>
      <c r="N485" s="150">
        <v>2786.1</v>
      </c>
      <c r="O485" s="150">
        <v>2898.46</v>
      </c>
      <c r="P485" s="150">
        <v>3022.47</v>
      </c>
      <c r="Q485" s="150">
        <v>2838.81</v>
      </c>
      <c r="R485" s="150">
        <v>3029.06</v>
      </c>
      <c r="S485" s="150">
        <v>2862.06</v>
      </c>
      <c r="T485" s="150">
        <v>3007.89</v>
      </c>
      <c r="U485" s="150">
        <v>2979.26</v>
      </c>
      <c r="V485" s="150">
        <v>3023.95</v>
      </c>
      <c r="W485" s="150">
        <v>2933.51</v>
      </c>
      <c r="X485" s="150">
        <v>2873.7</v>
      </c>
      <c r="Y485" s="151">
        <v>2862.94</v>
      </c>
    </row>
    <row r="486" spans="1:25" ht="38.25" outlineLevel="1" x14ac:dyDescent="0.2">
      <c r="A486" s="153" t="s">
        <v>172</v>
      </c>
      <c r="B486" s="148">
        <v>802.29693263000001</v>
      </c>
      <c r="C486" s="148">
        <v>717.42854279999995</v>
      </c>
      <c r="D486" s="148">
        <v>697.42130810000003</v>
      </c>
      <c r="E486" s="148">
        <v>981.65787104000003</v>
      </c>
      <c r="F486" s="148">
        <v>892.20066595000003</v>
      </c>
      <c r="G486" s="148">
        <v>827.03034706999995</v>
      </c>
      <c r="H486" s="148">
        <v>720.52025892999995</v>
      </c>
      <c r="I486" s="148">
        <v>758.69429404000005</v>
      </c>
      <c r="J486" s="148">
        <v>666.88785018999999</v>
      </c>
      <c r="K486" s="148">
        <v>545.54344920000005</v>
      </c>
      <c r="L486" s="148">
        <v>679.85510164000004</v>
      </c>
      <c r="M486" s="148">
        <v>590.01409376000004</v>
      </c>
      <c r="N486" s="148">
        <v>546.88692155000001</v>
      </c>
      <c r="O486" s="148">
        <v>659.24435467000001</v>
      </c>
      <c r="P486" s="148">
        <v>783.25194221000004</v>
      </c>
      <c r="Q486" s="148">
        <v>599.59462021000002</v>
      </c>
      <c r="R486" s="148">
        <v>789.84752710999999</v>
      </c>
      <c r="S486" s="148">
        <v>622.84577976000003</v>
      </c>
      <c r="T486" s="148">
        <v>768.66867731000002</v>
      </c>
      <c r="U486" s="148">
        <v>740.04197809000004</v>
      </c>
      <c r="V486" s="148">
        <v>784.73365673000001</v>
      </c>
      <c r="W486" s="148">
        <v>694.29707536000001</v>
      </c>
      <c r="X486" s="148">
        <v>634.48345228000005</v>
      </c>
      <c r="Y486" s="149">
        <v>623.72717831</v>
      </c>
    </row>
    <row r="487" spans="1:25" ht="38.25" outlineLevel="1" x14ac:dyDescent="0.2">
      <c r="A487" s="153"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outlineLevel="1" x14ac:dyDescent="0.2">
      <c r="A488" s="153" t="s">
        <v>3</v>
      </c>
      <c r="B488" s="44">
        <v>1919.93</v>
      </c>
      <c r="C488" s="44">
        <v>1919.93</v>
      </c>
      <c r="D488" s="44">
        <v>1919.93</v>
      </c>
      <c r="E488" s="44">
        <v>1919.93</v>
      </c>
      <c r="F488" s="44">
        <v>1919.93</v>
      </c>
      <c r="G488" s="44">
        <v>1919.93</v>
      </c>
      <c r="H488" s="44">
        <v>1919.93</v>
      </c>
      <c r="I488" s="44">
        <v>1919.93</v>
      </c>
      <c r="J488" s="44">
        <v>1919.93</v>
      </c>
      <c r="K488" s="44">
        <v>1919.93</v>
      </c>
      <c r="L488" s="44">
        <v>1919.93</v>
      </c>
      <c r="M488" s="44">
        <v>1919.93</v>
      </c>
      <c r="N488" s="44">
        <v>1919.93</v>
      </c>
      <c r="O488" s="44">
        <v>1919.93</v>
      </c>
      <c r="P488" s="44">
        <v>1919.93</v>
      </c>
      <c r="Q488" s="44">
        <v>1919.93</v>
      </c>
      <c r="R488" s="44">
        <v>1919.93</v>
      </c>
      <c r="S488" s="44">
        <v>1919.93</v>
      </c>
      <c r="T488" s="44">
        <v>1919.93</v>
      </c>
      <c r="U488" s="44">
        <v>1919.93</v>
      </c>
      <c r="V488" s="44">
        <v>1919.93</v>
      </c>
      <c r="W488" s="44">
        <v>1919.93</v>
      </c>
      <c r="X488" s="44">
        <v>1919.93</v>
      </c>
      <c r="Y488" s="45">
        <v>1919.93</v>
      </c>
    </row>
    <row r="489" spans="1:25" outlineLevel="1" x14ac:dyDescent="0.2">
      <c r="A489" s="153" t="s">
        <v>4</v>
      </c>
      <c r="B489" s="44">
        <v>316.23</v>
      </c>
      <c r="C489" s="44">
        <v>316.23</v>
      </c>
      <c r="D489" s="44">
        <v>316.23</v>
      </c>
      <c r="E489" s="44">
        <v>316.23</v>
      </c>
      <c r="F489" s="44">
        <v>316.23</v>
      </c>
      <c r="G489" s="44">
        <v>316.23</v>
      </c>
      <c r="H489" s="44">
        <v>316.23</v>
      </c>
      <c r="I489" s="44">
        <v>316.23</v>
      </c>
      <c r="J489" s="44">
        <v>316.23</v>
      </c>
      <c r="K489" s="44">
        <v>316.23</v>
      </c>
      <c r="L489" s="44">
        <v>316.23</v>
      </c>
      <c r="M489" s="44">
        <v>316.23</v>
      </c>
      <c r="N489" s="44">
        <v>316.23</v>
      </c>
      <c r="O489" s="44">
        <v>316.23</v>
      </c>
      <c r="P489" s="44">
        <v>316.23</v>
      </c>
      <c r="Q489" s="44">
        <v>316.23</v>
      </c>
      <c r="R489" s="44">
        <v>316.23</v>
      </c>
      <c r="S489" s="44">
        <v>316.23</v>
      </c>
      <c r="T489" s="44">
        <v>316.23</v>
      </c>
      <c r="U489" s="44">
        <v>316.23</v>
      </c>
      <c r="V489" s="44">
        <v>316.23</v>
      </c>
      <c r="W489" s="44">
        <v>316.23</v>
      </c>
      <c r="X489" s="44">
        <v>316.23</v>
      </c>
      <c r="Y489" s="45">
        <v>316.23</v>
      </c>
    </row>
    <row r="490" spans="1:25" ht="15" outlineLevel="1" thickBot="1" x14ac:dyDescent="0.25">
      <c r="A490" s="154" t="s">
        <v>117</v>
      </c>
      <c r="B490" s="155">
        <v>3.0564879199999999</v>
      </c>
      <c r="C490" s="155">
        <v>3.0564879199999999</v>
      </c>
      <c r="D490" s="155">
        <v>3.0564879199999999</v>
      </c>
      <c r="E490" s="155">
        <v>3.0564879199999999</v>
      </c>
      <c r="F490" s="155">
        <v>3.0564879199999999</v>
      </c>
      <c r="G490" s="155">
        <v>3.0564879199999999</v>
      </c>
      <c r="H490" s="155">
        <v>3.0564879199999999</v>
      </c>
      <c r="I490" s="155">
        <v>3.0564879199999999</v>
      </c>
      <c r="J490" s="155">
        <v>3.0564879199999999</v>
      </c>
      <c r="K490" s="155">
        <v>3.0564879199999999</v>
      </c>
      <c r="L490" s="155">
        <v>3.0564879199999999</v>
      </c>
      <c r="M490" s="155">
        <v>3.0564879199999999</v>
      </c>
      <c r="N490" s="155">
        <v>3.0564879199999999</v>
      </c>
      <c r="O490" s="155">
        <v>3.0564879199999999</v>
      </c>
      <c r="P490" s="155">
        <v>3.0564879199999999</v>
      </c>
      <c r="Q490" s="155">
        <v>3.0564879199999999</v>
      </c>
      <c r="R490" s="155">
        <v>3.0564879199999999</v>
      </c>
      <c r="S490" s="155">
        <v>3.0564879199999999</v>
      </c>
      <c r="T490" s="155">
        <v>3.0564879199999999</v>
      </c>
      <c r="U490" s="155">
        <v>3.0564879199999999</v>
      </c>
      <c r="V490" s="155">
        <v>3.0564879199999999</v>
      </c>
      <c r="W490" s="155">
        <v>3.0564879199999999</v>
      </c>
      <c r="X490" s="155">
        <v>3.0564879199999999</v>
      </c>
      <c r="Y490" s="156">
        <v>3.0564879199999999</v>
      </c>
    </row>
    <row r="491" spans="1:25" x14ac:dyDescent="0.2">
      <c r="A491" s="152">
        <v>18</v>
      </c>
      <c r="B491" s="150">
        <v>2977.72</v>
      </c>
      <c r="C491" s="150">
        <v>2926.38</v>
      </c>
      <c r="D491" s="150">
        <v>3036.37</v>
      </c>
      <c r="E491" s="150">
        <v>3077.29</v>
      </c>
      <c r="F491" s="150">
        <v>2949.53</v>
      </c>
      <c r="G491" s="150">
        <v>2949.79</v>
      </c>
      <c r="H491" s="150">
        <v>2881.21</v>
      </c>
      <c r="I491" s="150">
        <v>2952.87</v>
      </c>
      <c r="J491" s="150">
        <v>2923.56</v>
      </c>
      <c r="K491" s="150">
        <v>2866.69</v>
      </c>
      <c r="L491" s="150">
        <v>2967.76</v>
      </c>
      <c r="M491" s="150">
        <v>2878.94</v>
      </c>
      <c r="N491" s="150">
        <v>2829.39</v>
      </c>
      <c r="O491" s="150">
        <v>2967.43</v>
      </c>
      <c r="P491" s="150">
        <v>2777.54</v>
      </c>
      <c r="Q491" s="150">
        <v>2845.61</v>
      </c>
      <c r="R491" s="150">
        <v>2800.38</v>
      </c>
      <c r="S491" s="150">
        <v>2846.75</v>
      </c>
      <c r="T491" s="150">
        <v>2834.31</v>
      </c>
      <c r="U491" s="150">
        <v>2817.06</v>
      </c>
      <c r="V491" s="150">
        <v>2865.94</v>
      </c>
      <c r="W491" s="150">
        <v>2914.5</v>
      </c>
      <c r="X491" s="150">
        <v>2961.98</v>
      </c>
      <c r="Y491" s="151">
        <v>2939.03</v>
      </c>
    </row>
    <row r="492" spans="1:25" ht="38.25" outlineLevel="1" x14ac:dyDescent="0.2">
      <c r="A492" s="153" t="s">
        <v>172</v>
      </c>
      <c r="B492" s="148">
        <v>738.50771520000001</v>
      </c>
      <c r="C492" s="148">
        <v>687.16123842000002</v>
      </c>
      <c r="D492" s="148">
        <v>797.14871979999998</v>
      </c>
      <c r="E492" s="148">
        <v>838.07353990000001</v>
      </c>
      <c r="F492" s="148">
        <v>710.31172762999995</v>
      </c>
      <c r="G492" s="148">
        <v>710.57513102999997</v>
      </c>
      <c r="H492" s="148">
        <v>641.99383337999996</v>
      </c>
      <c r="I492" s="148">
        <v>713.65356880000002</v>
      </c>
      <c r="J492" s="148">
        <v>684.33900687000005</v>
      </c>
      <c r="K492" s="148">
        <v>627.46994123000002</v>
      </c>
      <c r="L492" s="148">
        <v>728.54570028000001</v>
      </c>
      <c r="M492" s="148">
        <v>639.72788115000003</v>
      </c>
      <c r="N492" s="148">
        <v>590.17371524999999</v>
      </c>
      <c r="O492" s="148">
        <v>728.21236333000002</v>
      </c>
      <c r="P492" s="148">
        <v>538.32368772999996</v>
      </c>
      <c r="Q492" s="148">
        <v>606.39136254000005</v>
      </c>
      <c r="R492" s="148">
        <v>561.16651628</v>
      </c>
      <c r="S492" s="148">
        <v>607.53405994000002</v>
      </c>
      <c r="T492" s="148">
        <v>595.09691166000005</v>
      </c>
      <c r="U492" s="148">
        <v>577.84388850000005</v>
      </c>
      <c r="V492" s="148">
        <v>626.72577652999996</v>
      </c>
      <c r="W492" s="148">
        <v>675.28273320000005</v>
      </c>
      <c r="X492" s="148">
        <v>722.76817034999999</v>
      </c>
      <c r="Y492" s="149">
        <v>699.81623242000001</v>
      </c>
    </row>
    <row r="493" spans="1:25" ht="38.25" outlineLevel="1" x14ac:dyDescent="0.2">
      <c r="A493" s="153"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outlineLevel="1" x14ac:dyDescent="0.2">
      <c r="A494" s="153" t="s">
        <v>3</v>
      </c>
      <c r="B494" s="44">
        <v>1919.93</v>
      </c>
      <c r="C494" s="44">
        <v>1919.93</v>
      </c>
      <c r="D494" s="44">
        <v>1919.93</v>
      </c>
      <c r="E494" s="44">
        <v>1919.93</v>
      </c>
      <c r="F494" s="44">
        <v>1919.93</v>
      </c>
      <c r="G494" s="44">
        <v>1919.93</v>
      </c>
      <c r="H494" s="44">
        <v>1919.93</v>
      </c>
      <c r="I494" s="44">
        <v>1919.93</v>
      </c>
      <c r="J494" s="44">
        <v>1919.93</v>
      </c>
      <c r="K494" s="44">
        <v>1919.93</v>
      </c>
      <c r="L494" s="44">
        <v>1919.93</v>
      </c>
      <c r="M494" s="44">
        <v>1919.93</v>
      </c>
      <c r="N494" s="44">
        <v>1919.93</v>
      </c>
      <c r="O494" s="44">
        <v>1919.93</v>
      </c>
      <c r="P494" s="44">
        <v>1919.93</v>
      </c>
      <c r="Q494" s="44">
        <v>1919.93</v>
      </c>
      <c r="R494" s="44">
        <v>1919.93</v>
      </c>
      <c r="S494" s="44">
        <v>1919.93</v>
      </c>
      <c r="T494" s="44">
        <v>1919.93</v>
      </c>
      <c r="U494" s="44">
        <v>1919.93</v>
      </c>
      <c r="V494" s="44">
        <v>1919.93</v>
      </c>
      <c r="W494" s="44">
        <v>1919.93</v>
      </c>
      <c r="X494" s="44">
        <v>1919.93</v>
      </c>
      <c r="Y494" s="45">
        <v>1919.93</v>
      </c>
    </row>
    <row r="495" spans="1:25" outlineLevel="1" x14ac:dyDescent="0.2">
      <c r="A495" s="153" t="s">
        <v>4</v>
      </c>
      <c r="B495" s="44">
        <v>316.23</v>
      </c>
      <c r="C495" s="44">
        <v>316.23</v>
      </c>
      <c r="D495" s="44">
        <v>316.23</v>
      </c>
      <c r="E495" s="44">
        <v>316.23</v>
      </c>
      <c r="F495" s="44">
        <v>316.23</v>
      </c>
      <c r="G495" s="44">
        <v>316.23</v>
      </c>
      <c r="H495" s="44">
        <v>316.23</v>
      </c>
      <c r="I495" s="44">
        <v>316.23</v>
      </c>
      <c r="J495" s="44">
        <v>316.23</v>
      </c>
      <c r="K495" s="44">
        <v>316.23</v>
      </c>
      <c r="L495" s="44">
        <v>316.23</v>
      </c>
      <c r="M495" s="44">
        <v>316.23</v>
      </c>
      <c r="N495" s="44">
        <v>316.23</v>
      </c>
      <c r="O495" s="44">
        <v>316.23</v>
      </c>
      <c r="P495" s="44">
        <v>316.23</v>
      </c>
      <c r="Q495" s="44">
        <v>316.23</v>
      </c>
      <c r="R495" s="44">
        <v>316.23</v>
      </c>
      <c r="S495" s="44">
        <v>316.23</v>
      </c>
      <c r="T495" s="44">
        <v>316.23</v>
      </c>
      <c r="U495" s="44">
        <v>316.23</v>
      </c>
      <c r="V495" s="44">
        <v>316.23</v>
      </c>
      <c r="W495" s="44">
        <v>316.23</v>
      </c>
      <c r="X495" s="44">
        <v>316.23</v>
      </c>
      <c r="Y495" s="45">
        <v>316.23</v>
      </c>
    </row>
    <row r="496" spans="1:25" ht="15" outlineLevel="1" thickBot="1" x14ac:dyDescent="0.25">
      <c r="A496" s="154" t="s">
        <v>117</v>
      </c>
      <c r="B496" s="155">
        <v>3.0564879199999999</v>
      </c>
      <c r="C496" s="155">
        <v>3.0564879199999999</v>
      </c>
      <c r="D496" s="155">
        <v>3.0564879199999999</v>
      </c>
      <c r="E496" s="155">
        <v>3.0564879199999999</v>
      </c>
      <c r="F496" s="155">
        <v>3.0564879199999999</v>
      </c>
      <c r="G496" s="155">
        <v>3.0564879199999999</v>
      </c>
      <c r="H496" s="155">
        <v>3.0564879199999999</v>
      </c>
      <c r="I496" s="155">
        <v>3.0564879199999999</v>
      </c>
      <c r="J496" s="155">
        <v>3.0564879199999999</v>
      </c>
      <c r="K496" s="155">
        <v>3.0564879199999999</v>
      </c>
      <c r="L496" s="155">
        <v>3.0564879199999999</v>
      </c>
      <c r="M496" s="155">
        <v>3.0564879199999999</v>
      </c>
      <c r="N496" s="155">
        <v>3.0564879199999999</v>
      </c>
      <c r="O496" s="155">
        <v>3.0564879199999999</v>
      </c>
      <c r="P496" s="155">
        <v>3.0564879199999999</v>
      </c>
      <c r="Q496" s="155">
        <v>3.0564879199999999</v>
      </c>
      <c r="R496" s="155">
        <v>3.0564879199999999</v>
      </c>
      <c r="S496" s="155">
        <v>3.0564879199999999</v>
      </c>
      <c r="T496" s="155">
        <v>3.0564879199999999</v>
      </c>
      <c r="U496" s="155">
        <v>3.0564879199999999</v>
      </c>
      <c r="V496" s="155">
        <v>3.0564879199999999</v>
      </c>
      <c r="W496" s="155">
        <v>3.0564879199999999</v>
      </c>
      <c r="X496" s="155">
        <v>3.0564879199999999</v>
      </c>
      <c r="Y496" s="156">
        <v>3.0564879199999999</v>
      </c>
    </row>
    <row r="497" spans="1:25" x14ac:dyDescent="0.2">
      <c r="A497" s="152">
        <v>19</v>
      </c>
      <c r="B497" s="150">
        <v>3105.48</v>
      </c>
      <c r="C497" s="150">
        <v>3077.58</v>
      </c>
      <c r="D497" s="150">
        <v>3291.18</v>
      </c>
      <c r="E497" s="150">
        <v>3271.77</v>
      </c>
      <c r="F497" s="150">
        <v>2960.04</v>
      </c>
      <c r="G497" s="150">
        <v>3061.3</v>
      </c>
      <c r="H497" s="150">
        <v>2914.81</v>
      </c>
      <c r="I497" s="150">
        <v>2855.79</v>
      </c>
      <c r="J497" s="150">
        <v>2830.64</v>
      </c>
      <c r="K497" s="150">
        <v>2699.83</v>
      </c>
      <c r="L497" s="150">
        <v>2809.94</v>
      </c>
      <c r="M497" s="150">
        <v>2727.67</v>
      </c>
      <c r="N497" s="150">
        <v>2701.41</v>
      </c>
      <c r="O497" s="150">
        <v>2739.78</v>
      </c>
      <c r="P497" s="150">
        <v>2860.79</v>
      </c>
      <c r="Q497" s="150">
        <v>2779.86</v>
      </c>
      <c r="R497" s="150">
        <v>2890.52</v>
      </c>
      <c r="S497" s="150">
        <v>2824.73</v>
      </c>
      <c r="T497" s="150">
        <v>2858.24</v>
      </c>
      <c r="U497" s="150">
        <v>2859.01</v>
      </c>
      <c r="V497" s="150">
        <v>3016.7</v>
      </c>
      <c r="W497" s="150">
        <v>3057.26</v>
      </c>
      <c r="X497" s="150">
        <v>2934.93</v>
      </c>
      <c r="Y497" s="151">
        <v>2824.71</v>
      </c>
    </row>
    <row r="498" spans="1:25" ht="38.25" outlineLevel="1" x14ac:dyDescent="0.2">
      <c r="A498" s="153" t="s">
        <v>172</v>
      </c>
      <c r="B498" s="148">
        <v>866.25892166999995</v>
      </c>
      <c r="C498" s="148">
        <v>838.36132710000004</v>
      </c>
      <c r="D498" s="148">
        <v>1051.9603259600001</v>
      </c>
      <c r="E498" s="148">
        <v>1032.5531974800001</v>
      </c>
      <c r="F498" s="148">
        <v>720.82395602999998</v>
      </c>
      <c r="G498" s="148">
        <v>822.08303505000003</v>
      </c>
      <c r="H498" s="148">
        <v>675.58858087999999</v>
      </c>
      <c r="I498" s="148">
        <v>616.57566638000003</v>
      </c>
      <c r="J498" s="148">
        <v>591.42598735000001</v>
      </c>
      <c r="K498" s="148">
        <v>460.6117395</v>
      </c>
      <c r="L498" s="148">
        <v>570.72513326000001</v>
      </c>
      <c r="M498" s="148">
        <v>488.45005278999997</v>
      </c>
      <c r="N498" s="148">
        <v>462.19437326000002</v>
      </c>
      <c r="O498" s="148">
        <v>500.56188786000001</v>
      </c>
      <c r="P498" s="148">
        <v>621.57741887999998</v>
      </c>
      <c r="Q498" s="148">
        <v>540.64381645000003</v>
      </c>
      <c r="R498" s="148">
        <v>651.30652375</v>
      </c>
      <c r="S498" s="148">
        <v>585.51568552000003</v>
      </c>
      <c r="T498" s="148">
        <v>619.02488851999999</v>
      </c>
      <c r="U498" s="148">
        <v>619.78970806999996</v>
      </c>
      <c r="V498" s="148">
        <v>777.48156237000001</v>
      </c>
      <c r="W498" s="148">
        <v>818.04561073000002</v>
      </c>
      <c r="X498" s="148">
        <v>695.71187899999995</v>
      </c>
      <c r="Y498" s="149">
        <v>585.49373070000001</v>
      </c>
    </row>
    <row r="499" spans="1:25" ht="38.25" outlineLevel="1" x14ac:dyDescent="0.2">
      <c r="A499" s="153"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outlineLevel="1" x14ac:dyDescent="0.2">
      <c r="A500" s="153" t="s">
        <v>3</v>
      </c>
      <c r="B500" s="44">
        <v>1919.93</v>
      </c>
      <c r="C500" s="44">
        <v>1919.93</v>
      </c>
      <c r="D500" s="44">
        <v>1919.93</v>
      </c>
      <c r="E500" s="44">
        <v>1919.93</v>
      </c>
      <c r="F500" s="44">
        <v>1919.93</v>
      </c>
      <c r="G500" s="44">
        <v>1919.93</v>
      </c>
      <c r="H500" s="44">
        <v>1919.93</v>
      </c>
      <c r="I500" s="44">
        <v>1919.93</v>
      </c>
      <c r="J500" s="44">
        <v>1919.93</v>
      </c>
      <c r="K500" s="44">
        <v>1919.93</v>
      </c>
      <c r="L500" s="44">
        <v>1919.93</v>
      </c>
      <c r="M500" s="44">
        <v>1919.93</v>
      </c>
      <c r="N500" s="44">
        <v>1919.93</v>
      </c>
      <c r="O500" s="44">
        <v>1919.93</v>
      </c>
      <c r="P500" s="44">
        <v>1919.93</v>
      </c>
      <c r="Q500" s="44">
        <v>1919.93</v>
      </c>
      <c r="R500" s="44">
        <v>1919.93</v>
      </c>
      <c r="S500" s="44">
        <v>1919.93</v>
      </c>
      <c r="T500" s="44">
        <v>1919.93</v>
      </c>
      <c r="U500" s="44">
        <v>1919.93</v>
      </c>
      <c r="V500" s="44">
        <v>1919.93</v>
      </c>
      <c r="W500" s="44">
        <v>1919.93</v>
      </c>
      <c r="X500" s="44">
        <v>1919.93</v>
      </c>
      <c r="Y500" s="45">
        <v>1919.93</v>
      </c>
    </row>
    <row r="501" spans="1:25" outlineLevel="1" x14ac:dyDescent="0.2">
      <c r="A501" s="153" t="s">
        <v>4</v>
      </c>
      <c r="B501" s="44">
        <v>316.23</v>
      </c>
      <c r="C501" s="44">
        <v>316.23</v>
      </c>
      <c r="D501" s="44">
        <v>316.23</v>
      </c>
      <c r="E501" s="44">
        <v>316.23</v>
      </c>
      <c r="F501" s="44">
        <v>316.23</v>
      </c>
      <c r="G501" s="44">
        <v>316.23</v>
      </c>
      <c r="H501" s="44">
        <v>316.23</v>
      </c>
      <c r="I501" s="44">
        <v>316.23</v>
      </c>
      <c r="J501" s="44">
        <v>316.23</v>
      </c>
      <c r="K501" s="44">
        <v>316.23</v>
      </c>
      <c r="L501" s="44">
        <v>316.23</v>
      </c>
      <c r="M501" s="44">
        <v>316.23</v>
      </c>
      <c r="N501" s="44">
        <v>316.23</v>
      </c>
      <c r="O501" s="44">
        <v>316.23</v>
      </c>
      <c r="P501" s="44">
        <v>316.23</v>
      </c>
      <c r="Q501" s="44">
        <v>316.23</v>
      </c>
      <c r="R501" s="44">
        <v>316.23</v>
      </c>
      <c r="S501" s="44">
        <v>316.23</v>
      </c>
      <c r="T501" s="44">
        <v>316.23</v>
      </c>
      <c r="U501" s="44">
        <v>316.23</v>
      </c>
      <c r="V501" s="44">
        <v>316.23</v>
      </c>
      <c r="W501" s="44">
        <v>316.23</v>
      </c>
      <c r="X501" s="44">
        <v>316.23</v>
      </c>
      <c r="Y501" s="45">
        <v>316.23</v>
      </c>
    </row>
    <row r="502" spans="1:25" ht="15" outlineLevel="1" thickBot="1" x14ac:dyDescent="0.25">
      <c r="A502" s="154" t="s">
        <v>117</v>
      </c>
      <c r="B502" s="155">
        <v>3.0564879199999999</v>
      </c>
      <c r="C502" s="155">
        <v>3.0564879199999999</v>
      </c>
      <c r="D502" s="155">
        <v>3.0564879199999999</v>
      </c>
      <c r="E502" s="155">
        <v>3.0564879199999999</v>
      </c>
      <c r="F502" s="155">
        <v>3.0564879199999999</v>
      </c>
      <c r="G502" s="155">
        <v>3.0564879199999999</v>
      </c>
      <c r="H502" s="155">
        <v>3.0564879199999999</v>
      </c>
      <c r="I502" s="155">
        <v>3.0564879199999999</v>
      </c>
      <c r="J502" s="155">
        <v>3.0564879199999999</v>
      </c>
      <c r="K502" s="155">
        <v>3.0564879199999999</v>
      </c>
      <c r="L502" s="155">
        <v>3.0564879199999999</v>
      </c>
      <c r="M502" s="155">
        <v>3.0564879199999999</v>
      </c>
      <c r="N502" s="155">
        <v>3.0564879199999999</v>
      </c>
      <c r="O502" s="155">
        <v>3.0564879199999999</v>
      </c>
      <c r="P502" s="155">
        <v>3.0564879199999999</v>
      </c>
      <c r="Q502" s="155">
        <v>3.0564879199999999</v>
      </c>
      <c r="R502" s="155">
        <v>3.0564879199999999</v>
      </c>
      <c r="S502" s="155">
        <v>3.0564879199999999</v>
      </c>
      <c r="T502" s="155">
        <v>3.0564879199999999</v>
      </c>
      <c r="U502" s="155">
        <v>3.0564879199999999</v>
      </c>
      <c r="V502" s="155">
        <v>3.0564879199999999</v>
      </c>
      <c r="W502" s="155">
        <v>3.0564879199999999</v>
      </c>
      <c r="X502" s="155">
        <v>3.0564879199999999</v>
      </c>
      <c r="Y502" s="156">
        <v>3.0564879199999999</v>
      </c>
    </row>
    <row r="503" spans="1:25" x14ac:dyDescent="0.2">
      <c r="A503" s="152">
        <v>20</v>
      </c>
      <c r="B503" s="150">
        <v>3020.13</v>
      </c>
      <c r="C503" s="150">
        <v>3014.83</v>
      </c>
      <c r="D503" s="150">
        <v>3048.1</v>
      </c>
      <c r="E503" s="150">
        <v>3051.95</v>
      </c>
      <c r="F503" s="150">
        <v>3078.48</v>
      </c>
      <c r="G503" s="150">
        <v>2977.11</v>
      </c>
      <c r="H503" s="150">
        <v>3114.09</v>
      </c>
      <c r="I503" s="150">
        <v>3115.79</v>
      </c>
      <c r="J503" s="150">
        <v>3043.92</v>
      </c>
      <c r="K503" s="150">
        <v>2938.44</v>
      </c>
      <c r="L503" s="150">
        <v>2786.7</v>
      </c>
      <c r="M503" s="150">
        <v>2914.3</v>
      </c>
      <c r="N503" s="150">
        <v>2913.18</v>
      </c>
      <c r="O503" s="150">
        <v>2848.9</v>
      </c>
      <c r="P503" s="150">
        <v>2861.94</v>
      </c>
      <c r="Q503" s="150">
        <v>2805.48</v>
      </c>
      <c r="R503" s="150">
        <v>2851.16</v>
      </c>
      <c r="S503" s="150">
        <v>2788.79</v>
      </c>
      <c r="T503" s="150">
        <v>2771.5</v>
      </c>
      <c r="U503" s="150">
        <v>2709.84</v>
      </c>
      <c r="V503" s="150">
        <v>2795.69</v>
      </c>
      <c r="W503" s="150">
        <v>2775.63</v>
      </c>
      <c r="X503" s="150">
        <v>2878.56</v>
      </c>
      <c r="Y503" s="151">
        <v>2890.84</v>
      </c>
    </row>
    <row r="504" spans="1:25" ht="38.25" outlineLevel="1" x14ac:dyDescent="0.2">
      <c r="A504" s="153" t="s">
        <v>172</v>
      </c>
      <c r="B504" s="148">
        <v>780.91079766999997</v>
      </c>
      <c r="C504" s="148">
        <v>775.60983239999996</v>
      </c>
      <c r="D504" s="148">
        <v>808.87878577000004</v>
      </c>
      <c r="E504" s="148">
        <v>812.72896403000004</v>
      </c>
      <c r="F504" s="148">
        <v>839.26018838000005</v>
      </c>
      <c r="G504" s="148">
        <v>737.89425609</v>
      </c>
      <c r="H504" s="148">
        <v>874.87279077999995</v>
      </c>
      <c r="I504" s="148">
        <v>876.57659429</v>
      </c>
      <c r="J504" s="148">
        <v>804.69992841999999</v>
      </c>
      <c r="K504" s="148">
        <v>699.22327599000005</v>
      </c>
      <c r="L504" s="148">
        <v>547.48134044000005</v>
      </c>
      <c r="M504" s="148">
        <v>675.08801386000005</v>
      </c>
      <c r="N504" s="148">
        <v>673.96201430999997</v>
      </c>
      <c r="O504" s="148">
        <v>609.68066487999999</v>
      </c>
      <c r="P504" s="148">
        <v>622.72469518000003</v>
      </c>
      <c r="Q504" s="148">
        <v>566.26519339000004</v>
      </c>
      <c r="R504" s="148">
        <v>611.94695804000003</v>
      </c>
      <c r="S504" s="148">
        <v>549.57230361999996</v>
      </c>
      <c r="T504" s="148">
        <v>532.28106557000001</v>
      </c>
      <c r="U504" s="148">
        <v>470.62780556000001</v>
      </c>
      <c r="V504" s="148">
        <v>556.47703363000005</v>
      </c>
      <c r="W504" s="148">
        <v>536.41053147000002</v>
      </c>
      <c r="X504" s="148">
        <v>639.34281795000004</v>
      </c>
      <c r="Y504" s="149">
        <v>651.62779624999996</v>
      </c>
    </row>
    <row r="505" spans="1:25" ht="38.25" outlineLevel="1" x14ac:dyDescent="0.2">
      <c r="A505" s="153"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outlineLevel="1" x14ac:dyDescent="0.2">
      <c r="A506" s="153" t="s">
        <v>3</v>
      </c>
      <c r="B506" s="44">
        <v>1919.93</v>
      </c>
      <c r="C506" s="44">
        <v>1919.93</v>
      </c>
      <c r="D506" s="44">
        <v>1919.93</v>
      </c>
      <c r="E506" s="44">
        <v>1919.93</v>
      </c>
      <c r="F506" s="44">
        <v>1919.93</v>
      </c>
      <c r="G506" s="44">
        <v>1919.93</v>
      </c>
      <c r="H506" s="44">
        <v>1919.93</v>
      </c>
      <c r="I506" s="44">
        <v>1919.93</v>
      </c>
      <c r="J506" s="44">
        <v>1919.93</v>
      </c>
      <c r="K506" s="44">
        <v>1919.93</v>
      </c>
      <c r="L506" s="44">
        <v>1919.93</v>
      </c>
      <c r="M506" s="44">
        <v>1919.93</v>
      </c>
      <c r="N506" s="44">
        <v>1919.93</v>
      </c>
      <c r="O506" s="44">
        <v>1919.93</v>
      </c>
      <c r="P506" s="44">
        <v>1919.93</v>
      </c>
      <c r="Q506" s="44">
        <v>1919.93</v>
      </c>
      <c r="R506" s="44">
        <v>1919.93</v>
      </c>
      <c r="S506" s="44">
        <v>1919.93</v>
      </c>
      <c r="T506" s="44">
        <v>1919.93</v>
      </c>
      <c r="U506" s="44">
        <v>1919.93</v>
      </c>
      <c r="V506" s="44">
        <v>1919.93</v>
      </c>
      <c r="W506" s="44">
        <v>1919.93</v>
      </c>
      <c r="X506" s="44">
        <v>1919.93</v>
      </c>
      <c r="Y506" s="45">
        <v>1919.93</v>
      </c>
    </row>
    <row r="507" spans="1:25" outlineLevel="1" x14ac:dyDescent="0.2">
      <c r="A507" s="153" t="s">
        <v>4</v>
      </c>
      <c r="B507" s="44">
        <v>316.23</v>
      </c>
      <c r="C507" s="44">
        <v>316.23</v>
      </c>
      <c r="D507" s="44">
        <v>316.23</v>
      </c>
      <c r="E507" s="44">
        <v>316.23</v>
      </c>
      <c r="F507" s="44">
        <v>316.23</v>
      </c>
      <c r="G507" s="44">
        <v>316.23</v>
      </c>
      <c r="H507" s="44">
        <v>316.23</v>
      </c>
      <c r="I507" s="44">
        <v>316.23</v>
      </c>
      <c r="J507" s="44">
        <v>316.23</v>
      </c>
      <c r="K507" s="44">
        <v>316.23</v>
      </c>
      <c r="L507" s="44">
        <v>316.23</v>
      </c>
      <c r="M507" s="44">
        <v>316.23</v>
      </c>
      <c r="N507" s="44">
        <v>316.23</v>
      </c>
      <c r="O507" s="44">
        <v>316.23</v>
      </c>
      <c r="P507" s="44">
        <v>316.23</v>
      </c>
      <c r="Q507" s="44">
        <v>316.23</v>
      </c>
      <c r="R507" s="44">
        <v>316.23</v>
      </c>
      <c r="S507" s="44">
        <v>316.23</v>
      </c>
      <c r="T507" s="44">
        <v>316.23</v>
      </c>
      <c r="U507" s="44">
        <v>316.23</v>
      </c>
      <c r="V507" s="44">
        <v>316.23</v>
      </c>
      <c r="W507" s="44">
        <v>316.23</v>
      </c>
      <c r="X507" s="44">
        <v>316.23</v>
      </c>
      <c r="Y507" s="45">
        <v>316.23</v>
      </c>
    </row>
    <row r="508" spans="1:25" ht="15" outlineLevel="1" thickBot="1" x14ac:dyDescent="0.25">
      <c r="A508" s="154" t="s">
        <v>117</v>
      </c>
      <c r="B508" s="155">
        <v>3.0564879199999999</v>
      </c>
      <c r="C508" s="155">
        <v>3.0564879199999999</v>
      </c>
      <c r="D508" s="155">
        <v>3.0564879199999999</v>
      </c>
      <c r="E508" s="155">
        <v>3.0564879199999999</v>
      </c>
      <c r="F508" s="155">
        <v>3.0564879199999999</v>
      </c>
      <c r="G508" s="155">
        <v>3.0564879199999999</v>
      </c>
      <c r="H508" s="155">
        <v>3.0564879199999999</v>
      </c>
      <c r="I508" s="155">
        <v>3.0564879199999999</v>
      </c>
      <c r="J508" s="155">
        <v>3.0564879199999999</v>
      </c>
      <c r="K508" s="155">
        <v>3.0564879199999999</v>
      </c>
      <c r="L508" s="155">
        <v>3.0564879199999999</v>
      </c>
      <c r="M508" s="155">
        <v>3.0564879199999999</v>
      </c>
      <c r="N508" s="155">
        <v>3.0564879199999999</v>
      </c>
      <c r="O508" s="155">
        <v>3.0564879199999999</v>
      </c>
      <c r="P508" s="155">
        <v>3.0564879199999999</v>
      </c>
      <c r="Q508" s="155">
        <v>3.0564879199999999</v>
      </c>
      <c r="R508" s="155">
        <v>3.0564879199999999</v>
      </c>
      <c r="S508" s="155">
        <v>3.0564879199999999</v>
      </c>
      <c r="T508" s="155">
        <v>3.0564879199999999</v>
      </c>
      <c r="U508" s="155">
        <v>3.0564879199999999</v>
      </c>
      <c r="V508" s="155">
        <v>3.0564879199999999</v>
      </c>
      <c r="W508" s="155">
        <v>3.0564879199999999</v>
      </c>
      <c r="X508" s="155">
        <v>3.0564879199999999</v>
      </c>
      <c r="Y508" s="156">
        <v>3.0564879199999999</v>
      </c>
    </row>
    <row r="509" spans="1:25" x14ac:dyDescent="0.2">
      <c r="A509" s="152">
        <v>21</v>
      </c>
      <c r="B509" s="150">
        <v>3032.57</v>
      </c>
      <c r="C509" s="150">
        <v>3110.19</v>
      </c>
      <c r="D509" s="150">
        <v>3062.65</v>
      </c>
      <c r="E509" s="150">
        <v>3126.39</v>
      </c>
      <c r="F509" s="150">
        <v>3140.53</v>
      </c>
      <c r="G509" s="150">
        <v>3153.88</v>
      </c>
      <c r="H509" s="150">
        <v>2992.86</v>
      </c>
      <c r="I509" s="150">
        <v>2871.13</v>
      </c>
      <c r="J509" s="150">
        <v>2756.59</v>
      </c>
      <c r="K509" s="150">
        <v>2693.66</v>
      </c>
      <c r="L509" s="150">
        <v>2683.82</v>
      </c>
      <c r="M509" s="150">
        <v>2826.16</v>
      </c>
      <c r="N509" s="150">
        <v>2736.14</v>
      </c>
      <c r="O509" s="150">
        <v>2771.7</v>
      </c>
      <c r="P509" s="150">
        <v>2805.02</v>
      </c>
      <c r="Q509" s="150">
        <v>2794.62</v>
      </c>
      <c r="R509" s="150">
        <v>2833.72</v>
      </c>
      <c r="S509" s="150">
        <v>2855.58</v>
      </c>
      <c r="T509" s="150">
        <v>2746.17</v>
      </c>
      <c r="U509" s="150">
        <v>2844.79</v>
      </c>
      <c r="V509" s="150">
        <v>2816.72</v>
      </c>
      <c r="W509" s="150">
        <v>2893.66</v>
      </c>
      <c r="X509" s="150">
        <v>2794.19</v>
      </c>
      <c r="Y509" s="151">
        <v>2880.51</v>
      </c>
    </row>
    <row r="510" spans="1:25" ht="38.25" outlineLevel="1" x14ac:dyDescent="0.2">
      <c r="A510" s="153" t="s">
        <v>172</v>
      </c>
      <c r="B510" s="148">
        <v>793.34905311</v>
      </c>
      <c r="C510" s="148">
        <v>870.97415580999996</v>
      </c>
      <c r="D510" s="148">
        <v>823.43677170000001</v>
      </c>
      <c r="E510" s="148">
        <v>887.17821830000003</v>
      </c>
      <c r="F510" s="148">
        <v>901.31760462</v>
      </c>
      <c r="G510" s="148">
        <v>914.66235824</v>
      </c>
      <c r="H510" s="148">
        <v>753.64257285999997</v>
      </c>
      <c r="I510" s="148">
        <v>631.91492519999997</v>
      </c>
      <c r="J510" s="148">
        <v>517.37382401000002</v>
      </c>
      <c r="K510" s="148">
        <v>454.44426439</v>
      </c>
      <c r="L510" s="148">
        <v>444.59856496999998</v>
      </c>
      <c r="M510" s="148">
        <v>586.94248769000001</v>
      </c>
      <c r="N510" s="148">
        <v>496.92102420999998</v>
      </c>
      <c r="O510" s="148">
        <v>532.47911894000003</v>
      </c>
      <c r="P510" s="148">
        <v>565.80299830000001</v>
      </c>
      <c r="Q510" s="148">
        <v>555.40152685999999</v>
      </c>
      <c r="R510" s="148">
        <v>594.50686278000001</v>
      </c>
      <c r="S510" s="148">
        <v>616.36634219999996</v>
      </c>
      <c r="T510" s="148">
        <v>506.95291028000003</v>
      </c>
      <c r="U510" s="148">
        <v>605.57040051000001</v>
      </c>
      <c r="V510" s="148">
        <v>577.50451206000002</v>
      </c>
      <c r="W510" s="148">
        <v>654.44532850999997</v>
      </c>
      <c r="X510" s="148">
        <v>554.97110243999998</v>
      </c>
      <c r="Y510" s="149">
        <v>641.29203190999999</v>
      </c>
    </row>
    <row r="511" spans="1:25" ht="38.25" outlineLevel="1" x14ac:dyDescent="0.2">
      <c r="A511" s="153"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outlineLevel="1" x14ac:dyDescent="0.2">
      <c r="A512" s="153" t="s">
        <v>3</v>
      </c>
      <c r="B512" s="44">
        <v>1919.93</v>
      </c>
      <c r="C512" s="44">
        <v>1919.93</v>
      </c>
      <c r="D512" s="44">
        <v>1919.93</v>
      </c>
      <c r="E512" s="44">
        <v>1919.93</v>
      </c>
      <c r="F512" s="44">
        <v>1919.93</v>
      </c>
      <c r="G512" s="44">
        <v>1919.93</v>
      </c>
      <c r="H512" s="44">
        <v>1919.93</v>
      </c>
      <c r="I512" s="44">
        <v>1919.93</v>
      </c>
      <c r="J512" s="44">
        <v>1919.93</v>
      </c>
      <c r="K512" s="44">
        <v>1919.93</v>
      </c>
      <c r="L512" s="44">
        <v>1919.93</v>
      </c>
      <c r="M512" s="44">
        <v>1919.93</v>
      </c>
      <c r="N512" s="44">
        <v>1919.93</v>
      </c>
      <c r="O512" s="44">
        <v>1919.93</v>
      </c>
      <c r="P512" s="44">
        <v>1919.93</v>
      </c>
      <c r="Q512" s="44">
        <v>1919.93</v>
      </c>
      <c r="R512" s="44">
        <v>1919.93</v>
      </c>
      <c r="S512" s="44">
        <v>1919.93</v>
      </c>
      <c r="T512" s="44">
        <v>1919.93</v>
      </c>
      <c r="U512" s="44">
        <v>1919.93</v>
      </c>
      <c r="V512" s="44">
        <v>1919.93</v>
      </c>
      <c r="W512" s="44">
        <v>1919.93</v>
      </c>
      <c r="X512" s="44">
        <v>1919.93</v>
      </c>
      <c r="Y512" s="45">
        <v>1919.93</v>
      </c>
    </row>
    <row r="513" spans="1:25" outlineLevel="1" x14ac:dyDescent="0.2">
      <c r="A513" s="153" t="s">
        <v>4</v>
      </c>
      <c r="B513" s="44">
        <v>316.23</v>
      </c>
      <c r="C513" s="44">
        <v>316.23</v>
      </c>
      <c r="D513" s="44">
        <v>316.23</v>
      </c>
      <c r="E513" s="44">
        <v>316.23</v>
      </c>
      <c r="F513" s="44">
        <v>316.23</v>
      </c>
      <c r="G513" s="44">
        <v>316.23</v>
      </c>
      <c r="H513" s="44">
        <v>316.23</v>
      </c>
      <c r="I513" s="44">
        <v>316.23</v>
      </c>
      <c r="J513" s="44">
        <v>316.23</v>
      </c>
      <c r="K513" s="44">
        <v>316.23</v>
      </c>
      <c r="L513" s="44">
        <v>316.23</v>
      </c>
      <c r="M513" s="44">
        <v>316.23</v>
      </c>
      <c r="N513" s="44">
        <v>316.23</v>
      </c>
      <c r="O513" s="44">
        <v>316.23</v>
      </c>
      <c r="P513" s="44">
        <v>316.23</v>
      </c>
      <c r="Q513" s="44">
        <v>316.23</v>
      </c>
      <c r="R513" s="44">
        <v>316.23</v>
      </c>
      <c r="S513" s="44">
        <v>316.23</v>
      </c>
      <c r="T513" s="44">
        <v>316.23</v>
      </c>
      <c r="U513" s="44">
        <v>316.23</v>
      </c>
      <c r="V513" s="44">
        <v>316.23</v>
      </c>
      <c r="W513" s="44">
        <v>316.23</v>
      </c>
      <c r="X513" s="44">
        <v>316.23</v>
      </c>
      <c r="Y513" s="45">
        <v>316.23</v>
      </c>
    </row>
    <row r="514" spans="1:25" ht="15" outlineLevel="1" thickBot="1" x14ac:dyDescent="0.25">
      <c r="A514" s="154" t="s">
        <v>117</v>
      </c>
      <c r="B514" s="155">
        <v>3.0564879199999999</v>
      </c>
      <c r="C514" s="155">
        <v>3.0564879199999999</v>
      </c>
      <c r="D514" s="155">
        <v>3.0564879199999999</v>
      </c>
      <c r="E514" s="155">
        <v>3.0564879199999999</v>
      </c>
      <c r="F514" s="155">
        <v>3.0564879199999999</v>
      </c>
      <c r="G514" s="155">
        <v>3.0564879199999999</v>
      </c>
      <c r="H514" s="155">
        <v>3.0564879199999999</v>
      </c>
      <c r="I514" s="155">
        <v>3.0564879199999999</v>
      </c>
      <c r="J514" s="155">
        <v>3.0564879199999999</v>
      </c>
      <c r="K514" s="155">
        <v>3.0564879199999999</v>
      </c>
      <c r="L514" s="155">
        <v>3.0564879199999999</v>
      </c>
      <c r="M514" s="155">
        <v>3.0564879199999999</v>
      </c>
      <c r="N514" s="155">
        <v>3.0564879199999999</v>
      </c>
      <c r="O514" s="155">
        <v>3.0564879199999999</v>
      </c>
      <c r="P514" s="155">
        <v>3.0564879199999999</v>
      </c>
      <c r="Q514" s="155">
        <v>3.0564879199999999</v>
      </c>
      <c r="R514" s="155">
        <v>3.0564879199999999</v>
      </c>
      <c r="S514" s="155">
        <v>3.0564879199999999</v>
      </c>
      <c r="T514" s="155">
        <v>3.0564879199999999</v>
      </c>
      <c r="U514" s="155">
        <v>3.0564879199999999</v>
      </c>
      <c r="V514" s="155">
        <v>3.0564879199999999</v>
      </c>
      <c r="W514" s="155">
        <v>3.0564879199999999</v>
      </c>
      <c r="X514" s="155">
        <v>3.0564879199999999</v>
      </c>
      <c r="Y514" s="156">
        <v>3.0564879199999999</v>
      </c>
    </row>
    <row r="515" spans="1:25" x14ac:dyDescent="0.2">
      <c r="A515" s="152">
        <v>22</v>
      </c>
      <c r="B515" s="150">
        <v>2853.52</v>
      </c>
      <c r="C515" s="150">
        <v>2784.87</v>
      </c>
      <c r="D515" s="150">
        <v>2870.23</v>
      </c>
      <c r="E515" s="150">
        <v>2887.11</v>
      </c>
      <c r="F515" s="150">
        <v>2821.72</v>
      </c>
      <c r="G515" s="150">
        <v>2932.48</v>
      </c>
      <c r="H515" s="150">
        <v>2838.09</v>
      </c>
      <c r="I515" s="150">
        <v>2857.61</v>
      </c>
      <c r="J515" s="150">
        <v>2701.54</v>
      </c>
      <c r="K515" s="150">
        <v>2636.15</v>
      </c>
      <c r="L515" s="150">
        <v>2677.26</v>
      </c>
      <c r="M515" s="150">
        <v>2717.73</v>
      </c>
      <c r="N515" s="150">
        <v>2744.47</v>
      </c>
      <c r="O515" s="150">
        <v>2742.25</v>
      </c>
      <c r="P515" s="150">
        <v>2773.69</v>
      </c>
      <c r="Q515" s="150">
        <v>2722.39</v>
      </c>
      <c r="R515" s="150">
        <v>2802.59</v>
      </c>
      <c r="S515" s="150">
        <v>2783.01</v>
      </c>
      <c r="T515" s="150">
        <v>2610.0300000000002</v>
      </c>
      <c r="U515" s="150">
        <v>2647.73</v>
      </c>
      <c r="V515" s="150">
        <v>2755.18</v>
      </c>
      <c r="W515" s="150">
        <v>2698.71</v>
      </c>
      <c r="X515" s="150">
        <v>2678.02</v>
      </c>
      <c r="Y515" s="151">
        <v>2661.06</v>
      </c>
    </row>
    <row r="516" spans="1:25" ht="38.25" outlineLevel="1" x14ac:dyDescent="0.2">
      <c r="A516" s="153" t="s">
        <v>172</v>
      </c>
      <c r="B516" s="148">
        <v>614.30302234999999</v>
      </c>
      <c r="C516" s="148">
        <v>545.65091015999997</v>
      </c>
      <c r="D516" s="148">
        <v>631.01782020999997</v>
      </c>
      <c r="E516" s="148">
        <v>647.89796316000002</v>
      </c>
      <c r="F516" s="148">
        <v>582.50532885999996</v>
      </c>
      <c r="G516" s="148">
        <v>693.26725461000001</v>
      </c>
      <c r="H516" s="148">
        <v>598.87160011000003</v>
      </c>
      <c r="I516" s="148">
        <v>618.39736947999995</v>
      </c>
      <c r="J516" s="148">
        <v>462.32387032000003</v>
      </c>
      <c r="K516" s="148">
        <v>396.92851662999999</v>
      </c>
      <c r="L516" s="148">
        <v>438.04280528999999</v>
      </c>
      <c r="M516" s="148">
        <v>478.51689494999999</v>
      </c>
      <c r="N516" s="148">
        <v>505.25678679999999</v>
      </c>
      <c r="O516" s="148">
        <v>503.03489043000002</v>
      </c>
      <c r="P516" s="148">
        <v>534.47676057000001</v>
      </c>
      <c r="Q516" s="148">
        <v>483.17085743000001</v>
      </c>
      <c r="R516" s="148">
        <v>563.37081312999999</v>
      </c>
      <c r="S516" s="148">
        <v>543.78871241000002</v>
      </c>
      <c r="T516" s="148">
        <v>370.81611530999999</v>
      </c>
      <c r="U516" s="148">
        <v>408.5153128</v>
      </c>
      <c r="V516" s="148">
        <v>515.96292337</v>
      </c>
      <c r="W516" s="148">
        <v>459.48982652000001</v>
      </c>
      <c r="X516" s="148">
        <v>438.80248705999998</v>
      </c>
      <c r="Y516" s="149">
        <v>421.84605882</v>
      </c>
    </row>
    <row r="517" spans="1:25" ht="38.25" outlineLevel="1" x14ac:dyDescent="0.2">
      <c r="A517" s="153"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outlineLevel="1" x14ac:dyDescent="0.2">
      <c r="A518" s="153" t="s">
        <v>3</v>
      </c>
      <c r="B518" s="44">
        <v>1919.93</v>
      </c>
      <c r="C518" s="44">
        <v>1919.93</v>
      </c>
      <c r="D518" s="44">
        <v>1919.93</v>
      </c>
      <c r="E518" s="44">
        <v>1919.93</v>
      </c>
      <c r="F518" s="44">
        <v>1919.93</v>
      </c>
      <c r="G518" s="44">
        <v>1919.93</v>
      </c>
      <c r="H518" s="44">
        <v>1919.93</v>
      </c>
      <c r="I518" s="44">
        <v>1919.93</v>
      </c>
      <c r="J518" s="44">
        <v>1919.93</v>
      </c>
      <c r="K518" s="44">
        <v>1919.93</v>
      </c>
      <c r="L518" s="44">
        <v>1919.93</v>
      </c>
      <c r="M518" s="44">
        <v>1919.93</v>
      </c>
      <c r="N518" s="44">
        <v>1919.93</v>
      </c>
      <c r="O518" s="44">
        <v>1919.93</v>
      </c>
      <c r="P518" s="44">
        <v>1919.93</v>
      </c>
      <c r="Q518" s="44">
        <v>1919.93</v>
      </c>
      <c r="R518" s="44">
        <v>1919.93</v>
      </c>
      <c r="S518" s="44">
        <v>1919.93</v>
      </c>
      <c r="T518" s="44">
        <v>1919.93</v>
      </c>
      <c r="U518" s="44">
        <v>1919.93</v>
      </c>
      <c r="V518" s="44">
        <v>1919.93</v>
      </c>
      <c r="W518" s="44">
        <v>1919.93</v>
      </c>
      <c r="X518" s="44">
        <v>1919.93</v>
      </c>
      <c r="Y518" s="45">
        <v>1919.93</v>
      </c>
    </row>
    <row r="519" spans="1:25" outlineLevel="1" x14ac:dyDescent="0.2">
      <c r="A519" s="153" t="s">
        <v>4</v>
      </c>
      <c r="B519" s="44">
        <v>316.23</v>
      </c>
      <c r="C519" s="44">
        <v>316.23</v>
      </c>
      <c r="D519" s="44">
        <v>316.23</v>
      </c>
      <c r="E519" s="44">
        <v>316.23</v>
      </c>
      <c r="F519" s="44">
        <v>316.23</v>
      </c>
      <c r="G519" s="44">
        <v>316.23</v>
      </c>
      <c r="H519" s="44">
        <v>316.23</v>
      </c>
      <c r="I519" s="44">
        <v>316.23</v>
      </c>
      <c r="J519" s="44">
        <v>316.23</v>
      </c>
      <c r="K519" s="44">
        <v>316.23</v>
      </c>
      <c r="L519" s="44">
        <v>316.23</v>
      </c>
      <c r="M519" s="44">
        <v>316.23</v>
      </c>
      <c r="N519" s="44">
        <v>316.23</v>
      </c>
      <c r="O519" s="44">
        <v>316.23</v>
      </c>
      <c r="P519" s="44">
        <v>316.23</v>
      </c>
      <c r="Q519" s="44">
        <v>316.23</v>
      </c>
      <c r="R519" s="44">
        <v>316.23</v>
      </c>
      <c r="S519" s="44">
        <v>316.23</v>
      </c>
      <c r="T519" s="44">
        <v>316.23</v>
      </c>
      <c r="U519" s="44">
        <v>316.23</v>
      </c>
      <c r="V519" s="44">
        <v>316.23</v>
      </c>
      <c r="W519" s="44">
        <v>316.23</v>
      </c>
      <c r="X519" s="44">
        <v>316.23</v>
      </c>
      <c r="Y519" s="45">
        <v>316.23</v>
      </c>
    </row>
    <row r="520" spans="1:25" ht="15" outlineLevel="1" thickBot="1" x14ac:dyDescent="0.25">
      <c r="A520" s="154" t="s">
        <v>117</v>
      </c>
      <c r="B520" s="155">
        <v>3.0564879199999999</v>
      </c>
      <c r="C520" s="155">
        <v>3.0564879199999999</v>
      </c>
      <c r="D520" s="155">
        <v>3.0564879199999999</v>
      </c>
      <c r="E520" s="155">
        <v>3.0564879199999999</v>
      </c>
      <c r="F520" s="155">
        <v>3.0564879199999999</v>
      </c>
      <c r="G520" s="155">
        <v>3.0564879199999999</v>
      </c>
      <c r="H520" s="155">
        <v>3.0564879199999999</v>
      </c>
      <c r="I520" s="155">
        <v>3.0564879199999999</v>
      </c>
      <c r="J520" s="155">
        <v>3.0564879199999999</v>
      </c>
      <c r="K520" s="155">
        <v>3.0564879199999999</v>
      </c>
      <c r="L520" s="155">
        <v>3.0564879199999999</v>
      </c>
      <c r="M520" s="155">
        <v>3.0564879199999999</v>
      </c>
      <c r="N520" s="155">
        <v>3.0564879199999999</v>
      </c>
      <c r="O520" s="155">
        <v>3.0564879199999999</v>
      </c>
      <c r="P520" s="155">
        <v>3.0564879199999999</v>
      </c>
      <c r="Q520" s="155">
        <v>3.0564879199999999</v>
      </c>
      <c r="R520" s="155">
        <v>3.0564879199999999</v>
      </c>
      <c r="S520" s="155">
        <v>3.0564879199999999</v>
      </c>
      <c r="T520" s="155">
        <v>3.0564879199999999</v>
      </c>
      <c r="U520" s="155">
        <v>3.0564879199999999</v>
      </c>
      <c r="V520" s="155">
        <v>3.0564879199999999</v>
      </c>
      <c r="W520" s="155">
        <v>3.0564879199999999</v>
      </c>
      <c r="X520" s="155">
        <v>3.0564879199999999</v>
      </c>
      <c r="Y520" s="156">
        <v>3.0564879199999999</v>
      </c>
    </row>
    <row r="521" spans="1:25" x14ac:dyDescent="0.2">
      <c r="A521" s="152">
        <v>23</v>
      </c>
      <c r="B521" s="150">
        <v>2768.71</v>
      </c>
      <c r="C521" s="150">
        <v>2841.1</v>
      </c>
      <c r="D521" s="150">
        <v>2838.28</v>
      </c>
      <c r="E521" s="150">
        <v>2804.88</v>
      </c>
      <c r="F521" s="150">
        <v>2810.73</v>
      </c>
      <c r="G521" s="150">
        <v>2816.7</v>
      </c>
      <c r="H521" s="150">
        <v>2849.2</v>
      </c>
      <c r="I521" s="150">
        <v>2775.86</v>
      </c>
      <c r="J521" s="150">
        <v>2884.01</v>
      </c>
      <c r="K521" s="150">
        <v>2677.53</v>
      </c>
      <c r="L521" s="150">
        <v>2680.32</v>
      </c>
      <c r="M521" s="150">
        <v>2703.35</v>
      </c>
      <c r="N521" s="150">
        <v>2659.2</v>
      </c>
      <c r="O521" s="150">
        <v>2648.81</v>
      </c>
      <c r="P521" s="150">
        <v>2771.07</v>
      </c>
      <c r="Q521" s="150">
        <v>2943.94</v>
      </c>
      <c r="R521" s="150">
        <v>2754.82</v>
      </c>
      <c r="S521" s="150">
        <v>2804.48</v>
      </c>
      <c r="T521" s="150">
        <v>2718.22</v>
      </c>
      <c r="U521" s="150">
        <v>2710.26</v>
      </c>
      <c r="V521" s="150">
        <v>2725.46</v>
      </c>
      <c r="W521" s="150">
        <v>2755.14</v>
      </c>
      <c r="X521" s="150">
        <v>2787.41</v>
      </c>
      <c r="Y521" s="151">
        <v>2788.71</v>
      </c>
    </row>
    <row r="522" spans="1:25" ht="38.25" outlineLevel="1" x14ac:dyDescent="0.2">
      <c r="A522" s="153" t="s">
        <v>172</v>
      </c>
      <c r="B522" s="148">
        <v>529.48904744000004</v>
      </c>
      <c r="C522" s="148">
        <v>601.88378683999997</v>
      </c>
      <c r="D522" s="148">
        <v>599.06661072999998</v>
      </c>
      <c r="E522" s="148">
        <v>565.65918988999999</v>
      </c>
      <c r="F522" s="148">
        <v>571.51820510000005</v>
      </c>
      <c r="G522" s="148">
        <v>577.48365625999998</v>
      </c>
      <c r="H522" s="148">
        <v>609.98769017999996</v>
      </c>
      <c r="I522" s="148">
        <v>536.64363882999999</v>
      </c>
      <c r="J522" s="148">
        <v>644.79110672000002</v>
      </c>
      <c r="K522" s="148">
        <v>438.31696851999999</v>
      </c>
      <c r="L522" s="148">
        <v>441.10710584999998</v>
      </c>
      <c r="M522" s="148">
        <v>464.13543585999997</v>
      </c>
      <c r="N522" s="148">
        <v>419.98342308000002</v>
      </c>
      <c r="O522" s="148">
        <v>409.59754672000003</v>
      </c>
      <c r="P522" s="148">
        <v>531.85777770000004</v>
      </c>
      <c r="Q522" s="148">
        <v>704.72053444999995</v>
      </c>
      <c r="R522" s="148">
        <v>515.60282337000001</v>
      </c>
      <c r="S522" s="148">
        <v>565.26229394999996</v>
      </c>
      <c r="T522" s="148">
        <v>479.00750515999999</v>
      </c>
      <c r="U522" s="148">
        <v>471.04240951000003</v>
      </c>
      <c r="V522" s="148">
        <v>486.24477161999999</v>
      </c>
      <c r="W522" s="148">
        <v>515.92125082999996</v>
      </c>
      <c r="X522" s="148">
        <v>548.19431079000003</v>
      </c>
      <c r="Y522" s="149">
        <v>549.49659958999996</v>
      </c>
    </row>
    <row r="523" spans="1:25" ht="38.25" outlineLevel="1" x14ac:dyDescent="0.2">
      <c r="A523" s="153"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outlineLevel="1" x14ac:dyDescent="0.2">
      <c r="A524" s="153" t="s">
        <v>3</v>
      </c>
      <c r="B524" s="44">
        <v>1919.93</v>
      </c>
      <c r="C524" s="44">
        <v>1919.93</v>
      </c>
      <c r="D524" s="44">
        <v>1919.93</v>
      </c>
      <c r="E524" s="44">
        <v>1919.93</v>
      </c>
      <c r="F524" s="44">
        <v>1919.93</v>
      </c>
      <c r="G524" s="44">
        <v>1919.93</v>
      </c>
      <c r="H524" s="44">
        <v>1919.93</v>
      </c>
      <c r="I524" s="44">
        <v>1919.93</v>
      </c>
      <c r="J524" s="44">
        <v>1919.93</v>
      </c>
      <c r="K524" s="44">
        <v>1919.93</v>
      </c>
      <c r="L524" s="44">
        <v>1919.93</v>
      </c>
      <c r="M524" s="44">
        <v>1919.93</v>
      </c>
      <c r="N524" s="44">
        <v>1919.93</v>
      </c>
      <c r="O524" s="44">
        <v>1919.93</v>
      </c>
      <c r="P524" s="44">
        <v>1919.93</v>
      </c>
      <c r="Q524" s="44">
        <v>1919.93</v>
      </c>
      <c r="R524" s="44">
        <v>1919.93</v>
      </c>
      <c r="S524" s="44">
        <v>1919.93</v>
      </c>
      <c r="T524" s="44">
        <v>1919.93</v>
      </c>
      <c r="U524" s="44">
        <v>1919.93</v>
      </c>
      <c r="V524" s="44">
        <v>1919.93</v>
      </c>
      <c r="W524" s="44">
        <v>1919.93</v>
      </c>
      <c r="X524" s="44">
        <v>1919.93</v>
      </c>
      <c r="Y524" s="45">
        <v>1919.93</v>
      </c>
    </row>
    <row r="525" spans="1:25" outlineLevel="1" x14ac:dyDescent="0.2">
      <c r="A525" s="153" t="s">
        <v>4</v>
      </c>
      <c r="B525" s="44">
        <v>316.23</v>
      </c>
      <c r="C525" s="44">
        <v>316.23</v>
      </c>
      <c r="D525" s="44">
        <v>316.23</v>
      </c>
      <c r="E525" s="44">
        <v>316.23</v>
      </c>
      <c r="F525" s="44">
        <v>316.23</v>
      </c>
      <c r="G525" s="44">
        <v>316.23</v>
      </c>
      <c r="H525" s="44">
        <v>316.23</v>
      </c>
      <c r="I525" s="44">
        <v>316.23</v>
      </c>
      <c r="J525" s="44">
        <v>316.23</v>
      </c>
      <c r="K525" s="44">
        <v>316.23</v>
      </c>
      <c r="L525" s="44">
        <v>316.23</v>
      </c>
      <c r="M525" s="44">
        <v>316.23</v>
      </c>
      <c r="N525" s="44">
        <v>316.23</v>
      </c>
      <c r="O525" s="44">
        <v>316.23</v>
      </c>
      <c r="P525" s="44">
        <v>316.23</v>
      </c>
      <c r="Q525" s="44">
        <v>316.23</v>
      </c>
      <c r="R525" s="44">
        <v>316.23</v>
      </c>
      <c r="S525" s="44">
        <v>316.23</v>
      </c>
      <c r="T525" s="44">
        <v>316.23</v>
      </c>
      <c r="U525" s="44">
        <v>316.23</v>
      </c>
      <c r="V525" s="44">
        <v>316.23</v>
      </c>
      <c r="W525" s="44">
        <v>316.23</v>
      </c>
      <c r="X525" s="44">
        <v>316.23</v>
      </c>
      <c r="Y525" s="45">
        <v>316.23</v>
      </c>
    </row>
    <row r="526" spans="1:25" ht="15" outlineLevel="1" thickBot="1" x14ac:dyDescent="0.25">
      <c r="A526" s="154" t="s">
        <v>117</v>
      </c>
      <c r="B526" s="155">
        <v>3.0564879199999999</v>
      </c>
      <c r="C526" s="155">
        <v>3.0564879199999999</v>
      </c>
      <c r="D526" s="155">
        <v>3.0564879199999999</v>
      </c>
      <c r="E526" s="155">
        <v>3.0564879199999999</v>
      </c>
      <c r="F526" s="155">
        <v>3.0564879199999999</v>
      </c>
      <c r="G526" s="155">
        <v>3.0564879199999999</v>
      </c>
      <c r="H526" s="155">
        <v>3.0564879199999999</v>
      </c>
      <c r="I526" s="155">
        <v>3.0564879199999999</v>
      </c>
      <c r="J526" s="155">
        <v>3.0564879199999999</v>
      </c>
      <c r="K526" s="155">
        <v>3.0564879199999999</v>
      </c>
      <c r="L526" s="155">
        <v>3.0564879199999999</v>
      </c>
      <c r="M526" s="155">
        <v>3.0564879199999999</v>
      </c>
      <c r="N526" s="155">
        <v>3.0564879199999999</v>
      </c>
      <c r="O526" s="155">
        <v>3.0564879199999999</v>
      </c>
      <c r="P526" s="155">
        <v>3.0564879199999999</v>
      </c>
      <c r="Q526" s="155">
        <v>3.0564879199999999</v>
      </c>
      <c r="R526" s="155">
        <v>3.0564879199999999</v>
      </c>
      <c r="S526" s="155">
        <v>3.0564879199999999</v>
      </c>
      <c r="T526" s="155">
        <v>3.0564879199999999</v>
      </c>
      <c r="U526" s="155">
        <v>3.0564879199999999</v>
      </c>
      <c r="V526" s="155">
        <v>3.0564879199999999</v>
      </c>
      <c r="W526" s="155">
        <v>3.0564879199999999</v>
      </c>
      <c r="X526" s="155">
        <v>3.0564879199999999</v>
      </c>
      <c r="Y526" s="156">
        <v>3.0564879199999999</v>
      </c>
    </row>
    <row r="527" spans="1:25" x14ac:dyDescent="0.2">
      <c r="A527" s="152">
        <v>24</v>
      </c>
      <c r="B527" s="150">
        <v>2820.06</v>
      </c>
      <c r="C527" s="150">
        <v>2934.57</v>
      </c>
      <c r="D527" s="150">
        <v>2930.79</v>
      </c>
      <c r="E527" s="150">
        <v>2960.15</v>
      </c>
      <c r="F527" s="150">
        <v>2884.82</v>
      </c>
      <c r="G527" s="150">
        <v>2834.52</v>
      </c>
      <c r="H527" s="150">
        <v>2900.51</v>
      </c>
      <c r="I527" s="150">
        <v>2848.91</v>
      </c>
      <c r="J527" s="150">
        <v>2751.84</v>
      </c>
      <c r="K527" s="150">
        <v>2722.97</v>
      </c>
      <c r="L527" s="150">
        <v>2727.52</v>
      </c>
      <c r="M527" s="150">
        <v>2736.31</v>
      </c>
      <c r="N527" s="150">
        <v>2772.83</v>
      </c>
      <c r="O527" s="150">
        <v>2752.59</v>
      </c>
      <c r="P527" s="150">
        <v>2761.63</v>
      </c>
      <c r="Q527" s="150">
        <v>2815.79</v>
      </c>
      <c r="R527" s="150">
        <v>2807.61</v>
      </c>
      <c r="S527" s="150">
        <v>2957.21</v>
      </c>
      <c r="T527" s="150">
        <v>3165.6</v>
      </c>
      <c r="U527" s="150">
        <v>3034.03</v>
      </c>
      <c r="V527" s="150">
        <v>2860.51</v>
      </c>
      <c r="W527" s="150">
        <v>2801.62</v>
      </c>
      <c r="X527" s="150">
        <v>2758.98</v>
      </c>
      <c r="Y527" s="151">
        <v>2762.25</v>
      </c>
    </row>
    <row r="528" spans="1:25" ht="38.25" outlineLevel="1" x14ac:dyDescent="0.2">
      <c r="A528" s="153" t="s">
        <v>172</v>
      </c>
      <c r="B528" s="148">
        <v>580.84066969000003</v>
      </c>
      <c r="C528" s="148">
        <v>695.35342477999995</v>
      </c>
      <c r="D528" s="148">
        <v>691.57257977999996</v>
      </c>
      <c r="E528" s="148">
        <v>720.93587462000005</v>
      </c>
      <c r="F528" s="148">
        <v>645.59918574999995</v>
      </c>
      <c r="G528" s="148">
        <v>595.29919910000001</v>
      </c>
      <c r="H528" s="148">
        <v>661.29721386999995</v>
      </c>
      <c r="I528" s="148">
        <v>609.69366050999997</v>
      </c>
      <c r="J528" s="148">
        <v>512.62595856999997</v>
      </c>
      <c r="K528" s="148">
        <v>483.75824920000002</v>
      </c>
      <c r="L528" s="148">
        <v>488.30083336000001</v>
      </c>
      <c r="M528" s="148">
        <v>497.09285812000002</v>
      </c>
      <c r="N528" s="148">
        <v>533.61481240000001</v>
      </c>
      <c r="O528" s="148">
        <v>513.37678963999997</v>
      </c>
      <c r="P528" s="148">
        <v>522.41271257999995</v>
      </c>
      <c r="Q528" s="148">
        <v>576.57690803000003</v>
      </c>
      <c r="R528" s="148">
        <v>568.39576900999998</v>
      </c>
      <c r="S528" s="148">
        <v>717.99718084999995</v>
      </c>
      <c r="T528" s="148">
        <v>926.37996092000003</v>
      </c>
      <c r="U528" s="148">
        <v>794.80948650000005</v>
      </c>
      <c r="V528" s="148">
        <v>621.29089953000005</v>
      </c>
      <c r="W528" s="148">
        <v>562.40081759999998</v>
      </c>
      <c r="X528" s="148">
        <v>519.76133691999996</v>
      </c>
      <c r="Y528" s="149">
        <v>523.03265364000004</v>
      </c>
    </row>
    <row r="529" spans="1:25" ht="38.25" outlineLevel="1" x14ac:dyDescent="0.2">
      <c r="A529" s="153"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outlineLevel="1" x14ac:dyDescent="0.2">
      <c r="A530" s="153" t="s">
        <v>3</v>
      </c>
      <c r="B530" s="44">
        <v>1919.93</v>
      </c>
      <c r="C530" s="44">
        <v>1919.93</v>
      </c>
      <c r="D530" s="44">
        <v>1919.93</v>
      </c>
      <c r="E530" s="44">
        <v>1919.93</v>
      </c>
      <c r="F530" s="44">
        <v>1919.93</v>
      </c>
      <c r="G530" s="44">
        <v>1919.93</v>
      </c>
      <c r="H530" s="44">
        <v>1919.93</v>
      </c>
      <c r="I530" s="44">
        <v>1919.93</v>
      </c>
      <c r="J530" s="44">
        <v>1919.93</v>
      </c>
      <c r="K530" s="44">
        <v>1919.93</v>
      </c>
      <c r="L530" s="44">
        <v>1919.93</v>
      </c>
      <c r="M530" s="44">
        <v>1919.93</v>
      </c>
      <c r="N530" s="44">
        <v>1919.93</v>
      </c>
      <c r="O530" s="44">
        <v>1919.93</v>
      </c>
      <c r="P530" s="44">
        <v>1919.93</v>
      </c>
      <c r="Q530" s="44">
        <v>1919.93</v>
      </c>
      <c r="R530" s="44">
        <v>1919.93</v>
      </c>
      <c r="S530" s="44">
        <v>1919.93</v>
      </c>
      <c r="T530" s="44">
        <v>1919.93</v>
      </c>
      <c r="U530" s="44">
        <v>1919.93</v>
      </c>
      <c r="V530" s="44">
        <v>1919.93</v>
      </c>
      <c r="W530" s="44">
        <v>1919.93</v>
      </c>
      <c r="X530" s="44">
        <v>1919.93</v>
      </c>
      <c r="Y530" s="45">
        <v>1919.93</v>
      </c>
    </row>
    <row r="531" spans="1:25" outlineLevel="1" x14ac:dyDescent="0.2">
      <c r="A531" s="153" t="s">
        <v>4</v>
      </c>
      <c r="B531" s="44">
        <v>316.23</v>
      </c>
      <c r="C531" s="44">
        <v>316.23</v>
      </c>
      <c r="D531" s="44">
        <v>316.23</v>
      </c>
      <c r="E531" s="44">
        <v>316.23</v>
      </c>
      <c r="F531" s="44">
        <v>316.23</v>
      </c>
      <c r="G531" s="44">
        <v>316.23</v>
      </c>
      <c r="H531" s="44">
        <v>316.23</v>
      </c>
      <c r="I531" s="44">
        <v>316.23</v>
      </c>
      <c r="J531" s="44">
        <v>316.23</v>
      </c>
      <c r="K531" s="44">
        <v>316.23</v>
      </c>
      <c r="L531" s="44">
        <v>316.23</v>
      </c>
      <c r="M531" s="44">
        <v>316.23</v>
      </c>
      <c r="N531" s="44">
        <v>316.23</v>
      </c>
      <c r="O531" s="44">
        <v>316.23</v>
      </c>
      <c r="P531" s="44">
        <v>316.23</v>
      </c>
      <c r="Q531" s="44">
        <v>316.23</v>
      </c>
      <c r="R531" s="44">
        <v>316.23</v>
      </c>
      <c r="S531" s="44">
        <v>316.23</v>
      </c>
      <c r="T531" s="44">
        <v>316.23</v>
      </c>
      <c r="U531" s="44">
        <v>316.23</v>
      </c>
      <c r="V531" s="44">
        <v>316.23</v>
      </c>
      <c r="W531" s="44">
        <v>316.23</v>
      </c>
      <c r="X531" s="44">
        <v>316.23</v>
      </c>
      <c r="Y531" s="45">
        <v>316.23</v>
      </c>
    </row>
    <row r="532" spans="1:25" ht="15" outlineLevel="1" thickBot="1" x14ac:dyDescent="0.25">
      <c r="A532" s="154" t="s">
        <v>117</v>
      </c>
      <c r="B532" s="155">
        <v>3.0564879199999999</v>
      </c>
      <c r="C532" s="155">
        <v>3.0564879199999999</v>
      </c>
      <c r="D532" s="155">
        <v>3.0564879199999999</v>
      </c>
      <c r="E532" s="155">
        <v>3.0564879199999999</v>
      </c>
      <c r="F532" s="155">
        <v>3.0564879199999999</v>
      </c>
      <c r="G532" s="155">
        <v>3.0564879199999999</v>
      </c>
      <c r="H532" s="155">
        <v>3.0564879199999999</v>
      </c>
      <c r="I532" s="155">
        <v>3.0564879199999999</v>
      </c>
      <c r="J532" s="155">
        <v>3.0564879199999999</v>
      </c>
      <c r="K532" s="155">
        <v>3.0564879199999999</v>
      </c>
      <c r="L532" s="155">
        <v>3.0564879199999999</v>
      </c>
      <c r="M532" s="155">
        <v>3.0564879199999999</v>
      </c>
      <c r="N532" s="155">
        <v>3.0564879199999999</v>
      </c>
      <c r="O532" s="155">
        <v>3.0564879199999999</v>
      </c>
      <c r="P532" s="155">
        <v>3.0564879199999999</v>
      </c>
      <c r="Q532" s="155">
        <v>3.0564879199999999</v>
      </c>
      <c r="R532" s="155">
        <v>3.0564879199999999</v>
      </c>
      <c r="S532" s="155">
        <v>3.0564879199999999</v>
      </c>
      <c r="T532" s="155">
        <v>3.0564879199999999</v>
      </c>
      <c r="U532" s="155">
        <v>3.0564879199999999</v>
      </c>
      <c r="V532" s="155">
        <v>3.0564879199999999</v>
      </c>
      <c r="W532" s="155">
        <v>3.0564879199999999</v>
      </c>
      <c r="X532" s="155">
        <v>3.0564879199999999</v>
      </c>
      <c r="Y532" s="156">
        <v>3.0564879199999999</v>
      </c>
    </row>
    <row r="533" spans="1:25" x14ac:dyDescent="0.2">
      <c r="A533" s="152">
        <v>25</v>
      </c>
      <c r="B533" s="150">
        <v>2873.67</v>
      </c>
      <c r="C533" s="150">
        <v>2989.52</v>
      </c>
      <c r="D533" s="150">
        <v>3087.05</v>
      </c>
      <c r="E533" s="150">
        <v>3301.5</v>
      </c>
      <c r="F533" s="150">
        <v>3229.54</v>
      </c>
      <c r="G533" s="150">
        <v>3102.9</v>
      </c>
      <c r="H533" s="150">
        <v>3141.15</v>
      </c>
      <c r="I533" s="150">
        <v>2960.49</v>
      </c>
      <c r="J533" s="150">
        <v>2814.82</v>
      </c>
      <c r="K533" s="150">
        <v>2725.01</v>
      </c>
      <c r="L533" s="150">
        <v>2750.21</v>
      </c>
      <c r="M533" s="150">
        <v>2853.01</v>
      </c>
      <c r="N533" s="150">
        <v>2846.63</v>
      </c>
      <c r="O533" s="150">
        <v>2806.44</v>
      </c>
      <c r="P533" s="150">
        <v>2815.6</v>
      </c>
      <c r="Q533" s="150">
        <v>2766.43</v>
      </c>
      <c r="R533" s="150">
        <v>2769.55</v>
      </c>
      <c r="S533" s="150">
        <v>2790.98</v>
      </c>
      <c r="T533" s="150">
        <v>2992.9</v>
      </c>
      <c r="U533" s="150">
        <v>2984.21</v>
      </c>
      <c r="V533" s="150">
        <v>3073.81</v>
      </c>
      <c r="W533" s="150">
        <v>3000.69</v>
      </c>
      <c r="X533" s="150">
        <v>2798.34</v>
      </c>
      <c r="Y533" s="151">
        <v>2801.36</v>
      </c>
    </row>
    <row r="534" spans="1:25" ht="38.25" outlineLevel="1" x14ac:dyDescent="0.2">
      <c r="A534" s="153" t="s">
        <v>172</v>
      </c>
      <c r="B534" s="148">
        <v>634.45397639999999</v>
      </c>
      <c r="C534" s="148">
        <v>750.30320570000003</v>
      </c>
      <c r="D534" s="148">
        <v>847.82943174000002</v>
      </c>
      <c r="E534" s="148">
        <v>1062.28527749</v>
      </c>
      <c r="F534" s="148">
        <v>990.32667309999999</v>
      </c>
      <c r="G534" s="148">
        <v>863.68395324000005</v>
      </c>
      <c r="H534" s="148">
        <v>901.93054354000003</v>
      </c>
      <c r="I534" s="148">
        <v>721.27367316000004</v>
      </c>
      <c r="J534" s="148">
        <v>575.60613136999996</v>
      </c>
      <c r="K534" s="148">
        <v>485.79709022999998</v>
      </c>
      <c r="L534" s="148">
        <v>510.98978442999999</v>
      </c>
      <c r="M534" s="148">
        <v>613.79154090999998</v>
      </c>
      <c r="N534" s="148">
        <v>607.41130498999996</v>
      </c>
      <c r="O534" s="148">
        <v>567.22601907000001</v>
      </c>
      <c r="P534" s="148">
        <v>576.38235377000001</v>
      </c>
      <c r="Q534" s="148">
        <v>527.21147683000004</v>
      </c>
      <c r="R534" s="148">
        <v>530.33013806999998</v>
      </c>
      <c r="S534" s="148">
        <v>551.76436077000005</v>
      </c>
      <c r="T534" s="148">
        <v>753.67861570000002</v>
      </c>
      <c r="U534" s="148">
        <v>744.99634968999999</v>
      </c>
      <c r="V534" s="148">
        <v>834.59555542999999</v>
      </c>
      <c r="W534" s="148">
        <v>761.47735461000002</v>
      </c>
      <c r="X534" s="148">
        <v>559.12037340999996</v>
      </c>
      <c r="Y534" s="149">
        <v>562.14290946999995</v>
      </c>
    </row>
    <row r="535" spans="1:25" ht="38.25" outlineLevel="1" x14ac:dyDescent="0.2">
      <c r="A535" s="153"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outlineLevel="1" x14ac:dyDescent="0.2">
      <c r="A536" s="153" t="s">
        <v>3</v>
      </c>
      <c r="B536" s="44">
        <v>1919.93</v>
      </c>
      <c r="C536" s="44">
        <v>1919.93</v>
      </c>
      <c r="D536" s="44">
        <v>1919.93</v>
      </c>
      <c r="E536" s="44">
        <v>1919.93</v>
      </c>
      <c r="F536" s="44">
        <v>1919.93</v>
      </c>
      <c r="G536" s="44">
        <v>1919.93</v>
      </c>
      <c r="H536" s="44">
        <v>1919.93</v>
      </c>
      <c r="I536" s="44">
        <v>1919.93</v>
      </c>
      <c r="J536" s="44">
        <v>1919.93</v>
      </c>
      <c r="K536" s="44">
        <v>1919.93</v>
      </c>
      <c r="L536" s="44">
        <v>1919.93</v>
      </c>
      <c r="M536" s="44">
        <v>1919.93</v>
      </c>
      <c r="N536" s="44">
        <v>1919.93</v>
      </c>
      <c r="O536" s="44">
        <v>1919.93</v>
      </c>
      <c r="P536" s="44">
        <v>1919.93</v>
      </c>
      <c r="Q536" s="44">
        <v>1919.93</v>
      </c>
      <c r="R536" s="44">
        <v>1919.93</v>
      </c>
      <c r="S536" s="44">
        <v>1919.93</v>
      </c>
      <c r="T536" s="44">
        <v>1919.93</v>
      </c>
      <c r="U536" s="44">
        <v>1919.93</v>
      </c>
      <c r="V536" s="44">
        <v>1919.93</v>
      </c>
      <c r="W536" s="44">
        <v>1919.93</v>
      </c>
      <c r="X536" s="44">
        <v>1919.93</v>
      </c>
      <c r="Y536" s="45">
        <v>1919.93</v>
      </c>
    </row>
    <row r="537" spans="1:25" outlineLevel="1" x14ac:dyDescent="0.2">
      <c r="A537" s="153" t="s">
        <v>4</v>
      </c>
      <c r="B537" s="44">
        <v>316.23</v>
      </c>
      <c r="C537" s="44">
        <v>316.23</v>
      </c>
      <c r="D537" s="44">
        <v>316.23</v>
      </c>
      <c r="E537" s="44">
        <v>316.23</v>
      </c>
      <c r="F537" s="44">
        <v>316.23</v>
      </c>
      <c r="G537" s="44">
        <v>316.23</v>
      </c>
      <c r="H537" s="44">
        <v>316.23</v>
      </c>
      <c r="I537" s="44">
        <v>316.23</v>
      </c>
      <c r="J537" s="44">
        <v>316.23</v>
      </c>
      <c r="K537" s="44">
        <v>316.23</v>
      </c>
      <c r="L537" s="44">
        <v>316.23</v>
      </c>
      <c r="M537" s="44">
        <v>316.23</v>
      </c>
      <c r="N537" s="44">
        <v>316.23</v>
      </c>
      <c r="O537" s="44">
        <v>316.23</v>
      </c>
      <c r="P537" s="44">
        <v>316.23</v>
      </c>
      <c r="Q537" s="44">
        <v>316.23</v>
      </c>
      <c r="R537" s="44">
        <v>316.23</v>
      </c>
      <c r="S537" s="44">
        <v>316.23</v>
      </c>
      <c r="T537" s="44">
        <v>316.23</v>
      </c>
      <c r="U537" s="44">
        <v>316.23</v>
      </c>
      <c r="V537" s="44">
        <v>316.23</v>
      </c>
      <c r="W537" s="44">
        <v>316.23</v>
      </c>
      <c r="X537" s="44">
        <v>316.23</v>
      </c>
      <c r="Y537" s="45">
        <v>316.23</v>
      </c>
    </row>
    <row r="538" spans="1:25" ht="15" outlineLevel="1" thickBot="1" x14ac:dyDescent="0.25">
      <c r="A538" s="154" t="s">
        <v>117</v>
      </c>
      <c r="B538" s="155">
        <v>3.0564879199999999</v>
      </c>
      <c r="C538" s="155">
        <v>3.0564879199999999</v>
      </c>
      <c r="D538" s="155">
        <v>3.0564879199999999</v>
      </c>
      <c r="E538" s="155">
        <v>3.0564879199999999</v>
      </c>
      <c r="F538" s="155">
        <v>3.0564879199999999</v>
      </c>
      <c r="G538" s="155">
        <v>3.0564879199999999</v>
      </c>
      <c r="H538" s="155">
        <v>3.0564879199999999</v>
      </c>
      <c r="I538" s="155">
        <v>3.0564879199999999</v>
      </c>
      <c r="J538" s="155">
        <v>3.0564879199999999</v>
      </c>
      <c r="K538" s="155">
        <v>3.0564879199999999</v>
      </c>
      <c r="L538" s="155">
        <v>3.0564879199999999</v>
      </c>
      <c r="M538" s="155">
        <v>3.0564879199999999</v>
      </c>
      <c r="N538" s="155">
        <v>3.0564879199999999</v>
      </c>
      <c r="O538" s="155">
        <v>3.0564879199999999</v>
      </c>
      <c r="P538" s="155">
        <v>3.0564879199999999</v>
      </c>
      <c r="Q538" s="155">
        <v>3.0564879199999999</v>
      </c>
      <c r="R538" s="155">
        <v>3.0564879199999999</v>
      </c>
      <c r="S538" s="155">
        <v>3.0564879199999999</v>
      </c>
      <c r="T538" s="155">
        <v>3.0564879199999999</v>
      </c>
      <c r="U538" s="155">
        <v>3.0564879199999999</v>
      </c>
      <c r="V538" s="155">
        <v>3.0564879199999999</v>
      </c>
      <c r="W538" s="155">
        <v>3.0564879199999999</v>
      </c>
      <c r="X538" s="155">
        <v>3.0564879199999999</v>
      </c>
      <c r="Y538" s="156">
        <v>3.0564879199999999</v>
      </c>
    </row>
    <row r="539" spans="1:25" x14ac:dyDescent="0.2">
      <c r="A539" s="152">
        <v>26</v>
      </c>
      <c r="B539" s="150">
        <v>3098.39</v>
      </c>
      <c r="C539" s="150">
        <v>2921.84</v>
      </c>
      <c r="D539" s="150">
        <v>3132.69</v>
      </c>
      <c r="E539" s="150">
        <v>3205.7</v>
      </c>
      <c r="F539" s="150">
        <v>3343.57</v>
      </c>
      <c r="G539" s="150">
        <v>3090.44</v>
      </c>
      <c r="H539" s="150">
        <v>3296.53</v>
      </c>
      <c r="I539" s="150">
        <v>2940.94</v>
      </c>
      <c r="J539" s="150">
        <v>2884.74</v>
      </c>
      <c r="K539" s="150">
        <v>2897.97</v>
      </c>
      <c r="L539" s="150">
        <v>2746.04</v>
      </c>
      <c r="M539" s="150">
        <v>2791.47</v>
      </c>
      <c r="N539" s="150">
        <v>2677.55</v>
      </c>
      <c r="O539" s="150">
        <v>2799.98</v>
      </c>
      <c r="P539" s="150">
        <v>2864.92</v>
      </c>
      <c r="Q539" s="150">
        <v>2857.36</v>
      </c>
      <c r="R539" s="150">
        <v>2838.8</v>
      </c>
      <c r="S539" s="150">
        <v>2796.6</v>
      </c>
      <c r="T539" s="150">
        <v>2978.88</v>
      </c>
      <c r="U539" s="150">
        <v>3081.02</v>
      </c>
      <c r="V539" s="150">
        <v>3010.98</v>
      </c>
      <c r="W539" s="150">
        <v>2872.34</v>
      </c>
      <c r="X539" s="150">
        <v>2959.69</v>
      </c>
      <c r="Y539" s="151">
        <v>2870.65</v>
      </c>
    </row>
    <row r="540" spans="1:25" ht="38.25" outlineLevel="1" x14ac:dyDescent="0.2">
      <c r="A540" s="153" t="s">
        <v>172</v>
      </c>
      <c r="B540" s="148">
        <v>859.17776776000005</v>
      </c>
      <c r="C540" s="148">
        <v>682.62716488000001</v>
      </c>
      <c r="D540" s="148">
        <v>893.47346727000001</v>
      </c>
      <c r="E540" s="148">
        <v>966.48466322000002</v>
      </c>
      <c r="F540" s="148">
        <v>1104.3572263200001</v>
      </c>
      <c r="G540" s="148">
        <v>851.21959878999996</v>
      </c>
      <c r="H540" s="148">
        <v>1057.3156924100001</v>
      </c>
      <c r="I540" s="148">
        <v>701.72204606000003</v>
      </c>
      <c r="J540" s="148">
        <v>645.51943444999995</v>
      </c>
      <c r="K540" s="148">
        <v>658.74877130000004</v>
      </c>
      <c r="L540" s="148">
        <v>506.82336550000002</v>
      </c>
      <c r="M540" s="148">
        <v>552.25043419999997</v>
      </c>
      <c r="N540" s="148">
        <v>438.33161122000001</v>
      </c>
      <c r="O540" s="148">
        <v>560.76500093000004</v>
      </c>
      <c r="P540" s="148">
        <v>625.70186079999996</v>
      </c>
      <c r="Q540" s="148">
        <v>618.14304891999996</v>
      </c>
      <c r="R540" s="148">
        <v>599.58654741999999</v>
      </c>
      <c r="S540" s="148">
        <v>557.38099691000002</v>
      </c>
      <c r="T540" s="148">
        <v>739.66209658000002</v>
      </c>
      <c r="U540" s="148">
        <v>841.80668815000001</v>
      </c>
      <c r="V540" s="148">
        <v>771.76406343999997</v>
      </c>
      <c r="W540" s="148">
        <v>633.12188457000002</v>
      </c>
      <c r="X540" s="148">
        <v>720.47267982999995</v>
      </c>
      <c r="Y540" s="149">
        <v>631.43063205999999</v>
      </c>
    </row>
    <row r="541" spans="1:25" ht="38.25" outlineLevel="1" x14ac:dyDescent="0.2">
      <c r="A541" s="153"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outlineLevel="1" x14ac:dyDescent="0.2">
      <c r="A542" s="153" t="s">
        <v>3</v>
      </c>
      <c r="B542" s="44">
        <v>1919.93</v>
      </c>
      <c r="C542" s="44">
        <v>1919.93</v>
      </c>
      <c r="D542" s="44">
        <v>1919.93</v>
      </c>
      <c r="E542" s="44">
        <v>1919.93</v>
      </c>
      <c r="F542" s="44">
        <v>1919.93</v>
      </c>
      <c r="G542" s="44">
        <v>1919.93</v>
      </c>
      <c r="H542" s="44">
        <v>1919.93</v>
      </c>
      <c r="I542" s="44">
        <v>1919.93</v>
      </c>
      <c r="J542" s="44">
        <v>1919.93</v>
      </c>
      <c r="K542" s="44">
        <v>1919.93</v>
      </c>
      <c r="L542" s="44">
        <v>1919.93</v>
      </c>
      <c r="M542" s="44">
        <v>1919.93</v>
      </c>
      <c r="N542" s="44">
        <v>1919.93</v>
      </c>
      <c r="O542" s="44">
        <v>1919.93</v>
      </c>
      <c r="P542" s="44">
        <v>1919.93</v>
      </c>
      <c r="Q542" s="44">
        <v>1919.93</v>
      </c>
      <c r="R542" s="44">
        <v>1919.93</v>
      </c>
      <c r="S542" s="44">
        <v>1919.93</v>
      </c>
      <c r="T542" s="44">
        <v>1919.93</v>
      </c>
      <c r="U542" s="44">
        <v>1919.93</v>
      </c>
      <c r="V542" s="44">
        <v>1919.93</v>
      </c>
      <c r="W542" s="44">
        <v>1919.93</v>
      </c>
      <c r="X542" s="44">
        <v>1919.93</v>
      </c>
      <c r="Y542" s="45">
        <v>1919.93</v>
      </c>
    </row>
    <row r="543" spans="1:25" outlineLevel="1" x14ac:dyDescent="0.2">
      <c r="A543" s="153" t="s">
        <v>4</v>
      </c>
      <c r="B543" s="44">
        <v>316.23</v>
      </c>
      <c r="C543" s="44">
        <v>316.23</v>
      </c>
      <c r="D543" s="44">
        <v>316.23</v>
      </c>
      <c r="E543" s="44">
        <v>316.23</v>
      </c>
      <c r="F543" s="44">
        <v>316.23</v>
      </c>
      <c r="G543" s="44">
        <v>316.23</v>
      </c>
      <c r="H543" s="44">
        <v>316.23</v>
      </c>
      <c r="I543" s="44">
        <v>316.23</v>
      </c>
      <c r="J543" s="44">
        <v>316.23</v>
      </c>
      <c r="K543" s="44">
        <v>316.23</v>
      </c>
      <c r="L543" s="44">
        <v>316.23</v>
      </c>
      <c r="M543" s="44">
        <v>316.23</v>
      </c>
      <c r="N543" s="44">
        <v>316.23</v>
      </c>
      <c r="O543" s="44">
        <v>316.23</v>
      </c>
      <c r="P543" s="44">
        <v>316.23</v>
      </c>
      <c r="Q543" s="44">
        <v>316.23</v>
      </c>
      <c r="R543" s="44">
        <v>316.23</v>
      </c>
      <c r="S543" s="44">
        <v>316.23</v>
      </c>
      <c r="T543" s="44">
        <v>316.23</v>
      </c>
      <c r="U543" s="44">
        <v>316.23</v>
      </c>
      <c r="V543" s="44">
        <v>316.23</v>
      </c>
      <c r="W543" s="44">
        <v>316.23</v>
      </c>
      <c r="X543" s="44">
        <v>316.23</v>
      </c>
      <c r="Y543" s="45">
        <v>316.23</v>
      </c>
    </row>
    <row r="544" spans="1:25" ht="15" outlineLevel="1" thickBot="1" x14ac:dyDescent="0.25">
      <c r="A544" s="154" t="s">
        <v>117</v>
      </c>
      <c r="B544" s="155">
        <v>3.0564879199999999</v>
      </c>
      <c r="C544" s="155">
        <v>3.0564879199999999</v>
      </c>
      <c r="D544" s="155">
        <v>3.0564879199999999</v>
      </c>
      <c r="E544" s="155">
        <v>3.0564879199999999</v>
      </c>
      <c r="F544" s="155">
        <v>3.0564879199999999</v>
      </c>
      <c r="G544" s="155">
        <v>3.0564879199999999</v>
      </c>
      <c r="H544" s="155">
        <v>3.0564879199999999</v>
      </c>
      <c r="I544" s="155">
        <v>3.0564879199999999</v>
      </c>
      <c r="J544" s="155">
        <v>3.0564879199999999</v>
      </c>
      <c r="K544" s="155">
        <v>3.0564879199999999</v>
      </c>
      <c r="L544" s="155">
        <v>3.0564879199999999</v>
      </c>
      <c r="M544" s="155">
        <v>3.0564879199999999</v>
      </c>
      <c r="N544" s="155">
        <v>3.0564879199999999</v>
      </c>
      <c r="O544" s="155">
        <v>3.0564879199999999</v>
      </c>
      <c r="P544" s="155">
        <v>3.0564879199999999</v>
      </c>
      <c r="Q544" s="155">
        <v>3.0564879199999999</v>
      </c>
      <c r="R544" s="155">
        <v>3.0564879199999999</v>
      </c>
      <c r="S544" s="155">
        <v>3.0564879199999999</v>
      </c>
      <c r="T544" s="155">
        <v>3.0564879199999999</v>
      </c>
      <c r="U544" s="155">
        <v>3.0564879199999999</v>
      </c>
      <c r="V544" s="155">
        <v>3.0564879199999999</v>
      </c>
      <c r="W544" s="155">
        <v>3.0564879199999999</v>
      </c>
      <c r="X544" s="155">
        <v>3.0564879199999999</v>
      </c>
      <c r="Y544" s="156">
        <v>3.0564879199999999</v>
      </c>
    </row>
    <row r="545" spans="1:25" x14ac:dyDescent="0.2">
      <c r="A545" s="152">
        <v>27</v>
      </c>
      <c r="B545" s="150">
        <v>2977.85</v>
      </c>
      <c r="C545" s="150">
        <v>3006.01</v>
      </c>
      <c r="D545" s="150">
        <v>2936.7</v>
      </c>
      <c r="E545" s="150">
        <v>2968.28</v>
      </c>
      <c r="F545" s="150">
        <v>2980.72</v>
      </c>
      <c r="G545" s="150">
        <v>3116</v>
      </c>
      <c r="H545" s="150">
        <v>2901.74</v>
      </c>
      <c r="I545" s="150">
        <v>3014.51</v>
      </c>
      <c r="J545" s="150">
        <v>2990.92</v>
      </c>
      <c r="K545" s="150">
        <v>3042.04</v>
      </c>
      <c r="L545" s="150">
        <v>3069.58</v>
      </c>
      <c r="M545" s="150">
        <v>2940.44</v>
      </c>
      <c r="N545" s="150">
        <v>2942.32</v>
      </c>
      <c r="O545" s="150">
        <v>2965.08</v>
      </c>
      <c r="P545" s="150">
        <v>2945.44</v>
      </c>
      <c r="Q545" s="150">
        <v>2978.74</v>
      </c>
      <c r="R545" s="150">
        <v>2911.86</v>
      </c>
      <c r="S545" s="150">
        <v>2959.07</v>
      </c>
      <c r="T545" s="150">
        <v>2991.41</v>
      </c>
      <c r="U545" s="150">
        <v>3001.5</v>
      </c>
      <c r="V545" s="150">
        <v>2902.14</v>
      </c>
      <c r="W545" s="150">
        <v>2951.35</v>
      </c>
      <c r="X545" s="150">
        <v>2839.89</v>
      </c>
      <c r="Y545" s="151">
        <v>2773.35</v>
      </c>
    </row>
    <row r="546" spans="1:25" ht="38.25" outlineLevel="1" x14ac:dyDescent="0.2">
      <c r="A546" s="153" t="s">
        <v>172</v>
      </c>
      <c r="B546" s="148">
        <v>738.63460794000002</v>
      </c>
      <c r="C546" s="148">
        <v>766.79329078000001</v>
      </c>
      <c r="D546" s="148">
        <v>697.4839465</v>
      </c>
      <c r="E546" s="148">
        <v>729.06655447000003</v>
      </c>
      <c r="F546" s="148">
        <v>741.50080660000003</v>
      </c>
      <c r="G546" s="148">
        <v>876.78835313000002</v>
      </c>
      <c r="H546" s="148">
        <v>662.52528854000002</v>
      </c>
      <c r="I546" s="148">
        <v>775.28938889000005</v>
      </c>
      <c r="J546" s="148">
        <v>751.70688667000002</v>
      </c>
      <c r="K546" s="148">
        <v>802.82176002999995</v>
      </c>
      <c r="L546" s="148">
        <v>830.36235334000003</v>
      </c>
      <c r="M546" s="148">
        <v>701.22848995000004</v>
      </c>
      <c r="N546" s="148">
        <v>703.10709732999999</v>
      </c>
      <c r="O546" s="148">
        <v>725.86179038</v>
      </c>
      <c r="P546" s="148">
        <v>706.22584542000004</v>
      </c>
      <c r="Q546" s="148">
        <v>739.52310317000001</v>
      </c>
      <c r="R546" s="148">
        <v>672.64818364999996</v>
      </c>
      <c r="S546" s="148">
        <v>719.85594100000003</v>
      </c>
      <c r="T546" s="148">
        <v>752.19527679999999</v>
      </c>
      <c r="U546" s="148">
        <v>762.28815799999995</v>
      </c>
      <c r="V546" s="148">
        <v>662.92158720999998</v>
      </c>
      <c r="W546" s="148">
        <v>712.13573608000002</v>
      </c>
      <c r="X546" s="148">
        <v>600.67580435000002</v>
      </c>
      <c r="Y546" s="149">
        <v>534.13028568000004</v>
      </c>
    </row>
    <row r="547" spans="1:25" ht="38.25" outlineLevel="1" x14ac:dyDescent="0.2">
      <c r="A547" s="153"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outlineLevel="1" x14ac:dyDescent="0.2">
      <c r="A548" s="153" t="s">
        <v>3</v>
      </c>
      <c r="B548" s="44">
        <v>1919.93</v>
      </c>
      <c r="C548" s="44">
        <v>1919.93</v>
      </c>
      <c r="D548" s="44">
        <v>1919.93</v>
      </c>
      <c r="E548" s="44">
        <v>1919.93</v>
      </c>
      <c r="F548" s="44">
        <v>1919.93</v>
      </c>
      <c r="G548" s="44">
        <v>1919.93</v>
      </c>
      <c r="H548" s="44">
        <v>1919.93</v>
      </c>
      <c r="I548" s="44">
        <v>1919.93</v>
      </c>
      <c r="J548" s="44">
        <v>1919.93</v>
      </c>
      <c r="K548" s="44">
        <v>1919.93</v>
      </c>
      <c r="L548" s="44">
        <v>1919.93</v>
      </c>
      <c r="M548" s="44">
        <v>1919.93</v>
      </c>
      <c r="N548" s="44">
        <v>1919.93</v>
      </c>
      <c r="O548" s="44">
        <v>1919.93</v>
      </c>
      <c r="P548" s="44">
        <v>1919.93</v>
      </c>
      <c r="Q548" s="44">
        <v>1919.93</v>
      </c>
      <c r="R548" s="44">
        <v>1919.93</v>
      </c>
      <c r="S548" s="44">
        <v>1919.93</v>
      </c>
      <c r="T548" s="44">
        <v>1919.93</v>
      </c>
      <c r="U548" s="44">
        <v>1919.93</v>
      </c>
      <c r="V548" s="44">
        <v>1919.93</v>
      </c>
      <c r="W548" s="44">
        <v>1919.93</v>
      </c>
      <c r="X548" s="44">
        <v>1919.93</v>
      </c>
      <c r="Y548" s="45">
        <v>1919.93</v>
      </c>
    </row>
    <row r="549" spans="1:25" outlineLevel="1" x14ac:dyDescent="0.2">
      <c r="A549" s="153" t="s">
        <v>4</v>
      </c>
      <c r="B549" s="44">
        <v>316.23</v>
      </c>
      <c r="C549" s="44">
        <v>316.23</v>
      </c>
      <c r="D549" s="44">
        <v>316.23</v>
      </c>
      <c r="E549" s="44">
        <v>316.23</v>
      </c>
      <c r="F549" s="44">
        <v>316.23</v>
      </c>
      <c r="G549" s="44">
        <v>316.23</v>
      </c>
      <c r="H549" s="44">
        <v>316.23</v>
      </c>
      <c r="I549" s="44">
        <v>316.23</v>
      </c>
      <c r="J549" s="44">
        <v>316.23</v>
      </c>
      <c r="K549" s="44">
        <v>316.23</v>
      </c>
      <c r="L549" s="44">
        <v>316.23</v>
      </c>
      <c r="M549" s="44">
        <v>316.23</v>
      </c>
      <c r="N549" s="44">
        <v>316.23</v>
      </c>
      <c r="O549" s="44">
        <v>316.23</v>
      </c>
      <c r="P549" s="44">
        <v>316.23</v>
      </c>
      <c r="Q549" s="44">
        <v>316.23</v>
      </c>
      <c r="R549" s="44">
        <v>316.23</v>
      </c>
      <c r="S549" s="44">
        <v>316.23</v>
      </c>
      <c r="T549" s="44">
        <v>316.23</v>
      </c>
      <c r="U549" s="44">
        <v>316.23</v>
      </c>
      <c r="V549" s="44">
        <v>316.23</v>
      </c>
      <c r="W549" s="44">
        <v>316.23</v>
      </c>
      <c r="X549" s="44">
        <v>316.23</v>
      </c>
      <c r="Y549" s="45">
        <v>316.23</v>
      </c>
    </row>
    <row r="550" spans="1:25" ht="15" outlineLevel="1" thickBot="1" x14ac:dyDescent="0.25">
      <c r="A550" s="154" t="s">
        <v>117</v>
      </c>
      <c r="B550" s="155">
        <v>3.0564879199999999</v>
      </c>
      <c r="C550" s="155">
        <v>3.0564879199999999</v>
      </c>
      <c r="D550" s="155">
        <v>3.0564879199999999</v>
      </c>
      <c r="E550" s="155">
        <v>3.0564879199999999</v>
      </c>
      <c r="F550" s="155">
        <v>3.0564879199999999</v>
      </c>
      <c r="G550" s="155">
        <v>3.0564879199999999</v>
      </c>
      <c r="H550" s="155">
        <v>3.0564879199999999</v>
      </c>
      <c r="I550" s="155">
        <v>3.0564879199999999</v>
      </c>
      <c r="J550" s="155">
        <v>3.0564879199999999</v>
      </c>
      <c r="K550" s="155">
        <v>3.0564879199999999</v>
      </c>
      <c r="L550" s="155">
        <v>3.0564879199999999</v>
      </c>
      <c r="M550" s="155">
        <v>3.0564879199999999</v>
      </c>
      <c r="N550" s="155">
        <v>3.0564879199999999</v>
      </c>
      <c r="O550" s="155">
        <v>3.0564879199999999</v>
      </c>
      <c r="P550" s="155">
        <v>3.0564879199999999</v>
      </c>
      <c r="Q550" s="155">
        <v>3.0564879199999999</v>
      </c>
      <c r="R550" s="155">
        <v>3.0564879199999999</v>
      </c>
      <c r="S550" s="155">
        <v>3.0564879199999999</v>
      </c>
      <c r="T550" s="155">
        <v>3.0564879199999999</v>
      </c>
      <c r="U550" s="155">
        <v>3.0564879199999999</v>
      </c>
      <c r="V550" s="155">
        <v>3.0564879199999999</v>
      </c>
      <c r="W550" s="155">
        <v>3.0564879199999999</v>
      </c>
      <c r="X550" s="155">
        <v>3.0564879199999999</v>
      </c>
      <c r="Y550" s="156">
        <v>3.0564879199999999</v>
      </c>
    </row>
    <row r="551" spans="1:25" x14ac:dyDescent="0.2">
      <c r="A551" s="152">
        <v>28</v>
      </c>
      <c r="B551" s="150">
        <v>2914.38</v>
      </c>
      <c r="C551" s="150">
        <v>2886.35</v>
      </c>
      <c r="D551" s="150">
        <v>2885.93</v>
      </c>
      <c r="E551" s="150">
        <v>2835.56</v>
      </c>
      <c r="F551" s="150">
        <v>2840.25</v>
      </c>
      <c r="G551" s="150">
        <v>2936.71</v>
      </c>
      <c r="H551" s="150">
        <v>2841.99</v>
      </c>
      <c r="I551" s="150">
        <v>2869.94</v>
      </c>
      <c r="J551" s="150">
        <v>2834.72</v>
      </c>
      <c r="K551" s="150">
        <v>2727.73</v>
      </c>
      <c r="L551" s="150">
        <v>2691.88</v>
      </c>
      <c r="M551" s="150">
        <v>2744.38</v>
      </c>
      <c r="N551" s="150">
        <v>2786.44</v>
      </c>
      <c r="O551" s="150">
        <v>2746.23</v>
      </c>
      <c r="P551" s="150">
        <v>2916.37</v>
      </c>
      <c r="Q551" s="150">
        <v>2861.98</v>
      </c>
      <c r="R551" s="150">
        <v>2821.05</v>
      </c>
      <c r="S551" s="150">
        <v>2814.99</v>
      </c>
      <c r="T551" s="150">
        <v>2775.03</v>
      </c>
      <c r="U551" s="150">
        <v>2839.94</v>
      </c>
      <c r="V551" s="150">
        <v>2809.15</v>
      </c>
      <c r="W551" s="150">
        <v>2955.47</v>
      </c>
      <c r="X551" s="150">
        <v>2856.2</v>
      </c>
      <c r="Y551" s="151">
        <v>2859.01</v>
      </c>
    </row>
    <row r="552" spans="1:25" ht="38.25" outlineLevel="1" x14ac:dyDescent="0.2">
      <c r="A552" s="153" t="s">
        <v>172</v>
      </c>
      <c r="B552" s="148">
        <v>675.16676587999996</v>
      </c>
      <c r="C552" s="148">
        <v>647.13040725999997</v>
      </c>
      <c r="D552" s="148">
        <v>646.71139658000004</v>
      </c>
      <c r="E552" s="148">
        <v>596.34096540999997</v>
      </c>
      <c r="F552" s="148">
        <v>601.03032313999995</v>
      </c>
      <c r="G552" s="148">
        <v>697.49586753999995</v>
      </c>
      <c r="H552" s="148">
        <v>602.77849771000001</v>
      </c>
      <c r="I552" s="148">
        <v>630.72474119000003</v>
      </c>
      <c r="J552" s="148">
        <v>595.49862392</v>
      </c>
      <c r="K552" s="148">
        <v>488.50924105000001</v>
      </c>
      <c r="L552" s="148">
        <v>452.66441874999998</v>
      </c>
      <c r="M552" s="148">
        <v>505.16553279999999</v>
      </c>
      <c r="N552" s="148">
        <v>547.22554898999999</v>
      </c>
      <c r="O552" s="148">
        <v>507.01269191</v>
      </c>
      <c r="P552" s="148">
        <v>677.15189636000002</v>
      </c>
      <c r="Q552" s="148">
        <v>622.76465255999994</v>
      </c>
      <c r="R552" s="148">
        <v>581.83334422999997</v>
      </c>
      <c r="S552" s="148">
        <v>575.76885503000005</v>
      </c>
      <c r="T552" s="148">
        <v>535.81817706000004</v>
      </c>
      <c r="U552" s="148">
        <v>600.72557161999998</v>
      </c>
      <c r="V552" s="148">
        <v>569.93509607999999</v>
      </c>
      <c r="W552" s="148">
        <v>716.24964223999996</v>
      </c>
      <c r="X552" s="148">
        <v>616.97875466000005</v>
      </c>
      <c r="Y552" s="149">
        <v>619.78998973</v>
      </c>
    </row>
    <row r="553" spans="1:25" ht="38.25" outlineLevel="1" x14ac:dyDescent="0.2">
      <c r="A553" s="153"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outlineLevel="1" x14ac:dyDescent="0.2">
      <c r="A554" s="153" t="s">
        <v>3</v>
      </c>
      <c r="B554" s="44">
        <v>1919.93</v>
      </c>
      <c r="C554" s="44">
        <v>1919.93</v>
      </c>
      <c r="D554" s="44">
        <v>1919.93</v>
      </c>
      <c r="E554" s="44">
        <v>1919.93</v>
      </c>
      <c r="F554" s="44">
        <v>1919.93</v>
      </c>
      <c r="G554" s="44">
        <v>1919.93</v>
      </c>
      <c r="H554" s="44">
        <v>1919.93</v>
      </c>
      <c r="I554" s="44">
        <v>1919.93</v>
      </c>
      <c r="J554" s="44">
        <v>1919.93</v>
      </c>
      <c r="K554" s="44">
        <v>1919.93</v>
      </c>
      <c r="L554" s="44">
        <v>1919.93</v>
      </c>
      <c r="M554" s="44">
        <v>1919.93</v>
      </c>
      <c r="N554" s="44">
        <v>1919.93</v>
      </c>
      <c r="O554" s="44">
        <v>1919.93</v>
      </c>
      <c r="P554" s="44">
        <v>1919.93</v>
      </c>
      <c r="Q554" s="44">
        <v>1919.93</v>
      </c>
      <c r="R554" s="44">
        <v>1919.93</v>
      </c>
      <c r="S554" s="44">
        <v>1919.93</v>
      </c>
      <c r="T554" s="44">
        <v>1919.93</v>
      </c>
      <c r="U554" s="44">
        <v>1919.93</v>
      </c>
      <c r="V554" s="44">
        <v>1919.93</v>
      </c>
      <c r="W554" s="44">
        <v>1919.93</v>
      </c>
      <c r="X554" s="44">
        <v>1919.93</v>
      </c>
      <c r="Y554" s="45">
        <v>1919.93</v>
      </c>
    </row>
    <row r="555" spans="1:25" outlineLevel="1" x14ac:dyDescent="0.2">
      <c r="A555" s="153" t="s">
        <v>4</v>
      </c>
      <c r="B555" s="44">
        <v>316.23</v>
      </c>
      <c r="C555" s="44">
        <v>316.23</v>
      </c>
      <c r="D555" s="44">
        <v>316.23</v>
      </c>
      <c r="E555" s="44">
        <v>316.23</v>
      </c>
      <c r="F555" s="44">
        <v>316.23</v>
      </c>
      <c r="G555" s="44">
        <v>316.23</v>
      </c>
      <c r="H555" s="44">
        <v>316.23</v>
      </c>
      <c r="I555" s="44">
        <v>316.23</v>
      </c>
      <c r="J555" s="44">
        <v>316.23</v>
      </c>
      <c r="K555" s="44">
        <v>316.23</v>
      </c>
      <c r="L555" s="44">
        <v>316.23</v>
      </c>
      <c r="M555" s="44">
        <v>316.23</v>
      </c>
      <c r="N555" s="44">
        <v>316.23</v>
      </c>
      <c r="O555" s="44">
        <v>316.23</v>
      </c>
      <c r="P555" s="44">
        <v>316.23</v>
      </c>
      <c r="Q555" s="44">
        <v>316.23</v>
      </c>
      <c r="R555" s="44">
        <v>316.23</v>
      </c>
      <c r="S555" s="44">
        <v>316.23</v>
      </c>
      <c r="T555" s="44">
        <v>316.23</v>
      </c>
      <c r="U555" s="44">
        <v>316.23</v>
      </c>
      <c r="V555" s="44">
        <v>316.23</v>
      </c>
      <c r="W555" s="44">
        <v>316.23</v>
      </c>
      <c r="X555" s="44">
        <v>316.23</v>
      </c>
      <c r="Y555" s="45">
        <v>316.23</v>
      </c>
    </row>
    <row r="556" spans="1:25" ht="15" outlineLevel="1" thickBot="1" x14ac:dyDescent="0.25">
      <c r="A556" s="154" t="s">
        <v>117</v>
      </c>
      <c r="B556" s="155">
        <v>3.0564879199999999</v>
      </c>
      <c r="C556" s="155">
        <v>3.0564879199999999</v>
      </c>
      <c r="D556" s="155">
        <v>3.0564879199999999</v>
      </c>
      <c r="E556" s="155">
        <v>3.0564879199999999</v>
      </c>
      <c r="F556" s="155">
        <v>3.0564879199999999</v>
      </c>
      <c r="G556" s="155">
        <v>3.0564879199999999</v>
      </c>
      <c r="H556" s="155">
        <v>3.0564879199999999</v>
      </c>
      <c r="I556" s="155">
        <v>3.0564879199999999</v>
      </c>
      <c r="J556" s="155">
        <v>3.0564879199999999</v>
      </c>
      <c r="K556" s="155">
        <v>3.0564879199999999</v>
      </c>
      <c r="L556" s="155">
        <v>3.0564879199999999</v>
      </c>
      <c r="M556" s="155">
        <v>3.0564879199999999</v>
      </c>
      <c r="N556" s="155">
        <v>3.0564879199999999</v>
      </c>
      <c r="O556" s="155">
        <v>3.0564879199999999</v>
      </c>
      <c r="P556" s="155">
        <v>3.0564879199999999</v>
      </c>
      <c r="Q556" s="155">
        <v>3.0564879199999999</v>
      </c>
      <c r="R556" s="155">
        <v>3.0564879199999999</v>
      </c>
      <c r="S556" s="155">
        <v>3.0564879199999999</v>
      </c>
      <c r="T556" s="155">
        <v>3.0564879199999999</v>
      </c>
      <c r="U556" s="155">
        <v>3.0564879199999999</v>
      </c>
      <c r="V556" s="155">
        <v>3.0564879199999999</v>
      </c>
      <c r="W556" s="155">
        <v>3.0564879199999999</v>
      </c>
      <c r="X556" s="155">
        <v>3.0564879199999999</v>
      </c>
      <c r="Y556" s="156">
        <v>3.0564879199999999</v>
      </c>
    </row>
    <row r="557" spans="1:25" x14ac:dyDescent="0.2">
      <c r="A557" s="152">
        <v>29</v>
      </c>
      <c r="B557" s="150">
        <v>3077.79</v>
      </c>
      <c r="C557" s="150">
        <v>3056.11</v>
      </c>
      <c r="D557" s="150">
        <v>3142.83</v>
      </c>
      <c r="E557" s="150">
        <v>3193.82</v>
      </c>
      <c r="F557" s="150">
        <v>3172.42</v>
      </c>
      <c r="G557" s="150">
        <v>3127.88</v>
      </c>
      <c r="H557" s="150">
        <v>3031.91</v>
      </c>
      <c r="I557" s="150">
        <v>2997.65</v>
      </c>
      <c r="J557" s="150">
        <v>2932.25</v>
      </c>
      <c r="K557" s="150">
        <v>2848.55</v>
      </c>
      <c r="L557" s="150">
        <v>2830.9</v>
      </c>
      <c r="M557" s="150">
        <v>2956.87</v>
      </c>
      <c r="N557" s="150">
        <v>2942.18</v>
      </c>
      <c r="O557" s="150">
        <v>2932.6</v>
      </c>
      <c r="P557" s="150">
        <v>3033.48</v>
      </c>
      <c r="Q557" s="150">
        <v>2955.69</v>
      </c>
      <c r="R557" s="150">
        <v>2967.67</v>
      </c>
      <c r="S557" s="150">
        <v>2847.04</v>
      </c>
      <c r="T557" s="150">
        <v>2833.66</v>
      </c>
      <c r="U557" s="150">
        <v>2772.61</v>
      </c>
      <c r="V557" s="150">
        <v>2829.06</v>
      </c>
      <c r="W557" s="150">
        <v>2811.84</v>
      </c>
      <c r="X557" s="150">
        <v>2824.67</v>
      </c>
      <c r="Y557" s="151">
        <v>2792.8</v>
      </c>
    </row>
    <row r="558" spans="1:25" ht="38.25" outlineLevel="1" x14ac:dyDescent="0.2">
      <c r="A558" s="153" t="s">
        <v>172</v>
      </c>
      <c r="B558" s="148">
        <v>838.57072960999994</v>
      </c>
      <c r="C558" s="148">
        <v>816.89182781</v>
      </c>
      <c r="D558" s="148">
        <v>903.60945198000002</v>
      </c>
      <c r="E558" s="148">
        <v>954.60781540000005</v>
      </c>
      <c r="F558" s="148">
        <v>933.20256339000002</v>
      </c>
      <c r="G558" s="148">
        <v>888.65961015000005</v>
      </c>
      <c r="H558" s="148">
        <v>792.69325368</v>
      </c>
      <c r="I558" s="148">
        <v>758.43584714999997</v>
      </c>
      <c r="J558" s="148">
        <v>693.03383487999997</v>
      </c>
      <c r="K558" s="148">
        <v>609.33581363999997</v>
      </c>
      <c r="L558" s="148">
        <v>591.68358348000004</v>
      </c>
      <c r="M558" s="148">
        <v>717.65802339000004</v>
      </c>
      <c r="N558" s="148">
        <v>702.96464871000001</v>
      </c>
      <c r="O558" s="148">
        <v>693.38597727000001</v>
      </c>
      <c r="P558" s="148">
        <v>794.26227463999999</v>
      </c>
      <c r="Q558" s="148">
        <v>716.47743549999996</v>
      </c>
      <c r="R558" s="148">
        <v>728.45525124999995</v>
      </c>
      <c r="S558" s="148">
        <v>607.82810854000002</v>
      </c>
      <c r="T558" s="148">
        <v>594.44376547000002</v>
      </c>
      <c r="U558" s="148">
        <v>533.38896519000002</v>
      </c>
      <c r="V558" s="148">
        <v>589.84625559999995</v>
      </c>
      <c r="W558" s="148">
        <v>572.62419450000004</v>
      </c>
      <c r="X558" s="148">
        <v>585.45084256999996</v>
      </c>
      <c r="Y558" s="149">
        <v>553.58034825000004</v>
      </c>
    </row>
    <row r="559" spans="1:25" ht="38.25" outlineLevel="1" x14ac:dyDescent="0.2">
      <c r="A559" s="153"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outlineLevel="1" x14ac:dyDescent="0.2">
      <c r="A560" s="153" t="s">
        <v>3</v>
      </c>
      <c r="B560" s="44">
        <v>1919.93</v>
      </c>
      <c r="C560" s="44">
        <v>1919.93</v>
      </c>
      <c r="D560" s="44">
        <v>1919.93</v>
      </c>
      <c r="E560" s="44">
        <v>1919.93</v>
      </c>
      <c r="F560" s="44">
        <v>1919.93</v>
      </c>
      <c r="G560" s="44">
        <v>1919.93</v>
      </c>
      <c r="H560" s="44">
        <v>1919.93</v>
      </c>
      <c r="I560" s="44">
        <v>1919.93</v>
      </c>
      <c r="J560" s="44">
        <v>1919.93</v>
      </c>
      <c r="K560" s="44">
        <v>1919.93</v>
      </c>
      <c r="L560" s="44">
        <v>1919.93</v>
      </c>
      <c r="M560" s="44">
        <v>1919.93</v>
      </c>
      <c r="N560" s="44">
        <v>1919.93</v>
      </c>
      <c r="O560" s="44">
        <v>1919.93</v>
      </c>
      <c r="P560" s="44">
        <v>1919.93</v>
      </c>
      <c r="Q560" s="44">
        <v>1919.93</v>
      </c>
      <c r="R560" s="44">
        <v>1919.93</v>
      </c>
      <c r="S560" s="44">
        <v>1919.93</v>
      </c>
      <c r="T560" s="44">
        <v>1919.93</v>
      </c>
      <c r="U560" s="44">
        <v>1919.93</v>
      </c>
      <c r="V560" s="44">
        <v>1919.93</v>
      </c>
      <c r="W560" s="44">
        <v>1919.93</v>
      </c>
      <c r="X560" s="44">
        <v>1919.93</v>
      </c>
      <c r="Y560" s="45">
        <v>1919.93</v>
      </c>
    </row>
    <row r="561" spans="1:25" outlineLevel="1" x14ac:dyDescent="0.2">
      <c r="A561" s="153" t="s">
        <v>4</v>
      </c>
      <c r="B561" s="44">
        <v>316.23</v>
      </c>
      <c r="C561" s="44">
        <v>316.23</v>
      </c>
      <c r="D561" s="44">
        <v>316.23</v>
      </c>
      <c r="E561" s="44">
        <v>316.23</v>
      </c>
      <c r="F561" s="44">
        <v>316.23</v>
      </c>
      <c r="G561" s="44">
        <v>316.23</v>
      </c>
      <c r="H561" s="44">
        <v>316.23</v>
      </c>
      <c r="I561" s="44">
        <v>316.23</v>
      </c>
      <c r="J561" s="44">
        <v>316.23</v>
      </c>
      <c r="K561" s="44">
        <v>316.23</v>
      </c>
      <c r="L561" s="44">
        <v>316.23</v>
      </c>
      <c r="M561" s="44">
        <v>316.23</v>
      </c>
      <c r="N561" s="44">
        <v>316.23</v>
      </c>
      <c r="O561" s="44">
        <v>316.23</v>
      </c>
      <c r="P561" s="44">
        <v>316.23</v>
      </c>
      <c r="Q561" s="44">
        <v>316.23</v>
      </c>
      <c r="R561" s="44">
        <v>316.23</v>
      </c>
      <c r="S561" s="44">
        <v>316.23</v>
      </c>
      <c r="T561" s="44">
        <v>316.23</v>
      </c>
      <c r="U561" s="44">
        <v>316.23</v>
      </c>
      <c r="V561" s="44">
        <v>316.23</v>
      </c>
      <c r="W561" s="44">
        <v>316.23</v>
      </c>
      <c r="X561" s="44">
        <v>316.23</v>
      </c>
      <c r="Y561" s="45">
        <v>316.23</v>
      </c>
    </row>
    <row r="562" spans="1:25" ht="15" outlineLevel="1" thickBot="1" x14ac:dyDescent="0.25">
      <c r="A562" s="154" t="s">
        <v>117</v>
      </c>
      <c r="B562" s="155">
        <v>3.0564879199999999</v>
      </c>
      <c r="C562" s="155">
        <v>3.0564879199999999</v>
      </c>
      <c r="D562" s="155">
        <v>3.0564879199999999</v>
      </c>
      <c r="E562" s="155">
        <v>3.0564879199999999</v>
      </c>
      <c r="F562" s="155">
        <v>3.0564879199999999</v>
      </c>
      <c r="G562" s="155">
        <v>3.0564879199999999</v>
      </c>
      <c r="H562" s="155">
        <v>3.0564879199999999</v>
      </c>
      <c r="I562" s="155">
        <v>3.0564879199999999</v>
      </c>
      <c r="J562" s="155">
        <v>3.0564879199999999</v>
      </c>
      <c r="K562" s="155">
        <v>3.0564879199999999</v>
      </c>
      <c r="L562" s="155">
        <v>3.0564879199999999</v>
      </c>
      <c r="M562" s="155">
        <v>3.0564879199999999</v>
      </c>
      <c r="N562" s="155">
        <v>3.0564879199999999</v>
      </c>
      <c r="O562" s="155">
        <v>3.0564879199999999</v>
      </c>
      <c r="P562" s="155">
        <v>3.0564879199999999</v>
      </c>
      <c r="Q562" s="155">
        <v>3.0564879199999999</v>
      </c>
      <c r="R562" s="155">
        <v>3.0564879199999999</v>
      </c>
      <c r="S562" s="155">
        <v>3.0564879199999999</v>
      </c>
      <c r="T562" s="155">
        <v>3.0564879199999999</v>
      </c>
      <c r="U562" s="155">
        <v>3.0564879199999999</v>
      </c>
      <c r="V562" s="155">
        <v>3.0564879199999999</v>
      </c>
      <c r="W562" s="155">
        <v>3.0564879199999999</v>
      </c>
      <c r="X562" s="155">
        <v>3.0564879199999999</v>
      </c>
      <c r="Y562" s="156">
        <v>3.0564879199999999</v>
      </c>
    </row>
    <row r="563" spans="1:25" x14ac:dyDescent="0.2">
      <c r="A563" s="152">
        <v>30</v>
      </c>
      <c r="B563" s="150">
        <v>2808.38</v>
      </c>
      <c r="C563" s="150">
        <v>2834.06</v>
      </c>
      <c r="D563" s="150">
        <v>2866.08</v>
      </c>
      <c r="E563" s="150">
        <v>2885.66</v>
      </c>
      <c r="F563" s="150">
        <v>2880.42</v>
      </c>
      <c r="G563" s="150">
        <v>2846.63</v>
      </c>
      <c r="H563" s="150">
        <v>2777.32</v>
      </c>
      <c r="I563" s="150">
        <v>2764.49</v>
      </c>
      <c r="J563" s="150">
        <v>2836.93</v>
      </c>
      <c r="K563" s="150">
        <v>2751.6</v>
      </c>
      <c r="L563" s="150">
        <v>2830.7</v>
      </c>
      <c r="M563" s="150">
        <v>3002.2</v>
      </c>
      <c r="N563" s="150">
        <v>2858.45</v>
      </c>
      <c r="O563" s="150">
        <v>2819.52</v>
      </c>
      <c r="P563" s="150">
        <v>2914.13</v>
      </c>
      <c r="Q563" s="150">
        <v>2788.87</v>
      </c>
      <c r="R563" s="150">
        <v>2921.23</v>
      </c>
      <c r="S563" s="150">
        <v>2851.68</v>
      </c>
      <c r="T563" s="150">
        <v>2797.82</v>
      </c>
      <c r="U563" s="150">
        <v>2819.44</v>
      </c>
      <c r="V563" s="150">
        <v>2940.24</v>
      </c>
      <c r="W563" s="150">
        <v>2866.61</v>
      </c>
      <c r="X563" s="150">
        <v>2862.07</v>
      </c>
      <c r="Y563" s="151">
        <v>2814.38</v>
      </c>
    </row>
    <row r="564" spans="1:25" ht="38.25" outlineLevel="1" x14ac:dyDescent="0.2">
      <c r="A564" s="153" t="s">
        <v>172</v>
      </c>
      <c r="B564" s="148">
        <v>569.16504196999995</v>
      </c>
      <c r="C564" s="148">
        <v>594.84093289999998</v>
      </c>
      <c r="D564" s="148">
        <v>626.86075477999998</v>
      </c>
      <c r="E564" s="148">
        <v>646.43991758000004</v>
      </c>
      <c r="F564" s="148">
        <v>641.20482918000005</v>
      </c>
      <c r="G564" s="148">
        <v>607.41701477000004</v>
      </c>
      <c r="H564" s="148">
        <v>538.10247952999998</v>
      </c>
      <c r="I564" s="148">
        <v>525.27848905999997</v>
      </c>
      <c r="J564" s="148">
        <v>597.71224512000003</v>
      </c>
      <c r="K564" s="148">
        <v>512.38614243999996</v>
      </c>
      <c r="L564" s="148">
        <v>591.48128507000001</v>
      </c>
      <c r="M564" s="148">
        <v>762.98742537999999</v>
      </c>
      <c r="N564" s="148">
        <v>619.23435518999997</v>
      </c>
      <c r="O564" s="148">
        <v>580.30216827000004</v>
      </c>
      <c r="P564" s="148">
        <v>674.91118516999995</v>
      </c>
      <c r="Q564" s="148">
        <v>549.65209024000001</v>
      </c>
      <c r="R564" s="148">
        <v>682.01320410000005</v>
      </c>
      <c r="S564" s="148">
        <v>612.46566698000004</v>
      </c>
      <c r="T564" s="148">
        <v>558.60125158000005</v>
      </c>
      <c r="U564" s="148">
        <v>580.21977071000003</v>
      </c>
      <c r="V564" s="148">
        <v>701.02250060999995</v>
      </c>
      <c r="W564" s="148">
        <v>627.39804646000005</v>
      </c>
      <c r="X564" s="148">
        <v>622.85003423000001</v>
      </c>
      <c r="Y564" s="149">
        <v>575.16229052000006</v>
      </c>
    </row>
    <row r="565" spans="1:25" ht="38.25" outlineLevel="1" x14ac:dyDescent="0.2">
      <c r="A565" s="153"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outlineLevel="1" x14ac:dyDescent="0.2">
      <c r="A566" s="153" t="s">
        <v>3</v>
      </c>
      <c r="B566" s="44">
        <v>1919.93</v>
      </c>
      <c r="C566" s="44">
        <v>1919.93</v>
      </c>
      <c r="D566" s="44">
        <v>1919.93</v>
      </c>
      <c r="E566" s="44">
        <v>1919.93</v>
      </c>
      <c r="F566" s="44">
        <v>1919.93</v>
      </c>
      <c r="G566" s="44">
        <v>1919.93</v>
      </c>
      <c r="H566" s="44">
        <v>1919.93</v>
      </c>
      <c r="I566" s="44">
        <v>1919.93</v>
      </c>
      <c r="J566" s="44">
        <v>1919.93</v>
      </c>
      <c r="K566" s="44">
        <v>1919.93</v>
      </c>
      <c r="L566" s="44">
        <v>1919.93</v>
      </c>
      <c r="M566" s="44">
        <v>1919.93</v>
      </c>
      <c r="N566" s="44">
        <v>1919.93</v>
      </c>
      <c r="O566" s="44">
        <v>1919.93</v>
      </c>
      <c r="P566" s="44">
        <v>1919.93</v>
      </c>
      <c r="Q566" s="44">
        <v>1919.93</v>
      </c>
      <c r="R566" s="44">
        <v>1919.93</v>
      </c>
      <c r="S566" s="44">
        <v>1919.93</v>
      </c>
      <c r="T566" s="44">
        <v>1919.93</v>
      </c>
      <c r="U566" s="44">
        <v>1919.93</v>
      </c>
      <c r="V566" s="44">
        <v>1919.93</v>
      </c>
      <c r="W566" s="44">
        <v>1919.93</v>
      </c>
      <c r="X566" s="44">
        <v>1919.93</v>
      </c>
      <c r="Y566" s="45">
        <v>1919.93</v>
      </c>
    </row>
    <row r="567" spans="1:25" outlineLevel="1" x14ac:dyDescent="0.2">
      <c r="A567" s="153" t="s">
        <v>4</v>
      </c>
      <c r="B567" s="44">
        <v>316.23</v>
      </c>
      <c r="C567" s="44">
        <v>316.23</v>
      </c>
      <c r="D567" s="44">
        <v>316.23</v>
      </c>
      <c r="E567" s="44">
        <v>316.23</v>
      </c>
      <c r="F567" s="44">
        <v>316.23</v>
      </c>
      <c r="G567" s="44">
        <v>316.23</v>
      </c>
      <c r="H567" s="44">
        <v>316.23</v>
      </c>
      <c r="I567" s="44">
        <v>316.23</v>
      </c>
      <c r="J567" s="44">
        <v>316.23</v>
      </c>
      <c r="K567" s="44">
        <v>316.23</v>
      </c>
      <c r="L567" s="44">
        <v>316.23</v>
      </c>
      <c r="M567" s="44">
        <v>316.23</v>
      </c>
      <c r="N567" s="44">
        <v>316.23</v>
      </c>
      <c r="O567" s="44">
        <v>316.23</v>
      </c>
      <c r="P567" s="44">
        <v>316.23</v>
      </c>
      <c r="Q567" s="44">
        <v>316.23</v>
      </c>
      <c r="R567" s="44">
        <v>316.23</v>
      </c>
      <c r="S567" s="44">
        <v>316.23</v>
      </c>
      <c r="T567" s="44">
        <v>316.23</v>
      </c>
      <c r="U567" s="44">
        <v>316.23</v>
      </c>
      <c r="V567" s="44">
        <v>316.23</v>
      </c>
      <c r="W567" s="44">
        <v>316.23</v>
      </c>
      <c r="X567" s="44">
        <v>316.23</v>
      </c>
      <c r="Y567" s="45">
        <v>316.23</v>
      </c>
    </row>
    <row r="568" spans="1:25" ht="15" outlineLevel="1" thickBot="1" x14ac:dyDescent="0.25">
      <c r="A568" s="154" t="s">
        <v>117</v>
      </c>
      <c r="B568" s="155">
        <v>3.0564879199999999</v>
      </c>
      <c r="C568" s="155">
        <v>3.0564879199999999</v>
      </c>
      <c r="D568" s="155">
        <v>3.0564879199999999</v>
      </c>
      <c r="E568" s="155">
        <v>3.0564879199999999</v>
      </c>
      <c r="F568" s="155">
        <v>3.0564879199999999</v>
      </c>
      <c r="G568" s="155">
        <v>3.0564879199999999</v>
      </c>
      <c r="H568" s="155">
        <v>3.0564879199999999</v>
      </c>
      <c r="I568" s="155">
        <v>3.0564879199999999</v>
      </c>
      <c r="J568" s="155">
        <v>3.0564879199999999</v>
      </c>
      <c r="K568" s="155">
        <v>3.0564879199999999</v>
      </c>
      <c r="L568" s="155">
        <v>3.0564879199999999</v>
      </c>
      <c r="M568" s="155">
        <v>3.0564879199999999</v>
      </c>
      <c r="N568" s="155">
        <v>3.0564879199999999</v>
      </c>
      <c r="O568" s="155">
        <v>3.0564879199999999</v>
      </c>
      <c r="P568" s="155">
        <v>3.0564879199999999</v>
      </c>
      <c r="Q568" s="155">
        <v>3.0564879199999999</v>
      </c>
      <c r="R568" s="155">
        <v>3.0564879199999999</v>
      </c>
      <c r="S568" s="155">
        <v>3.0564879199999999</v>
      </c>
      <c r="T568" s="155">
        <v>3.0564879199999999</v>
      </c>
      <c r="U568" s="155">
        <v>3.0564879199999999</v>
      </c>
      <c r="V568" s="155">
        <v>3.0564879199999999</v>
      </c>
      <c r="W568" s="155">
        <v>3.0564879199999999</v>
      </c>
      <c r="X568" s="155">
        <v>3.0564879199999999</v>
      </c>
      <c r="Y568" s="156">
        <v>3.0564879199999999</v>
      </c>
    </row>
    <row r="569" spans="1:25" x14ac:dyDescent="0.2">
      <c r="A569" s="152">
        <v>31</v>
      </c>
      <c r="B569" s="150">
        <v>2990.08</v>
      </c>
      <c r="C569" s="150">
        <v>3077.13</v>
      </c>
      <c r="D569" s="150">
        <v>3110.7</v>
      </c>
      <c r="E569" s="150">
        <v>3093.74</v>
      </c>
      <c r="F569" s="150">
        <v>3066.39</v>
      </c>
      <c r="G569" s="150">
        <v>3012.54</v>
      </c>
      <c r="H569" s="150">
        <v>2931.49</v>
      </c>
      <c r="I569" s="150">
        <v>2860.59</v>
      </c>
      <c r="J569" s="150">
        <v>2872.91</v>
      </c>
      <c r="K569" s="150">
        <v>2820.59</v>
      </c>
      <c r="L569" s="150">
        <v>2941.44</v>
      </c>
      <c r="M569" s="150">
        <v>2998.96</v>
      </c>
      <c r="N569" s="150">
        <v>2931.36</v>
      </c>
      <c r="O569" s="150">
        <v>2973.33</v>
      </c>
      <c r="P569" s="150">
        <v>2956.59</v>
      </c>
      <c r="Q569" s="150">
        <v>2927.26</v>
      </c>
      <c r="R569" s="150">
        <v>2794.3</v>
      </c>
      <c r="S569" s="150">
        <v>2765.27</v>
      </c>
      <c r="T569" s="150">
        <v>2789.16</v>
      </c>
      <c r="U569" s="150">
        <v>2845.68</v>
      </c>
      <c r="V569" s="150">
        <v>2832.03</v>
      </c>
      <c r="W569" s="150">
        <v>2919.99</v>
      </c>
      <c r="X569" s="150">
        <v>2899.19</v>
      </c>
      <c r="Y569" s="151">
        <v>2798.66</v>
      </c>
    </row>
    <row r="570" spans="1:25" ht="38.25" outlineLevel="1" x14ac:dyDescent="0.2">
      <c r="A570" s="153" t="s">
        <v>172</v>
      </c>
      <c r="B570" s="148">
        <v>750.85866901999998</v>
      </c>
      <c r="C570" s="148">
        <v>837.91734413999995</v>
      </c>
      <c r="D570" s="148">
        <v>871.48462814000004</v>
      </c>
      <c r="E570" s="148">
        <v>854.52463554999997</v>
      </c>
      <c r="F570" s="148">
        <v>827.16960884000002</v>
      </c>
      <c r="G570" s="148">
        <v>773.32733561999999</v>
      </c>
      <c r="H570" s="148">
        <v>692.27588387000003</v>
      </c>
      <c r="I570" s="148">
        <v>621.37572494999995</v>
      </c>
      <c r="J570" s="148">
        <v>633.69255929999997</v>
      </c>
      <c r="K570" s="148">
        <v>581.37441706000004</v>
      </c>
      <c r="L570" s="148">
        <v>702.22198513000001</v>
      </c>
      <c r="M570" s="148">
        <v>759.73909083000001</v>
      </c>
      <c r="N570" s="148">
        <v>692.14210211</v>
      </c>
      <c r="O570" s="148">
        <v>734.11403914000005</v>
      </c>
      <c r="P570" s="148">
        <v>717.37134433999995</v>
      </c>
      <c r="Q570" s="148">
        <v>688.04123122999999</v>
      </c>
      <c r="R570" s="148">
        <v>555.08200982000005</v>
      </c>
      <c r="S570" s="148">
        <v>526.05796355999996</v>
      </c>
      <c r="T570" s="148">
        <v>549.94685716000004</v>
      </c>
      <c r="U570" s="148">
        <v>606.46411666999995</v>
      </c>
      <c r="V570" s="148">
        <v>592.81194054000002</v>
      </c>
      <c r="W570" s="148">
        <v>680.77336087000003</v>
      </c>
      <c r="X570" s="148">
        <v>659.96875178000005</v>
      </c>
      <c r="Y570" s="149">
        <v>559.44131890999995</v>
      </c>
    </row>
    <row r="571" spans="1:25" ht="38.25" outlineLevel="1" x14ac:dyDescent="0.2">
      <c r="A571" s="153"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outlineLevel="1" x14ac:dyDescent="0.2">
      <c r="A572" s="153" t="s">
        <v>3</v>
      </c>
      <c r="B572" s="44">
        <v>1919.93</v>
      </c>
      <c r="C572" s="44">
        <v>1919.93</v>
      </c>
      <c r="D572" s="44">
        <v>1919.93</v>
      </c>
      <c r="E572" s="44">
        <v>1919.93</v>
      </c>
      <c r="F572" s="44">
        <v>1919.93</v>
      </c>
      <c r="G572" s="44">
        <v>1919.93</v>
      </c>
      <c r="H572" s="44">
        <v>1919.93</v>
      </c>
      <c r="I572" s="44">
        <v>1919.93</v>
      </c>
      <c r="J572" s="44">
        <v>1919.93</v>
      </c>
      <c r="K572" s="44">
        <v>1919.93</v>
      </c>
      <c r="L572" s="44">
        <v>1919.93</v>
      </c>
      <c r="M572" s="44">
        <v>1919.93</v>
      </c>
      <c r="N572" s="44">
        <v>1919.93</v>
      </c>
      <c r="O572" s="44">
        <v>1919.93</v>
      </c>
      <c r="P572" s="44">
        <v>1919.93</v>
      </c>
      <c r="Q572" s="44">
        <v>1919.93</v>
      </c>
      <c r="R572" s="44">
        <v>1919.93</v>
      </c>
      <c r="S572" s="44">
        <v>1919.93</v>
      </c>
      <c r="T572" s="44">
        <v>1919.93</v>
      </c>
      <c r="U572" s="44">
        <v>1919.93</v>
      </c>
      <c r="V572" s="44">
        <v>1919.93</v>
      </c>
      <c r="W572" s="44">
        <v>1919.93</v>
      </c>
      <c r="X572" s="44">
        <v>1919.93</v>
      </c>
      <c r="Y572" s="45">
        <v>1919.93</v>
      </c>
    </row>
    <row r="573" spans="1:25" outlineLevel="1" x14ac:dyDescent="0.2">
      <c r="A573" s="153" t="s">
        <v>4</v>
      </c>
      <c r="B573" s="44">
        <v>316.23</v>
      </c>
      <c r="C573" s="44">
        <v>316.23</v>
      </c>
      <c r="D573" s="44">
        <v>316.23</v>
      </c>
      <c r="E573" s="44">
        <v>316.23</v>
      </c>
      <c r="F573" s="44">
        <v>316.23</v>
      </c>
      <c r="G573" s="44">
        <v>316.23</v>
      </c>
      <c r="H573" s="44">
        <v>316.23</v>
      </c>
      <c r="I573" s="44">
        <v>316.23</v>
      </c>
      <c r="J573" s="44">
        <v>316.23</v>
      </c>
      <c r="K573" s="44">
        <v>316.23</v>
      </c>
      <c r="L573" s="44">
        <v>316.23</v>
      </c>
      <c r="M573" s="44">
        <v>316.23</v>
      </c>
      <c r="N573" s="44">
        <v>316.23</v>
      </c>
      <c r="O573" s="44">
        <v>316.23</v>
      </c>
      <c r="P573" s="44">
        <v>316.23</v>
      </c>
      <c r="Q573" s="44">
        <v>316.23</v>
      </c>
      <c r="R573" s="44">
        <v>316.23</v>
      </c>
      <c r="S573" s="44">
        <v>316.23</v>
      </c>
      <c r="T573" s="44">
        <v>316.23</v>
      </c>
      <c r="U573" s="44">
        <v>316.23</v>
      </c>
      <c r="V573" s="44">
        <v>316.23</v>
      </c>
      <c r="W573" s="44">
        <v>316.23</v>
      </c>
      <c r="X573" s="44">
        <v>316.23</v>
      </c>
      <c r="Y573" s="45">
        <v>316.23</v>
      </c>
    </row>
    <row r="574" spans="1:25" ht="15" outlineLevel="1" thickBot="1" x14ac:dyDescent="0.25">
      <c r="A574" s="154" t="s">
        <v>117</v>
      </c>
      <c r="B574" s="155">
        <v>3.0564879199999999</v>
      </c>
      <c r="C574" s="155">
        <v>3.0564879199999999</v>
      </c>
      <c r="D574" s="155">
        <v>3.0564879199999999</v>
      </c>
      <c r="E574" s="155">
        <v>3.0564879199999999</v>
      </c>
      <c r="F574" s="155">
        <v>3.0564879199999999</v>
      </c>
      <c r="G574" s="155">
        <v>3.0564879199999999</v>
      </c>
      <c r="H574" s="155">
        <v>3.0564879199999999</v>
      </c>
      <c r="I574" s="155">
        <v>3.0564879199999999</v>
      </c>
      <c r="J574" s="155">
        <v>3.0564879199999999</v>
      </c>
      <c r="K574" s="155">
        <v>3.0564879199999999</v>
      </c>
      <c r="L574" s="155">
        <v>3.0564879199999999</v>
      </c>
      <c r="M574" s="155">
        <v>3.0564879199999999</v>
      </c>
      <c r="N574" s="155">
        <v>3.0564879199999999</v>
      </c>
      <c r="O574" s="155">
        <v>3.0564879199999999</v>
      </c>
      <c r="P574" s="155">
        <v>3.0564879199999999</v>
      </c>
      <c r="Q574" s="155">
        <v>3.0564879199999999</v>
      </c>
      <c r="R574" s="155">
        <v>3.0564879199999999</v>
      </c>
      <c r="S574" s="155">
        <v>3.0564879199999999</v>
      </c>
      <c r="T574" s="155">
        <v>3.0564879199999999</v>
      </c>
      <c r="U574" s="155">
        <v>3.0564879199999999</v>
      </c>
      <c r="V574" s="155">
        <v>3.0564879199999999</v>
      </c>
      <c r="W574" s="155">
        <v>3.0564879199999999</v>
      </c>
      <c r="X574" s="155">
        <v>3.0564879199999999</v>
      </c>
      <c r="Y574" s="156">
        <v>3.0564879199999999</v>
      </c>
    </row>
    <row r="575" spans="1:25" ht="15" thickBot="1" x14ac:dyDescent="0.25">
      <c r="A575"/>
    </row>
    <row r="576" spans="1:25" s="19" customFormat="1" ht="30.75" customHeight="1" thickBot="1" x14ac:dyDescent="0.25">
      <c r="A576" s="227" t="s">
        <v>35</v>
      </c>
      <c r="B576" s="229" t="s">
        <v>63</v>
      </c>
      <c r="C576" s="230"/>
      <c r="D576" s="230"/>
      <c r="E576" s="230"/>
      <c r="F576" s="230"/>
      <c r="G576" s="230"/>
      <c r="H576" s="230"/>
      <c r="I576" s="230"/>
      <c r="J576" s="230"/>
      <c r="K576" s="230"/>
      <c r="L576" s="230"/>
      <c r="M576" s="230"/>
      <c r="N576" s="230"/>
      <c r="O576" s="230"/>
      <c r="P576" s="230"/>
      <c r="Q576" s="230"/>
      <c r="R576" s="230"/>
      <c r="S576" s="230"/>
      <c r="T576" s="230"/>
      <c r="U576" s="230"/>
      <c r="V576" s="230"/>
      <c r="W576" s="230"/>
      <c r="X576" s="230"/>
      <c r="Y576" s="231"/>
    </row>
    <row r="577" spans="1:25" s="19" customFormat="1" ht="39" customHeight="1" thickBot="1" x14ac:dyDescent="0.25">
      <c r="A577" s="228"/>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52">
        <v>1</v>
      </c>
      <c r="B578" s="150">
        <v>3023.6</v>
      </c>
      <c r="C578" s="150">
        <v>3137.28</v>
      </c>
      <c r="D578" s="150">
        <v>3169.16</v>
      </c>
      <c r="E578" s="150">
        <v>3258.12</v>
      </c>
      <c r="F578" s="150">
        <v>3428.89</v>
      </c>
      <c r="G578" s="150">
        <v>3302.67</v>
      </c>
      <c r="H578" s="150">
        <v>3246.29</v>
      </c>
      <c r="I578" s="150">
        <v>3106.98</v>
      </c>
      <c r="J578" s="150">
        <v>3261.31</v>
      </c>
      <c r="K578" s="150">
        <v>3084.19</v>
      </c>
      <c r="L578" s="150">
        <v>2969.2</v>
      </c>
      <c r="M578" s="150">
        <v>2943.78</v>
      </c>
      <c r="N578" s="150">
        <v>2900.99</v>
      </c>
      <c r="O578" s="150">
        <v>2907.44</v>
      </c>
      <c r="P578" s="150">
        <v>2942.95</v>
      </c>
      <c r="Q578" s="150">
        <v>2997.22</v>
      </c>
      <c r="R578" s="150">
        <v>3114.71</v>
      </c>
      <c r="S578" s="150">
        <v>3162.46</v>
      </c>
      <c r="T578" s="150">
        <v>3163.68</v>
      </c>
      <c r="U578" s="150">
        <v>3088.28</v>
      </c>
      <c r="V578" s="150">
        <v>2989.72</v>
      </c>
      <c r="W578" s="150">
        <v>2933.52</v>
      </c>
      <c r="X578" s="150">
        <v>2964.5</v>
      </c>
      <c r="Y578" s="151">
        <v>2919.33</v>
      </c>
    </row>
    <row r="579" spans="1:25" s="20" customFormat="1" ht="42.75" customHeight="1" outlineLevel="1" x14ac:dyDescent="0.2">
      <c r="A579" s="153" t="s">
        <v>172</v>
      </c>
      <c r="B579" s="148">
        <v>554.90887328999997</v>
      </c>
      <c r="C579" s="148">
        <v>668.59225017000006</v>
      </c>
      <c r="D579" s="148">
        <v>700.47269194</v>
      </c>
      <c r="E579" s="148">
        <v>789.43538620000004</v>
      </c>
      <c r="F579" s="148">
        <v>960.20330665999995</v>
      </c>
      <c r="G579" s="148">
        <v>833.98293058000002</v>
      </c>
      <c r="H579" s="148">
        <v>777.60525250000001</v>
      </c>
      <c r="I579" s="148">
        <v>638.28988059000005</v>
      </c>
      <c r="J579" s="148">
        <v>792.62537192000002</v>
      </c>
      <c r="K579" s="148">
        <v>615.50116496999999</v>
      </c>
      <c r="L579" s="148">
        <v>500.51801447000003</v>
      </c>
      <c r="M579" s="148">
        <v>475.08959518</v>
      </c>
      <c r="N579" s="148">
        <v>432.30368088</v>
      </c>
      <c r="O579" s="148">
        <v>438.75478268000001</v>
      </c>
      <c r="P579" s="148">
        <v>474.26281125000003</v>
      </c>
      <c r="Q579" s="148">
        <v>528.53493890000004</v>
      </c>
      <c r="R579" s="148">
        <v>646.02201786000001</v>
      </c>
      <c r="S579" s="148">
        <v>693.77112074000001</v>
      </c>
      <c r="T579" s="148">
        <v>694.99774172000002</v>
      </c>
      <c r="U579" s="148">
        <v>619.59452565000004</v>
      </c>
      <c r="V579" s="148">
        <v>521.02911514000004</v>
      </c>
      <c r="W579" s="148">
        <v>464.83475647</v>
      </c>
      <c r="X579" s="148">
        <v>495.81136311</v>
      </c>
      <c r="Y579" s="149">
        <v>450.64391310000002</v>
      </c>
    </row>
    <row r="580" spans="1:25" s="20" customFormat="1" ht="38.25" outlineLevel="1" x14ac:dyDescent="0.2">
      <c r="A580" s="153"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customHeight="1" outlineLevel="1" x14ac:dyDescent="0.2">
      <c r="A581" s="153" t="s">
        <v>3</v>
      </c>
      <c r="B581" s="44">
        <v>2149.4</v>
      </c>
      <c r="C581" s="44">
        <v>2149.4</v>
      </c>
      <c r="D581" s="44">
        <v>2149.4</v>
      </c>
      <c r="E581" s="44">
        <v>2149.4</v>
      </c>
      <c r="F581" s="44">
        <v>2149.4</v>
      </c>
      <c r="G581" s="44">
        <v>2149.4</v>
      </c>
      <c r="H581" s="44">
        <v>2149.4</v>
      </c>
      <c r="I581" s="44">
        <v>2149.4</v>
      </c>
      <c r="J581" s="44">
        <v>2149.4</v>
      </c>
      <c r="K581" s="44">
        <v>2149.4</v>
      </c>
      <c r="L581" s="44">
        <v>2149.4</v>
      </c>
      <c r="M581" s="44">
        <v>2149.4</v>
      </c>
      <c r="N581" s="44">
        <v>2149.4</v>
      </c>
      <c r="O581" s="44">
        <v>2149.4</v>
      </c>
      <c r="P581" s="44">
        <v>2149.4</v>
      </c>
      <c r="Q581" s="44">
        <v>2149.4</v>
      </c>
      <c r="R581" s="44">
        <v>2149.4</v>
      </c>
      <c r="S581" s="44">
        <v>2149.4</v>
      </c>
      <c r="T581" s="44">
        <v>2149.4</v>
      </c>
      <c r="U581" s="44">
        <v>2149.4</v>
      </c>
      <c r="V581" s="44">
        <v>2149.4</v>
      </c>
      <c r="W581" s="44">
        <v>2149.4</v>
      </c>
      <c r="X581" s="44">
        <v>2149.4</v>
      </c>
      <c r="Y581" s="45">
        <v>2149.4</v>
      </c>
    </row>
    <row r="582" spans="1:25" s="20" customFormat="1" ht="18.75" customHeight="1" outlineLevel="1" x14ac:dyDescent="0.2">
      <c r="A582" s="153" t="s">
        <v>4</v>
      </c>
      <c r="B582" s="44">
        <v>316.23</v>
      </c>
      <c r="C582" s="44">
        <v>316.23</v>
      </c>
      <c r="D582" s="44">
        <v>316.23</v>
      </c>
      <c r="E582" s="44">
        <v>316.23</v>
      </c>
      <c r="F582" s="44">
        <v>316.23</v>
      </c>
      <c r="G582" s="44">
        <v>316.23</v>
      </c>
      <c r="H582" s="44">
        <v>316.23</v>
      </c>
      <c r="I582" s="44">
        <v>316.23</v>
      </c>
      <c r="J582" s="44">
        <v>316.23</v>
      </c>
      <c r="K582" s="44">
        <v>316.23</v>
      </c>
      <c r="L582" s="44">
        <v>316.23</v>
      </c>
      <c r="M582" s="44">
        <v>316.23</v>
      </c>
      <c r="N582" s="44">
        <v>316.23</v>
      </c>
      <c r="O582" s="44">
        <v>316.23</v>
      </c>
      <c r="P582" s="44">
        <v>316.23</v>
      </c>
      <c r="Q582" s="44">
        <v>316.23</v>
      </c>
      <c r="R582" s="44">
        <v>316.23</v>
      </c>
      <c r="S582" s="44">
        <v>316.23</v>
      </c>
      <c r="T582" s="44">
        <v>316.23</v>
      </c>
      <c r="U582" s="44">
        <v>316.23</v>
      </c>
      <c r="V582" s="44">
        <v>316.23</v>
      </c>
      <c r="W582" s="44">
        <v>316.23</v>
      </c>
      <c r="X582" s="44">
        <v>316.23</v>
      </c>
      <c r="Y582" s="45">
        <v>316.23</v>
      </c>
    </row>
    <row r="583" spans="1:25" s="20" customFormat="1" ht="18.75" customHeight="1" outlineLevel="1" thickBot="1" x14ac:dyDescent="0.25">
      <c r="A583" s="154" t="s">
        <v>117</v>
      </c>
      <c r="B583" s="155">
        <v>3.0564879199999999</v>
      </c>
      <c r="C583" s="155">
        <v>3.0564879199999999</v>
      </c>
      <c r="D583" s="155">
        <v>3.0564879199999999</v>
      </c>
      <c r="E583" s="155">
        <v>3.0564879199999999</v>
      </c>
      <c r="F583" s="155">
        <v>3.0564879199999999</v>
      </c>
      <c r="G583" s="155">
        <v>3.0564879199999999</v>
      </c>
      <c r="H583" s="155">
        <v>3.0564879199999999</v>
      </c>
      <c r="I583" s="155">
        <v>3.0564879199999999</v>
      </c>
      <c r="J583" s="155">
        <v>3.0564879199999999</v>
      </c>
      <c r="K583" s="155">
        <v>3.0564879199999999</v>
      </c>
      <c r="L583" s="155">
        <v>3.0564879199999999</v>
      </c>
      <c r="M583" s="155">
        <v>3.0564879199999999</v>
      </c>
      <c r="N583" s="155">
        <v>3.0564879199999999</v>
      </c>
      <c r="O583" s="155">
        <v>3.0564879199999999</v>
      </c>
      <c r="P583" s="155">
        <v>3.0564879199999999</v>
      </c>
      <c r="Q583" s="155">
        <v>3.0564879199999999</v>
      </c>
      <c r="R583" s="155">
        <v>3.0564879199999999</v>
      </c>
      <c r="S583" s="155">
        <v>3.0564879199999999</v>
      </c>
      <c r="T583" s="155">
        <v>3.0564879199999999</v>
      </c>
      <c r="U583" s="155">
        <v>3.0564879199999999</v>
      </c>
      <c r="V583" s="155">
        <v>3.0564879199999999</v>
      </c>
      <c r="W583" s="155">
        <v>3.0564879199999999</v>
      </c>
      <c r="X583" s="155">
        <v>3.0564879199999999</v>
      </c>
      <c r="Y583" s="156">
        <v>3.0564879199999999</v>
      </c>
    </row>
    <row r="584" spans="1:25" s="26" customFormat="1" ht="18.75" customHeight="1" x14ac:dyDescent="0.2">
      <c r="A584" s="152">
        <v>2</v>
      </c>
      <c r="B584" s="150">
        <v>2998.31</v>
      </c>
      <c r="C584" s="150">
        <v>3156.71</v>
      </c>
      <c r="D584" s="150">
        <v>3294.15</v>
      </c>
      <c r="E584" s="150">
        <v>3283.89</v>
      </c>
      <c r="F584" s="150">
        <v>3276.36</v>
      </c>
      <c r="G584" s="150">
        <v>3181.05</v>
      </c>
      <c r="H584" s="150">
        <v>3079.9</v>
      </c>
      <c r="I584" s="150">
        <v>3066.17</v>
      </c>
      <c r="J584" s="150">
        <v>3094.92</v>
      </c>
      <c r="K584" s="150">
        <v>3083.95</v>
      </c>
      <c r="L584" s="150">
        <v>3172.1</v>
      </c>
      <c r="M584" s="150">
        <v>3295.74</v>
      </c>
      <c r="N584" s="150">
        <v>3151.78</v>
      </c>
      <c r="O584" s="150">
        <v>3188.01</v>
      </c>
      <c r="P584" s="150">
        <v>3307.45</v>
      </c>
      <c r="Q584" s="150">
        <v>3131.31</v>
      </c>
      <c r="R584" s="150">
        <v>3231.53</v>
      </c>
      <c r="S584" s="150">
        <v>3279.46</v>
      </c>
      <c r="T584" s="150">
        <v>3133.11</v>
      </c>
      <c r="U584" s="150">
        <v>3221.93</v>
      </c>
      <c r="V584" s="150">
        <v>3251.96</v>
      </c>
      <c r="W584" s="150">
        <v>3464.72</v>
      </c>
      <c r="X584" s="150">
        <v>3279.03</v>
      </c>
      <c r="Y584" s="151">
        <v>3048.29</v>
      </c>
    </row>
    <row r="585" spans="1:25" s="19" customFormat="1" ht="44.25" customHeight="1" outlineLevel="1" x14ac:dyDescent="0.2">
      <c r="A585" s="153" t="s">
        <v>172</v>
      </c>
      <c r="B585" s="148">
        <v>529.62415133000002</v>
      </c>
      <c r="C585" s="148">
        <v>688.02512893999995</v>
      </c>
      <c r="D585" s="148">
        <v>825.46573054999999</v>
      </c>
      <c r="E585" s="148">
        <v>815.20118811999998</v>
      </c>
      <c r="F585" s="148">
        <v>807.67421544000001</v>
      </c>
      <c r="G585" s="148">
        <v>712.36717581000005</v>
      </c>
      <c r="H585" s="148">
        <v>611.21455056000002</v>
      </c>
      <c r="I585" s="148">
        <v>597.48012988999994</v>
      </c>
      <c r="J585" s="148">
        <v>626.22973349999995</v>
      </c>
      <c r="K585" s="148">
        <v>615.26185413999997</v>
      </c>
      <c r="L585" s="148">
        <v>703.41506518999995</v>
      </c>
      <c r="M585" s="148">
        <v>827.05462007000006</v>
      </c>
      <c r="N585" s="148">
        <v>683.09231111999998</v>
      </c>
      <c r="O585" s="148">
        <v>719.32685264999998</v>
      </c>
      <c r="P585" s="148">
        <v>838.76157326999999</v>
      </c>
      <c r="Q585" s="148">
        <v>662.62552992999997</v>
      </c>
      <c r="R585" s="148">
        <v>762.84498159999998</v>
      </c>
      <c r="S585" s="148">
        <v>810.77769206999994</v>
      </c>
      <c r="T585" s="148">
        <v>664.42151106999995</v>
      </c>
      <c r="U585" s="148">
        <v>753.24520990999997</v>
      </c>
      <c r="V585" s="148">
        <v>783.27227559000005</v>
      </c>
      <c r="W585" s="148">
        <v>996.03328050000005</v>
      </c>
      <c r="X585" s="148">
        <v>810.34196251000003</v>
      </c>
      <c r="Y585" s="149">
        <v>579.60126861000003</v>
      </c>
    </row>
    <row r="586" spans="1:25" s="19" customFormat="1" ht="38.25" outlineLevel="1" x14ac:dyDescent="0.2">
      <c r="A586" s="153"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customHeight="1" outlineLevel="1" x14ac:dyDescent="0.2">
      <c r="A587" s="153" t="s">
        <v>3</v>
      </c>
      <c r="B587" s="44">
        <v>2149.4</v>
      </c>
      <c r="C587" s="44">
        <v>2149.4</v>
      </c>
      <c r="D587" s="44">
        <v>2149.4</v>
      </c>
      <c r="E587" s="44">
        <v>2149.4</v>
      </c>
      <c r="F587" s="44">
        <v>2149.4</v>
      </c>
      <c r="G587" s="44">
        <v>2149.4</v>
      </c>
      <c r="H587" s="44">
        <v>2149.4</v>
      </c>
      <c r="I587" s="44">
        <v>2149.4</v>
      </c>
      <c r="J587" s="44">
        <v>2149.4</v>
      </c>
      <c r="K587" s="44">
        <v>2149.4</v>
      </c>
      <c r="L587" s="44">
        <v>2149.4</v>
      </c>
      <c r="M587" s="44">
        <v>2149.4</v>
      </c>
      <c r="N587" s="44">
        <v>2149.4</v>
      </c>
      <c r="O587" s="44">
        <v>2149.4</v>
      </c>
      <c r="P587" s="44">
        <v>2149.4</v>
      </c>
      <c r="Q587" s="44">
        <v>2149.4</v>
      </c>
      <c r="R587" s="44">
        <v>2149.4</v>
      </c>
      <c r="S587" s="44">
        <v>2149.4</v>
      </c>
      <c r="T587" s="44">
        <v>2149.4</v>
      </c>
      <c r="U587" s="44">
        <v>2149.4</v>
      </c>
      <c r="V587" s="44">
        <v>2149.4</v>
      </c>
      <c r="W587" s="44">
        <v>2149.4</v>
      </c>
      <c r="X587" s="44">
        <v>2149.4</v>
      </c>
      <c r="Y587" s="45">
        <v>2149.4</v>
      </c>
    </row>
    <row r="588" spans="1:25" s="19" customFormat="1" ht="18.75" customHeight="1" outlineLevel="1" x14ac:dyDescent="0.2">
      <c r="A588" s="153" t="s">
        <v>4</v>
      </c>
      <c r="B588" s="44">
        <v>316.23</v>
      </c>
      <c r="C588" s="44">
        <v>316.23</v>
      </c>
      <c r="D588" s="44">
        <v>316.23</v>
      </c>
      <c r="E588" s="44">
        <v>316.23</v>
      </c>
      <c r="F588" s="44">
        <v>316.23</v>
      </c>
      <c r="G588" s="44">
        <v>316.23</v>
      </c>
      <c r="H588" s="44">
        <v>316.23</v>
      </c>
      <c r="I588" s="44">
        <v>316.23</v>
      </c>
      <c r="J588" s="44">
        <v>316.23</v>
      </c>
      <c r="K588" s="44">
        <v>316.23</v>
      </c>
      <c r="L588" s="44">
        <v>316.23</v>
      </c>
      <c r="M588" s="44">
        <v>316.23</v>
      </c>
      <c r="N588" s="44">
        <v>316.23</v>
      </c>
      <c r="O588" s="44">
        <v>316.23</v>
      </c>
      <c r="P588" s="44">
        <v>316.23</v>
      </c>
      <c r="Q588" s="44">
        <v>316.23</v>
      </c>
      <c r="R588" s="44">
        <v>316.23</v>
      </c>
      <c r="S588" s="44">
        <v>316.23</v>
      </c>
      <c r="T588" s="44">
        <v>316.23</v>
      </c>
      <c r="U588" s="44">
        <v>316.23</v>
      </c>
      <c r="V588" s="44">
        <v>316.23</v>
      </c>
      <c r="W588" s="44">
        <v>316.23</v>
      </c>
      <c r="X588" s="44">
        <v>316.23</v>
      </c>
      <c r="Y588" s="45">
        <v>316.23</v>
      </c>
    </row>
    <row r="589" spans="1:25" s="19" customFormat="1" ht="18.75" customHeight="1" outlineLevel="1" thickBot="1" x14ac:dyDescent="0.25">
      <c r="A589" s="154" t="s">
        <v>117</v>
      </c>
      <c r="B589" s="155">
        <v>3.0564879199999999</v>
      </c>
      <c r="C589" s="155">
        <v>3.0564879199999999</v>
      </c>
      <c r="D589" s="155">
        <v>3.0564879199999999</v>
      </c>
      <c r="E589" s="155">
        <v>3.0564879199999999</v>
      </c>
      <c r="F589" s="155">
        <v>3.0564879199999999</v>
      </c>
      <c r="G589" s="155">
        <v>3.0564879199999999</v>
      </c>
      <c r="H589" s="155">
        <v>3.0564879199999999</v>
      </c>
      <c r="I589" s="155">
        <v>3.0564879199999999</v>
      </c>
      <c r="J589" s="155">
        <v>3.0564879199999999</v>
      </c>
      <c r="K589" s="155">
        <v>3.0564879199999999</v>
      </c>
      <c r="L589" s="155">
        <v>3.0564879199999999</v>
      </c>
      <c r="M589" s="155">
        <v>3.0564879199999999</v>
      </c>
      <c r="N589" s="155">
        <v>3.0564879199999999</v>
      </c>
      <c r="O589" s="155">
        <v>3.0564879199999999</v>
      </c>
      <c r="P589" s="155">
        <v>3.0564879199999999</v>
      </c>
      <c r="Q589" s="155">
        <v>3.0564879199999999</v>
      </c>
      <c r="R589" s="155">
        <v>3.0564879199999999</v>
      </c>
      <c r="S589" s="155">
        <v>3.0564879199999999</v>
      </c>
      <c r="T589" s="155">
        <v>3.0564879199999999</v>
      </c>
      <c r="U589" s="155">
        <v>3.0564879199999999</v>
      </c>
      <c r="V589" s="155">
        <v>3.0564879199999999</v>
      </c>
      <c r="W589" s="155">
        <v>3.0564879199999999</v>
      </c>
      <c r="X589" s="155">
        <v>3.0564879199999999</v>
      </c>
      <c r="Y589" s="156">
        <v>3.0564879199999999</v>
      </c>
    </row>
    <row r="590" spans="1:25" s="26" customFormat="1" ht="18.75" customHeight="1" x14ac:dyDescent="0.2">
      <c r="A590" s="152">
        <v>3</v>
      </c>
      <c r="B590" s="150">
        <v>3097.3</v>
      </c>
      <c r="C590" s="150">
        <v>3440.48</v>
      </c>
      <c r="D590" s="150">
        <v>3549.56</v>
      </c>
      <c r="E590" s="150">
        <v>3321.96</v>
      </c>
      <c r="F590" s="150">
        <v>3622.46</v>
      </c>
      <c r="G590" s="150">
        <v>3460.44</v>
      </c>
      <c r="H590" s="150">
        <v>3337.19</v>
      </c>
      <c r="I590" s="150">
        <v>3368.48</v>
      </c>
      <c r="J590" s="150">
        <v>3369.43</v>
      </c>
      <c r="K590" s="150">
        <v>3345.63</v>
      </c>
      <c r="L590" s="150">
        <v>3237.48</v>
      </c>
      <c r="M590" s="150">
        <v>3133.26</v>
      </c>
      <c r="N590" s="150">
        <v>3335.34</v>
      </c>
      <c r="O590" s="150">
        <v>3424.59</v>
      </c>
      <c r="P590" s="150">
        <v>3384.86</v>
      </c>
      <c r="Q590" s="150">
        <v>3245.53</v>
      </c>
      <c r="R590" s="150">
        <v>3197.3</v>
      </c>
      <c r="S590" s="150">
        <v>3314.02</v>
      </c>
      <c r="T590" s="150">
        <v>3177.18</v>
      </c>
      <c r="U590" s="150">
        <v>3189.21</v>
      </c>
      <c r="V590" s="150">
        <v>3426.88</v>
      </c>
      <c r="W590" s="150">
        <v>3312.99</v>
      </c>
      <c r="X590" s="150">
        <v>3403.63</v>
      </c>
      <c r="Y590" s="151">
        <v>3319.38</v>
      </c>
    </row>
    <row r="591" spans="1:25" s="19" customFormat="1" ht="42.75" customHeight="1" outlineLevel="1" x14ac:dyDescent="0.2">
      <c r="A591" s="153" t="s">
        <v>172</v>
      </c>
      <c r="B591" s="148">
        <v>628.61810951999996</v>
      </c>
      <c r="C591" s="148">
        <v>971.79440347000002</v>
      </c>
      <c r="D591" s="148">
        <v>1080.8699531699999</v>
      </c>
      <c r="E591" s="148">
        <v>853.27827460000003</v>
      </c>
      <c r="F591" s="148">
        <v>1153.7701644599999</v>
      </c>
      <c r="G591" s="148">
        <v>991.75550911000005</v>
      </c>
      <c r="H591" s="148">
        <v>868.50575764999996</v>
      </c>
      <c r="I591" s="148">
        <v>899.79442974000006</v>
      </c>
      <c r="J591" s="148">
        <v>900.74502643999995</v>
      </c>
      <c r="K591" s="148">
        <v>876.93999878</v>
      </c>
      <c r="L591" s="148">
        <v>768.78920377999998</v>
      </c>
      <c r="M591" s="148">
        <v>664.57002021000005</v>
      </c>
      <c r="N591" s="148">
        <v>866.65303920999997</v>
      </c>
      <c r="O591" s="148">
        <v>955.90839309</v>
      </c>
      <c r="P591" s="148">
        <v>916.16892490999999</v>
      </c>
      <c r="Q591" s="148">
        <v>776.83931854000002</v>
      </c>
      <c r="R591" s="148">
        <v>728.61646056999996</v>
      </c>
      <c r="S591" s="148">
        <v>845.33752637999999</v>
      </c>
      <c r="T591" s="148">
        <v>708.49780097999997</v>
      </c>
      <c r="U591" s="148">
        <v>720.52434884000002</v>
      </c>
      <c r="V591" s="148">
        <v>958.19243256000004</v>
      </c>
      <c r="W591" s="148">
        <v>844.30243415999996</v>
      </c>
      <c r="X591" s="148">
        <v>934.94814373999998</v>
      </c>
      <c r="Y591" s="149">
        <v>850.69420454999999</v>
      </c>
    </row>
    <row r="592" spans="1:25" s="19" customFormat="1" ht="38.25" outlineLevel="1" x14ac:dyDescent="0.2">
      <c r="A592" s="153"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customHeight="1" outlineLevel="1" x14ac:dyDescent="0.2">
      <c r="A593" s="153" t="s">
        <v>3</v>
      </c>
      <c r="B593" s="44">
        <v>2149.4</v>
      </c>
      <c r="C593" s="44">
        <v>2149.4</v>
      </c>
      <c r="D593" s="44">
        <v>2149.4</v>
      </c>
      <c r="E593" s="44">
        <v>2149.4</v>
      </c>
      <c r="F593" s="44">
        <v>2149.4</v>
      </c>
      <c r="G593" s="44">
        <v>2149.4</v>
      </c>
      <c r="H593" s="44">
        <v>2149.4</v>
      </c>
      <c r="I593" s="44">
        <v>2149.4</v>
      </c>
      <c r="J593" s="44">
        <v>2149.4</v>
      </c>
      <c r="K593" s="44">
        <v>2149.4</v>
      </c>
      <c r="L593" s="44">
        <v>2149.4</v>
      </c>
      <c r="M593" s="44">
        <v>2149.4</v>
      </c>
      <c r="N593" s="44">
        <v>2149.4</v>
      </c>
      <c r="O593" s="44">
        <v>2149.4</v>
      </c>
      <c r="P593" s="44">
        <v>2149.4</v>
      </c>
      <c r="Q593" s="44">
        <v>2149.4</v>
      </c>
      <c r="R593" s="44">
        <v>2149.4</v>
      </c>
      <c r="S593" s="44">
        <v>2149.4</v>
      </c>
      <c r="T593" s="44">
        <v>2149.4</v>
      </c>
      <c r="U593" s="44">
        <v>2149.4</v>
      </c>
      <c r="V593" s="44">
        <v>2149.4</v>
      </c>
      <c r="W593" s="44">
        <v>2149.4</v>
      </c>
      <c r="X593" s="44">
        <v>2149.4</v>
      </c>
      <c r="Y593" s="45">
        <v>2149.4</v>
      </c>
    </row>
    <row r="594" spans="1:25" s="19" customFormat="1" ht="18.75" customHeight="1" outlineLevel="1" x14ac:dyDescent="0.2">
      <c r="A594" s="153" t="s">
        <v>4</v>
      </c>
      <c r="B594" s="44">
        <v>316.23</v>
      </c>
      <c r="C594" s="44">
        <v>316.23</v>
      </c>
      <c r="D594" s="44">
        <v>316.23</v>
      </c>
      <c r="E594" s="44">
        <v>316.23</v>
      </c>
      <c r="F594" s="44">
        <v>316.23</v>
      </c>
      <c r="G594" s="44">
        <v>316.23</v>
      </c>
      <c r="H594" s="44">
        <v>316.23</v>
      </c>
      <c r="I594" s="44">
        <v>316.23</v>
      </c>
      <c r="J594" s="44">
        <v>316.23</v>
      </c>
      <c r="K594" s="44">
        <v>316.23</v>
      </c>
      <c r="L594" s="44">
        <v>316.23</v>
      </c>
      <c r="M594" s="44">
        <v>316.23</v>
      </c>
      <c r="N594" s="44">
        <v>316.23</v>
      </c>
      <c r="O594" s="44">
        <v>316.23</v>
      </c>
      <c r="P594" s="44">
        <v>316.23</v>
      </c>
      <c r="Q594" s="44">
        <v>316.23</v>
      </c>
      <c r="R594" s="44">
        <v>316.23</v>
      </c>
      <c r="S594" s="44">
        <v>316.23</v>
      </c>
      <c r="T594" s="44">
        <v>316.23</v>
      </c>
      <c r="U594" s="44">
        <v>316.23</v>
      </c>
      <c r="V594" s="44">
        <v>316.23</v>
      </c>
      <c r="W594" s="44">
        <v>316.23</v>
      </c>
      <c r="X594" s="44">
        <v>316.23</v>
      </c>
      <c r="Y594" s="45">
        <v>316.23</v>
      </c>
    </row>
    <row r="595" spans="1:25" s="19" customFormat="1" ht="18.75" customHeight="1" outlineLevel="1" thickBot="1" x14ac:dyDescent="0.25">
      <c r="A595" s="154" t="s">
        <v>117</v>
      </c>
      <c r="B595" s="155">
        <v>3.0564879199999999</v>
      </c>
      <c r="C595" s="155">
        <v>3.0564879199999999</v>
      </c>
      <c r="D595" s="155">
        <v>3.0564879199999999</v>
      </c>
      <c r="E595" s="155">
        <v>3.0564879199999999</v>
      </c>
      <c r="F595" s="155">
        <v>3.0564879199999999</v>
      </c>
      <c r="G595" s="155">
        <v>3.0564879199999999</v>
      </c>
      <c r="H595" s="155">
        <v>3.0564879199999999</v>
      </c>
      <c r="I595" s="155">
        <v>3.0564879199999999</v>
      </c>
      <c r="J595" s="155">
        <v>3.0564879199999999</v>
      </c>
      <c r="K595" s="155">
        <v>3.0564879199999999</v>
      </c>
      <c r="L595" s="155">
        <v>3.0564879199999999</v>
      </c>
      <c r="M595" s="155">
        <v>3.0564879199999999</v>
      </c>
      <c r="N595" s="155">
        <v>3.0564879199999999</v>
      </c>
      <c r="O595" s="155">
        <v>3.0564879199999999</v>
      </c>
      <c r="P595" s="155">
        <v>3.0564879199999999</v>
      </c>
      <c r="Q595" s="155">
        <v>3.0564879199999999</v>
      </c>
      <c r="R595" s="155">
        <v>3.0564879199999999</v>
      </c>
      <c r="S595" s="155">
        <v>3.0564879199999999</v>
      </c>
      <c r="T595" s="155">
        <v>3.0564879199999999</v>
      </c>
      <c r="U595" s="155">
        <v>3.0564879199999999</v>
      </c>
      <c r="V595" s="155">
        <v>3.0564879199999999</v>
      </c>
      <c r="W595" s="155">
        <v>3.0564879199999999</v>
      </c>
      <c r="X595" s="155">
        <v>3.0564879199999999</v>
      </c>
      <c r="Y595" s="156">
        <v>3.0564879199999999</v>
      </c>
    </row>
    <row r="596" spans="1:25" s="26" customFormat="1" ht="18.75" customHeight="1" x14ac:dyDescent="0.2">
      <c r="A596" s="152">
        <v>4</v>
      </c>
      <c r="B596" s="150">
        <v>3328.17</v>
      </c>
      <c r="C596" s="150">
        <v>3459.26</v>
      </c>
      <c r="D596" s="150">
        <v>3439.88</v>
      </c>
      <c r="E596" s="150">
        <v>3508.78</v>
      </c>
      <c r="F596" s="150">
        <v>3603.58</v>
      </c>
      <c r="G596" s="150">
        <v>3663.75</v>
      </c>
      <c r="H596" s="150">
        <v>3491.15</v>
      </c>
      <c r="I596" s="150">
        <v>3469.67</v>
      </c>
      <c r="J596" s="150">
        <v>3352.98</v>
      </c>
      <c r="K596" s="150">
        <v>3614.43</v>
      </c>
      <c r="L596" s="150">
        <v>3365.96</v>
      </c>
      <c r="M596" s="150">
        <v>3267.64</v>
      </c>
      <c r="N596" s="150">
        <v>3166.23</v>
      </c>
      <c r="O596" s="150">
        <v>3233.81</v>
      </c>
      <c r="P596" s="150">
        <v>3194.5</v>
      </c>
      <c r="Q596" s="150">
        <v>3199.15</v>
      </c>
      <c r="R596" s="150">
        <v>3101.12</v>
      </c>
      <c r="S596" s="150">
        <v>3087.51</v>
      </c>
      <c r="T596" s="150">
        <v>3046.51</v>
      </c>
      <c r="U596" s="150">
        <v>3089.55</v>
      </c>
      <c r="V596" s="150">
        <v>3244.93</v>
      </c>
      <c r="W596" s="150">
        <v>3280.79</v>
      </c>
      <c r="X596" s="150">
        <v>3152.74</v>
      </c>
      <c r="Y596" s="151">
        <v>3160.98</v>
      </c>
    </row>
    <row r="597" spans="1:25" s="19" customFormat="1" ht="41.25" customHeight="1" outlineLevel="1" x14ac:dyDescent="0.2">
      <c r="A597" s="153" t="s">
        <v>172</v>
      </c>
      <c r="B597" s="148">
        <v>859.48159364000003</v>
      </c>
      <c r="C597" s="148">
        <v>990.57629001999999</v>
      </c>
      <c r="D597" s="148">
        <v>971.19244848000005</v>
      </c>
      <c r="E597" s="148">
        <v>1040.0888086499999</v>
      </c>
      <c r="F597" s="148">
        <v>1134.89368375</v>
      </c>
      <c r="G597" s="148">
        <v>1195.06814138</v>
      </c>
      <c r="H597" s="148">
        <v>1022.46031907</v>
      </c>
      <c r="I597" s="148">
        <v>1000.98594165</v>
      </c>
      <c r="J597" s="148">
        <v>884.29240118999996</v>
      </c>
      <c r="K597" s="148">
        <v>1145.7421878499999</v>
      </c>
      <c r="L597" s="148">
        <v>897.27651191999996</v>
      </c>
      <c r="M597" s="148">
        <v>798.95324586000004</v>
      </c>
      <c r="N597" s="148">
        <v>697.53995110000005</v>
      </c>
      <c r="O597" s="148">
        <v>765.12583742000004</v>
      </c>
      <c r="P597" s="148">
        <v>725.81829243000004</v>
      </c>
      <c r="Q597" s="148">
        <v>730.46482621999996</v>
      </c>
      <c r="R597" s="148">
        <v>632.43041901000004</v>
      </c>
      <c r="S597" s="148">
        <v>618.82631333999996</v>
      </c>
      <c r="T597" s="148">
        <v>577.82046773000002</v>
      </c>
      <c r="U597" s="148">
        <v>620.86622055999999</v>
      </c>
      <c r="V597" s="148">
        <v>776.23868554000001</v>
      </c>
      <c r="W597" s="148">
        <v>812.10047471999997</v>
      </c>
      <c r="X597" s="148">
        <v>684.05132905999994</v>
      </c>
      <c r="Y597" s="149">
        <v>692.29454687999998</v>
      </c>
    </row>
    <row r="598" spans="1:25" s="19" customFormat="1" ht="38.25" outlineLevel="1" x14ac:dyDescent="0.2">
      <c r="A598" s="153"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customHeight="1" outlineLevel="1" x14ac:dyDescent="0.2">
      <c r="A599" s="153" t="s">
        <v>3</v>
      </c>
      <c r="B599" s="44">
        <v>2149.4</v>
      </c>
      <c r="C599" s="44">
        <v>2149.4</v>
      </c>
      <c r="D599" s="44">
        <v>2149.4</v>
      </c>
      <c r="E599" s="44">
        <v>2149.4</v>
      </c>
      <c r="F599" s="44">
        <v>2149.4</v>
      </c>
      <c r="G599" s="44">
        <v>2149.4</v>
      </c>
      <c r="H599" s="44">
        <v>2149.4</v>
      </c>
      <c r="I599" s="44">
        <v>2149.4</v>
      </c>
      <c r="J599" s="44">
        <v>2149.4</v>
      </c>
      <c r="K599" s="44">
        <v>2149.4</v>
      </c>
      <c r="L599" s="44">
        <v>2149.4</v>
      </c>
      <c r="M599" s="44">
        <v>2149.4</v>
      </c>
      <c r="N599" s="44">
        <v>2149.4</v>
      </c>
      <c r="O599" s="44">
        <v>2149.4</v>
      </c>
      <c r="P599" s="44">
        <v>2149.4</v>
      </c>
      <c r="Q599" s="44">
        <v>2149.4</v>
      </c>
      <c r="R599" s="44">
        <v>2149.4</v>
      </c>
      <c r="S599" s="44">
        <v>2149.4</v>
      </c>
      <c r="T599" s="44">
        <v>2149.4</v>
      </c>
      <c r="U599" s="44">
        <v>2149.4</v>
      </c>
      <c r="V599" s="44">
        <v>2149.4</v>
      </c>
      <c r="W599" s="44">
        <v>2149.4</v>
      </c>
      <c r="X599" s="44">
        <v>2149.4</v>
      </c>
      <c r="Y599" s="45">
        <v>2149.4</v>
      </c>
    </row>
    <row r="600" spans="1:25" s="19" customFormat="1" ht="18.75" customHeight="1" outlineLevel="1" x14ac:dyDescent="0.2">
      <c r="A600" s="153" t="s">
        <v>4</v>
      </c>
      <c r="B600" s="44">
        <v>316.23</v>
      </c>
      <c r="C600" s="44">
        <v>316.23</v>
      </c>
      <c r="D600" s="44">
        <v>316.23</v>
      </c>
      <c r="E600" s="44">
        <v>316.23</v>
      </c>
      <c r="F600" s="44">
        <v>316.23</v>
      </c>
      <c r="G600" s="44">
        <v>316.23</v>
      </c>
      <c r="H600" s="44">
        <v>316.23</v>
      </c>
      <c r="I600" s="44">
        <v>316.23</v>
      </c>
      <c r="J600" s="44">
        <v>316.23</v>
      </c>
      <c r="K600" s="44">
        <v>316.23</v>
      </c>
      <c r="L600" s="44">
        <v>316.23</v>
      </c>
      <c r="M600" s="44">
        <v>316.23</v>
      </c>
      <c r="N600" s="44">
        <v>316.23</v>
      </c>
      <c r="O600" s="44">
        <v>316.23</v>
      </c>
      <c r="P600" s="44">
        <v>316.23</v>
      </c>
      <c r="Q600" s="44">
        <v>316.23</v>
      </c>
      <c r="R600" s="44">
        <v>316.23</v>
      </c>
      <c r="S600" s="44">
        <v>316.23</v>
      </c>
      <c r="T600" s="44">
        <v>316.23</v>
      </c>
      <c r="U600" s="44">
        <v>316.23</v>
      </c>
      <c r="V600" s="44">
        <v>316.23</v>
      </c>
      <c r="W600" s="44">
        <v>316.23</v>
      </c>
      <c r="X600" s="44">
        <v>316.23</v>
      </c>
      <c r="Y600" s="45">
        <v>316.23</v>
      </c>
    </row>
    <row r="601" spans="1:25" s="19" customFormat="1" ht="18.75" customHeight="1" outlineLevel="1" thickBot="1" x14ac:dyDescent="0.25">
      <c r="A601" s="154" t="s">
        <v>117</v>
      </c>
      <c r="B601" s="155">
        <v>3.0564879199999999</v>
      </c>
      <c r="C601" s="155">
        <v>3.0564879199999999</v>
      </c>
      <c r="D601" s="155">
        <v>3.0564879199999999</v>
      </c>
      <c r="E601" s="155">
        <v>3.0564879199999999</v>
      </c>
      <c r="F601" s="155">
        <v>3.0564879199999999</v>
      </c>
      <c r="G601" s="155">
        <v>3.0564879199999999</v>
      </c>
      <c r="H601" s="155">
        <v>3.0564879199999999</v>
      </c>
      <c r="I601" s="155">
        <v>3.0564879199999999</v>
      </c>
      <c r="J601" s="155">
        <v>3.0564879199999999</v>
      </c>
      <c r="K601" s="155">
        <v>3.0564879199999999</v>
      </c>
      <c r="L601" s="155">
        <v>3.0564879199999999</v>
      </c>
      <c r="M601" s="155">
        <v>3.0564879199999999</v>
      </c>
      <c r="N601" s="155">
        <v>3.0564879199999999</v>
      </c>
      <c r="O601" s="155">
        <v>3.0564879199999999</v>
      </c>
      <c r="P601" s="155">
        <v>3.0564879199999999</v>
      </c>
      <c r="Q601" s="155">
        <v>3.0564879199999999</v>
      </c>
      <c r="R601" s="155">
        <v>3.0564879199999999</v>
      </c>
      <c r="S601" s="155">
        <v>3.0564879199999999</v>
      </c>
      <c r="T601" s="155">
        <v>3.0564879199999999</v>
      </c>
      <c r="U601" s="155">
        <v>3.0564879199999999</v>
      </c>
      <c r="V601" s="155">
        <v>3.0564879199999999</v>
      </c>
      <c r="W601" s="155">
        <v>3.0564879199999999</v>
      </c>
      <c r="X601" s="155">
        <v>3.0564879199999999</v>
      </c>
      <c r="Y601" s="156">
        <v>3.0564879199999999</v>
      </c>
    </row>
    <row r="602" spans="1:25" s="26" customFormat="1" ht="18.75" customHeight="1" x14ac:dyDescent="0.2">
      <c r="A602" s="152">
        <v>5</v>
      </c>
      <c r="B602" s="150">
        <v>3075.31</v>
      </c>
      <c r="C602" s="150">
        <v>3105.33</v>
      </c>
      <c r="D602" s="150">
        <v>3142.31</v>
      </c>
      <c r="E602" s="150">
        <v>3120.8</v>
      </c>
      <c r="F602" s="150">
        <v>3205.3</v>
      </c>
      <c r="G602" s="150">
        <v>3364.57</v>
      </c>
      <c r="H602" s="150">
        <v>3262.18</v>
      </c>
      <c r="I602" s="150">
        <v>3628.7</v>
      </c>
      <c r="J602" s="150">
        <v>3473.26</v>
      </c>
      <c r="K602" s="150">
        <v>3310.78</v>
      </c>
      <c r="L602" s="150">
        <v>3268.65</v>
      </c>
      <c r="M602" s="150">
        <v>3309.21</v>
      </c>
      <c r="N602" s="150">
        <v>3386.99</v>
      </c>
      <c r="O602" s="150">
        <v>3200.18</v>
      </c>
      <c r="P602" s="150">
        <v>3220.94</v>
      </c>
      <c r="Q602" s="150">
        <v>3203.23</v>
      </c>
      <c r="R602" s="150">
        <v>3130.09</v>
      </c>
      <c r="S602" s="150">
        <v>3148.73</v>
      </c>
      <c r="T602" s="150">
        <v>3117.14</v>
      </c>
      <c r="U602" s="150">
        <v>3125.09</v>
      </c>
      <c r="V602" s="150">
        <v>3262.5</v>
      </c>
      <c r="W602" s="150">
        <v>3170.16</v>
      </c>
      <c r="X602" s="150">
        <v>3070.6</v>
      </c>
      <c r="Y602" s="151">
        <v>3302.04</v>
      </c>
    </row>
    <row r="603" spans="1:25" s="19" customFormat="1" ht="41.25" customHeight="1" outlineLevel="1" x14ac:dyDescent="0.2">
      <c r="A603" s="153" t="s">
        <v>172</v>
      </c>
      <c r="B603" s="148">
        <v>606.62818746999994</v>
      </c>
      <c r="C603" s="148">
        <v>636.64342059000001</v>
      </c>
      <c r="D603" s="148">
        <v>673.61999049999997</v>
      </c>
      <c r="E603" s="148">
        <v>652.11468865999996</v>
      </c>
      <c r="F603" s="148">
        <v>736.61665971000002</v>
      </c>
      <c r="G603" s="148">
        <v>895.87950030000002</v>
      </c>
      <c r="H603" s="148">
        <v>793.49786317999997</v>
      </c>
      <c r="I603" s="148">
        <v>1160.0121157399999</v>
      </c>
      <c r="J603" s="148">
        <v>1004.57233517</v>
      </c>
      <c r="K603" s="148">
        <v>842.09443035000004</v>
      </c>
      <c r="L603" s="148">
        <v>799.95934127999999</v>
      </c>
      <c r="M603" s="148">
        <v>840.52086412999995</v>
      </c>
      <c r="N603" s="148">
        <v>918.30189868000002</v>
      </c>
      <c r="O603" s="148">
        <v>731.49705874000006</v>
      </c>
      <c r="P603" s="148">
        <v>752.25354200000004</v>
      </c>
      <c r="Q603" s="148">
        <v>734.54559500000005</v>
      </c>
      <c r="R603" s="148">
        <v>661.40436850000003</v>
      </c>
      <c r="S603" s="148">
        <v>680.04624502000001</v>
      </c>
      <c r="T603" s="148">
        <v>648.45677821000004</v>
      </c>
      <c r="U603" s="148">
        <v>656.40768195999999</v>
      </c>
      <c r="V603" s="148">
        <v>793.81773478000002</v>
      </c>
      <c r="W603" s="148">
        <v>701.47823453000001</v>
      </c>
      <c r="X603" s="148">
        <v>601.90968286999998</v>
      </c>
      <c r="Y603" s="149">
        <v>833.35137806</v>
      </c>
    </row>
    <row r="604" spans="1:25" s="19" customFormat="1" ht="38.25" outlineLevel="1" x14ac:dyDescent="0.2">
      <c r="A604" s="153"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customHeight="1" outlineLevel="1" x14ac:dyDescent="0.2">
      <c r="A605" s="153" t="s">
        <v>3</v>
      </c>
      <c r="B605" s="44">
        <v>2149.4</v>
      </c>
      <c r="C605" s="44">
        <v>2149.4</v>
      </c>
      <c r="D605" s="44">
        <v>2149.4</v>
      </c>
      <c r="E605" s="44">
        <v>2149.4</v>
      </c>
      <c r="F605" s="44">
        <v>2149.4</v>
      </c>
      <c r="G605" s="44">
        <v>2149.4</v>
      </c>
      <c r="H605" s="44">
        <v>2149.4</v>
      </c>
      <c r="I605" s="44">
        <v>2149.4</v>
      </c>
      <c r="J605" s="44">
        <v>2149.4</v>
      </c>
      <c r="K605" s="44">
        <v>2149.4</v>
      </c>
      <c r="L605" s="44">
        <v>2149.4</v>
      </c>
      <c r="M605" s="44">
        <v>2149.4</v>
      </c>
      <c r="N605" s="44">
        <v>2149.4</v>
      </c>
      <c r="O605" s="44">
        <v>2149.4</v>
      </c>
      <c r="P605" s="44">
        <v>2149.4</v>
      </c>
      <c r="Q605" s="44">
        <v>2149.4</v>
      </c>
      <c r="R605" s="44">
        <v>2149.4</v>
      </c>
      <c r="S605" s="44">
        <v>2149.4</v>
      </c>
      <c r="T605" s="44">
        <v>2149.4</v>
      </c>
      <c r="U605" s="44">
        <v>2149.4</v>
      </c>
      <c r="V605" s="44">
        <v>2149.4</v>
      </c>
      <c r="W605" s="44">
        <v>2149.4</v>
      </c>
      <c r="X605" s="44">
        <v>2149.4</v>
      </c>
      <c r="Y605" s="45">
        <v>2149.4</v>
      </c>
    </row>
    <row r="606" spans="1:25" s="19" customFormat="1" ht="18.75" customHeight="1" outlineLevel="1" x14ac:dyDescent="0.2">
      <c r="A606" s="153" t="s">
        <v>4</v>
      </c>
      <c r="B606" s="44">
        <v>316.23</v>
      </c>
      <c r="C606" s="44">
        <v>316.23</v>
      </c>
      <c r="D606" s="44">
        <v>316.23</v>
      </c>
      <c r="E606" s="44">
        <v>316.23</v>
      </c>
      <c r="F606" s="44">
        <v>316.23</v>
      </c>
      <c r="G606" s="44">
        <v>316.23</v>
      </c>
      <c r="H606" s="44">
        <v>316.23</v>
      </c>
      <c r="I606" s="44">
        <v>316.23</v>
      </c>
      <c r="J606" s="44">
        <v>316.23</v>
      </c>
      <c r="K606" s="44">
        <v>316.23</v>
      </c>
      <c r="L606" s="44">
        <v>316.23</v>
      </c>
      <c r="M606" s="44">
        <v>316.23</v>
      </c>
      <c r="N606" s="44">
        <v>316.23</v>
      </c>
      <c r="O606" s="44">
        <v>316.23</v>
      </c>
      <c r="P606" s="44">
        <v>316.23</v>
      </c>
      <c r="Q606" s="44">
        <v>316.23</v>
      </c>
      <c r="R606" s="44">
        <v>316.23</v>
      </c>
      <c r="S606" s="44">
        <v>316.23</v>
      </c>
      <c r="T606" s="44">
        <v>316.23</v>
      </c>
      <c r="U606" s="44">
        <v>316.23</v>
      </c>
      <c r="V606" s="44">
        <v>316.23</v>
      </c>
      <c r="W606" s="44">
        <v>316.23</v>
      </c>
      <c r="X606" s="44">
        <v>316.23</v>
      </c>
      <c r="Y606" s="45">
        <v>316.23</v>
      </c>
    </row>
    <row r="607" spans="1:25" s="19" customFormat="1" ht="18.75" customHeight="1" outlineLevel="1" thickBot="1" x14ac:dyDescent="0.25">
      <c r="A607" s="154" t="s">
        <v>117</v>
      </c>
      <c r="B607" s="155">
        <v>3.0564879199999999</v>
      </c>
      <c r="C607" s="155">
        <v>3.0564879199999999</v>
      </c>
      <c r="D607" s="155">
        <v>3.0564879199999999</v>
      </c>
      <c r="E607" s="155">
        <v>3.0564879199999999</v>
      </c>
      <c r="F607" s="155">
        <v>3.0564879199999999</v>
      </c>
      <c r="G607" s="155">
        <v>3.0564879199999999</v>
      </c>
      <c r="H607" s="155">
        <v>3.0564879199999999</v>
      </c>
      <c r="I607" s="155">
        <v>3.0564879199999999</v>
      </c>
      <c r="J607" s="155">
        <v>3.0564879199999999</v>
      </c>
      <c r="K607" s="155">
        <v>3.0564879199999999</v>
      </c>
      <c r="L607" s="155">
        <v>3.0564879199999999</v>
      </c>
      <c r="M607" s="155">
        <v>3.0564879199999999</v>
      </c>
      <c r="N607" s="155">
        <v>3.0564879199999999</v>
      </c>
      <c r="O607" s="155">
        <v>3.0564879199999999</v>
      </c>
      <c r="P607" s="155">
        <v>3.0564879199999999</v>
      </c>
      <c r="Q607" s="155">
        <v>3.0564879199999999</v>
      </c>
      <c r="R607" s="155">
        <v>3.0564879199999999</v>
      </c>
      <c r="S607" s="155">
        <v>3.0564879199999999</v>
      </c>
      <c r="T607" s="155">
        <v>3.0564879199999999</v>
      </c>
      <c r="U607" s="155">
        <v>3.0564879199999999</v>
      </c>
      <c r="V607" s="155">
        <v>3.0564879199999999</v>
      </c>
      <c r="W607" s="155">
        <v>3.0564879199999999</v>
      </c>
      <c r="X607" s="155">
        <v>3.0564879199999999</v>
      </c>
      <c r="Y607" s="156">
        <v>3.0564879199999999</v>
      </c>
    </row>
    <row r="608" spans="1:25" s="26" customFormat="1" ht="18.75" customHeight="1" x14ac:dyDescent="0.2">
      <c r="A608" s="152">
        <v>6</v>
      </c>
      <c r="B608" s="150">
        <v>3444.78</v>
      </c>
      <c r="C608" s="150">
        <v>3349.02</v>
      </c>
      <c r="D608" s="150">
        <v>3444.38</v>
      </c>
      <c r="E608" s="150">
        <v>3397.44</v>
      </c>
      <c r="F608" s="150">
        <v>3284.55</v>
      </c>
      <c r="G608" s="150">
        <v>3210.47</v>
      </c>
      <c r="H608" s="150">
        <v>3237.99</v>
      </c>
      <c r="I608" s="150">
        <v>3171.86</v>
      </c>
      <c r="J608" s="150">
        <v>3124.75</v>
      </c>
      <c r="K608" s="150">
        <v>3083.8</v>
      </c>
      <c r="L608" s="150">
        <v>3014.76</v>
      </c>
      <c r="M608" s="150">
        <v>3020.97</v>
      </c>
      <c r="N608" s="150">
        <v>3037.69</v>
      </c>
      <c r="O608" s="150">
        <v>2976.72</v>
      </c>
      <c r="P608" s="150">
        <v>3033.41</v>
      </c>
      <c r="Q608" s="150">
        <v>2968.41</v>
      </c>
      <c r="R608" s="150">
        <v>2950.14</v>
      </c>
      <c r="S608" s="150">
        <v>3094.42</v>
      </c>
      <c r="T608" s="150">
        <v>3081.38</v>
      </c>
      <c r="U608" s="150">
        <v>3051.5</v>
      </c>
      <c r="V608" s="150">
        <v>3006.53</v>
      </c>
      <c r="W608" s="150">
        <v>3121.92</v>
      </c>
      <c r="X608" s="150">
        <v>3082.77</v>
      </c>
      <c r="Y608" s="151">
        <v>3075.44</v>
      </c>
    </row>
    <row r="609" spans="1:25" s="19" customFormat="1" ht="41.25" customHeight="1" outlineLevel="1" x14ac:dyDescent="0.2">
      <c r="A609" s="153" t="s">
        <v>172</v>
      </c>
      <c r="B609" s="148">
        <v>976.08986698000001</v>
      </c>
      <c r="C609" s="148">
        <v>880.33383031999995</v>
      </c>
      <c r="D609" s="148">
        <v>975.69565792000003</v>
      </c>
      <c r="E609" s="148">
        <v>928.74881262999997</v>
      </c>
      <c r="F609" s="148">
        <v>815.86220408999998</v>
      </c>
      <c r="G609" s="148">
        <v>741.78403255000001</v>
      </c>
      <c r="H609" s="148">
        <v>769.29891146</v>
      </c>
      <c r="I609" s="148">
        <v>703.16886012999998</v>
      </c>
      <c r="J609" s="148">
        <v>656.06833338000001</v>
      </c>
      <c r="K609" s="148">
        <v>615.11621720000005</v>
      </c>
      <c r="L609" s="148">
        <v>546.07236648000003</v>
      </c>
      <c r="M609" s="148">
        <v>552.28228823999996</v>
      </c>
      <c r="N609" s="148">
        <v>569.00700460999997</v>
      </c>
      <c r="O609" s="148">
        <v>508.03544098999998</v>
      </c>
      <c r="P609" s="148">
        <v>564.71911594999995</v>
      </c>
      <c r="Q609" s="148">
        <v>499.72102713999999</v>
      </c>
      <c r="R609" s="148">
        <v>481.45172843</v>
      </c>
      <c r="S609" s="148">
        <v>625.73145470999998</v>
      </c>
      <c r="T609" s="148">
        <v>612.68910349999999</v>
      </c>
      <c r="U609" s="148">
        <v>582.80909248</v>
      </c>
      <c r="V609" s="148">
        <v>537.84534065000003</v>
      </c>
      <c r="W609" s="148">
        <v>653.23209102999999</v>
      </c>
      <c r="X609" s="148">
        <v>614.08272717</v>
      </c>
      <c r="Y609" s="149">
        <v>606.75411582000004</v>
      </c>
    </row>
    <row r="610" spans="1:25" s="19" customFormat="1" ht="38.25" outlineLevel="1" x14ac:dyDescent="0.2">
      <c r="A610" s="153"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customHeight="1" outlineLevel="1" x14ac:dyDescent="0.2">
      <c r="A611" s="153" t="s">
        <v>3</v>
      </c>
      <c r="B611" s="44">
        <v>2149.4</v>
      </c>
      <c r="C611" s="44">
        <v>2149.4</v>
      </c>
      <c r="D611" s="44">
        <v>2149.4</v>
      </c>
      <c r="E611" s="44">
        <v>2149.4</v>
      </c>
      <c r="F611" s="44">
        <v>2149.4</v>
      </c>
      <c r="G611" s="44">
        <v>2149.4</v>
      </c>
      <c r="H611" s="44">
        <v>2149.4</v>
      </c>
      <c r="I611" s="44">
        <v>2149.4</v>
      </c>
      <c r="J611" s="44">
        <v>2149.4</v>
      </c>
      <c r="K611" s="44">
        <v>2149.4</v>
      </c>
      <c r="L611" s="44">
        <v>2149.4</v>
      </c>
      <c r="M611" s="44">
        <v>2149.4</v>
      </c>
      <c r="N611" s="44">
        <v>2149.4</v>
      </c>
      <c r="O611" s="44">
        <v>2149.4</v>
      </c>
      <c r="P611" s="44">
        <v>2149.4</v>
      </c>
      <c r="Q611" s="44">
        <v>2149.4</v>
      </c>
      <c r="R611" s="44">
        <v>2149.4</v>
      </c>
      <c r="S611" s="44">
        <v>2149.4</v>
      </c>
      <c r="T611" s="44">
        <v>2149.4</v>
      </c>
      <c r="U611" s="44">
        <v>2149.4</v>
      </c>
      <c r="V611" s="44">
        <v>2149.4</v>
      </c>
      <c r="W611" s="44">
        <v>2149.4</v>
      </c>
      <c r="X611" s="44">
        <v>2149.4</v>
      </c>
      <c r="Y611" s="45">
        <v>2149.4</v>
      </c>
    </row>
    <row r="612" spans="1:25" s="19" customFormat="1" ht="18.75" customHeight="1" outlineLevel="1" x14ac:dyDescent="0.2">
      <c r="A612" s="153" t="s">
        <v>4</v>
      </c>
      <c r="B612" s="44">
        <v>316.23</v>
      </c>
      <c r="C612" s="44">
        <v>316.23</v>
      </c>
      <c r="D612" s="44">
        <v>316.23</v>
      </c>
      <c r="E612" s="44">
        <v>316.23</v>
      </c>
      <c r="F612" s="44">
        <v>316.23</v>
      </c>
      <c r="G612" s="44">
        <v>316.23</v>
      </c>
      <c r="H612" s="44">
        <v>316.23</v>
      </c>
      <c r="I612" s="44">
        <v>316.23</v>
      </c>
      <c r="J612" s="44">
        <v>316.23</v>
      </c>
      <c r="K612" s="44">
        <v>316.23</v>
      </c>
      <c r="L612" s="44">
        <v>316.23</v>
      </c>
      <c r="M612" s="44">
        <v>316.23</v>
      </c>
      <c r="N612" s="44">
        <v>316.23</v>
      </c>
      <c r="O612" s="44">
        <v>316.23</v>
      </c>
      <c r="P612" s="44">
        <v>316.23</v>
      </c>
      <c r="Q612" s="44">
        <v>316.23</v>
      </c>
      <c r="R612" s="44">
        <v>316.23</v>
      </c>
      <c r="S612" s="44">
        <v>316.23</v>
      </c>
      <c r="T612" s="44">
        <v>316.23</v>
      </c>
      <c r="U612" s="44">
        <v>316.23</v>
      </c>
      <c r="V612" s="44">
        <v>316.23</v>
      </c>
      <c r="W612" s="44">
        <v>316.23</v>
      </c>
      <c r="X612" s="44">
        <v>316.23</v>
      </c>
      <c r="Y612" s="45">
        <v>316.23</v>
      </c>
    </row>
    <row r="613" spans="1:25" s="19" customFormat="1" ht="18.75" customHeight="1" outlineLevel="1" thickBot="1" x14ac:dyDescent="0.25">
      <c r="A613" s="154" t="s">
        <v>117</v>
      </c>
      <c r="B613" s="155">
        <v>3.0564879199999999</v>
      </c>
      <c r="C613" s="155">
        <v>3.0564879199999999</v>
      </c>
      <c r="D613" s="155">
        <v>3.0564879199999999</v>
      </c>
      <c r="E613" s="155">
        <v>3.0564879199999999</v>
      </c>
      <c r="F613" s="155">
        <v>3.0564879199999999</v>
      </c>
      <c r="G613" s="155">
        <v>3.0564879199999999</v>
      </c>
      <c r="H613" s="155">
        <v>3.0564879199999999</v>
      </c>
      <c r="I613" s="155">
        <v>3.0564879199999999</v>
      </c>
      <c r="J613" s="155">
        <v>3.0564879199999999</v>
      </c>
      <c r="K613" s="155">
        <v>3.0564879199999999</v>
      </c>
      <c r="L613" s="155">
        <v>3.0564879199999999</v>
      </c>
      <c r="M613" s="155">
        <v>3.0564879199999999</v>
      </c>
      <c r="N613" s="155">
        <v>3.0564879199999999</v>
      </c>
      <c r="O613" s="155">
        <v>3.0564879199999999</v>
      </c>
      <c r="P613" s="155">
        <v>3.0564879199999999</v>
      </c>
      <c r="Q613" s="155">
        <v>3.0564879199999999</v>
      </c>
      <c r="R613" s="155">
        <v>3.0564879199999999</v>
      </c>
      <c r="S613" s="155">
        <v>3.0564879199999999</v>
      </c>
      <c r="T613" s="155">
        <v>3.0564879199999999</v>
      </c>
      <c r="U613" s="155">
        <v>3.0564879199999999</v>
      </c>
      <c r="V613" s="155">
        <v>3.0564879199999999</v>
      </c>
      <c r="W613" s="155">
        <v>3.0564879199999999</v>
      </c>
      <c r="X613" s="155">
        <v>3.0564879199999999</v>
      </c>
      <c r="Y613" s="156">
        <v>3.0564879199999999</v>
      </c>
    </row>
    <row r="614" spans="1:25" s="26" customFormat="1" ht="18.75" customHeight="1" x14ac:dyDescent="0.2">
      <c r="A614" s="152">
        <v>7</v>
      </c>
      <c r="B614" s="150">
        <v>3224.35</v>
      </c>
      <c r="C614" s="150">
        <v>3249.99</v>
      </c>
      <c r="D614" s="150">
        <v>3274.29</v>
      </c>
      <c r="E614" s="150">
        <v>3341.86</v>
      </c>
      <c r="F614" s="150">
        <v>3296.85</v>
      </c>
      <c r="G614" s="150">
        <v>3536</v>
      </c>
      <c r="H614" s="150">
        <v>3374.27</v>
      </c>
      <c r="I614" s="150">
        <v>3248.62</v>
      </c>
      <c r="J614" s="150">
        <v>3252.74</v>
      </c>
      <c r="K614" s="150">
        <v>3085.21</v>
      </c>
      <c r="L614" s="150">
        <v>3189.63</v>
      </c>
      <c r="M614" s="150">
        <v>3178.36</v>
      </c>
      <c r="N614" s="150">
        <v>3092.55</v>
      </c>
      <c r="O614" s="150">
        <v>3071.5</v>
      </c>
      <c r="P614" s="150">
        <v>3097.64</v>
      </c>
      <c r="Q614" s="150">
        <v>3120.41</v>
      </c>
      <c r="R614" s="150">
        <v>3047.04</v>
      </c>
      <c r="S614" s="150">
        <v>3070.2</v>
      </c>
      <c r="T614" s="150">
        <v>3095.24</v>
      </c>
      <c r="U614" s="150">
        <v>3146.44</v>
      </c>
      <c r="V614" s="150">
        <v>3163.04</v>
      </c>
      <c r="W614" s="150">
        <v>3252.84</v>
      </c>
      <c r="X614" s="150">
        <v>3173.32</v>
      </c>
      <c r="Y614" s="151">
        <v>3170.91</v>
      </c>
    </row>
    <row r="615" spans="1:25" s="19" customFormat="1" ht="43.5" customHeight="1" outlineLevel="1" x14ac:dyDescent="0.2">
      <c r="A615" s="153" t="s">
        <v>172</v>
      </c>
      <c r="B615" s="148">
        <v>755.65908201000002</v>
      </c>
      <c r="C615" s="148">
        <v>781.30458297999996</v>
      </c>
      <c r="D615" s="148">
        <v>805.60736137000004</v>
      </c>
      <c r="E615" s="148">
        <v>873.17469511000002</v>
      </c>
      <c r="F615" s="148">
        <v>828.15953119999995</v>
      </c>
      <c r="G615" s="148">
        <v>1067.31620393</v>
      </c>
      <c r="H615" s="148">
        <v>905.58604596999999</v>
      </c>
      <c r="I615" s="148">
        <v>779.93514149999999</v>
      </c>
      <c r="J615" s="148">
        <v>784.05604181000001</v>
      </c>
      <c r="K615" s="148">
        <v>616.52619192999998</v>
      </c>
      <c r="L615" s="148">
        <v>720.94096889000002</v>
      </c>
      <c r="M615" s="148">
        <v>709.67460994999999</v>
      </c>
      <c r="N615" s="148">
        <v>623.86160687999995</v>
      </c>
      <c r="O615" s="148">
        <v>602.81448288000001</v>
      </c>
      <c r="P615" s="148">
        <v>628.95814505999999</v>
      </c>
      <c r="Q615" s="148">
        <v>651.72541257</v>
      </c>
      <c r="R615" s="148">
        <v>578.35242684000002</v>
      </c>
      <c r="S615" s="148">
        <v>601.50935867999999</v>
      </c>
      <c r="T615" s="148">
        <v>626.55776801000002</v>
      </c>
      <c r="U615" s="148">
        <v>677.75318222999999</v>
      </c>
      <c r="V615" s="148">
        <v>694.35675687000003</v>
      </c>
      <c r="W615" s="148">
        <v>784.15204992999998</v>
      </c>
      <c r="X615" s="148">
        <v>704.6380097</v>
      </c>
      <c r="Y615" s="149">
        <v>702.22749288</v>
      </c>
    </row>
    <row r="616" spans="1:25" s="19" customFormat="1" ht="38.25" outlineLevel="1" x14ac:dyDescent="0.2">
      <c r="A616" s="153"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customHeight="1" outlineLevel="1" x14ac:dyDescent="0.2">
      <c r="A617" s="153" t="s">
        <v>3</v>
      </c>
      <c r="B617" s="44">
        <v>2149.4</v>
      </c>
      <c r="C617" s="44">
        <v>2149.4</v>
      </c>
      <c r="D617" s="44">
        <v>2149.4</v>
      </c>
      <c r="E617" s="44">
        <v>2149.4</v>
      </c>
      <c r="F617" s="44">
        <v>2149.4</v>
      </c>
      <c r="G617" s="44">
        <v>2149.4</v>
      </c>
      <c r="H617" s="44">
        <v>2149.4</v>
      </c>
      <c r="I617" s="44">
        <v>2149.4</v>
      </c>
      <c r="J617" s="44">
        <v>2149.4</v>
      </c>
      <c r="K617" s="44">
        <v>2149.4</v>
      </c>
      <c r="L617" s="44">
        <v>2149.4</v>
      </c>
      <c r="M617" s="44">
        <v>2149.4</v>
      </c>
      <c r="N617" s="44">
        <v>2149.4</v>
      </c>
      <c r="O617" s="44">
        <v>2149.4</v>
      </c>
      <c r="P617" s="44">
        <v>2149.4</v>
      </c>
      <c r="Q617" s="44">
        <v>2149.4</v>
      </c>
      <c r="R617" s="44">
        <v>2149.4</v>
      </c>
      <c r="S617" s="44">
        <v>2149.4</v>
      </c>
      <c r="T617" s="44">
        <v>2149.4</v>
      </c>
      <c r="U617" s="44">
        <v>2149.4</v>
      </c>
      <c r="V617" s="44">
        <v>2149.4</v>
      </c>
      <c r="W617" s="44">
        <v>2149.4</v>
      </c>
      <c r="X617" s="44">
        <v>2149.4</v>
      </c>
      <c r="Y617" s="45">
        <v>2149.4</v>
      </c>
    </row>
    <row r="618" spans="1:25" s="19" customFormat="1" ht="18.75" customHeight="1" outlineLevel="1" x14ac:dyDescent="0.2">
      <c r="A618" s="153" t="s">
        <v>4</v>
      </c>
      <c r="B618" s="44">
        <v>316.23</v>
      </c>
      <c r="C618" s="44">
        <v>316.23</v>
      </c>
      <c r="D618" s="44">
        <v>316.23</v>
      </c>
      <c r="E618" s="44">
        <v>316.23</v>
      </c>
      <c r="F618" s="44">
        <v>316.23</v>
      </c>
      <c r="G618" s="44">
        <v>316.23</v>
      </c>
      <c r="H618" s="44">
        <v>316.23</v>
      </c>
      <c r="I618" s="44">
        <v>316.23</v>
      </c>
      <c r="J618" s="44">
        <v>316.23</v>
      </c>
      <c r="K618" s="44">
        <v>316.23</v>
      </c>
      <c r="L618" s="44">
        <v>316.23</v>
      </c>
      <c r="M618" s="44">
        <v>316.23</v>
      </c>
      <c r="N618" s="44">
        <v>316.23</v>
      </c>
      <c r="O618" s="44">
        <v>316.23</v>
      </c>
      <c r="P618" s="44">
        <v>316.23</v>
      </c>
      <c r="Q618" s="44">
        <v>316.23</v>
      </c>
      <c r="R618" s="44">
        <v>316.23</v>
      </c>
      <c r="S618" s="44">
        <v>316.23</v>
      </c>
      <c r="T618" s="44">
        <v>316.23</v>
      </c>
      <c r="U618" s="44">
        <v>316.23</v>
      </c>
      <c r="V618" s="44">
        <v>316.23</v>
      </c>
      <c r="W618" s="44">
        <v>316.23</v>
      </c>
      <c r="X618" s="44">
        <v>316.23</v>
      </c>
      <c r="Y618" s="45">
        <v>316.23</v>
      </c>
    </row>
    <row r="619" spans="1:25" s="19" customFormat="1" ht="18.75" customHeight="1" outlineLevel="1" thickBot="1" x14ac:dyDescent="0.25">
      <c r="A619" s="154" t="s">
        <v>117</v>
      </c>
      <c r="B619" s="155">
        <v>3.0564879199999999</v>
      </c>
      <c r="C619" s="155">
        <v>3.0564879199999999</v>
      </c>
      <c r="D619" s="155">
        <v>3.0564879199999999</v>
      </c>
      <c r="E619" s="155">
        <v>3.0564879199999999</v>
      </c>
      <c r="F619" s="155">
        <v>3.0564879199999999</v>
      </c>
      <c r="G619" s="155">
        <v>3.0564879199999999</v>
      </c>
      <c r="H619" s="155">
        <v>3.0564879199999999</v>
      </c>
      <c r="I619" s="155">
        <v>3.0564879199999999</v>
      </c>
      <c r="J619" s="155">
        <v>3.0564879199999999</v>
      </c>
      <c r="K619" s="155">
        <v>3.0564879199999999</v>
      </c>
      <c r="L619" s="155">
        <v>3.0564879199999999</v>
      </c>
      <c r="M619" s="155">
        <v>3.0564879199999999</v>
      </c>
      <c r="N619" s="155">
        <v>3.0564879199999999</v>
      </c>
      <c r="O619" s="155">
        <v>3.0564879199999999</v>
      </c>
      <c r="P619" s="155">
        <v>3.0564879199999999</v>
      </c>
      <c r="Q619" s="155">
        <v>3.0564879199999999</v>
      </c>
      <c r="R619" s="155">
        <v>3.0564879199999999</v>
      </c>
      <c r="S619" s="155">
        <v>3.0564879199999999</v>
      </c>
      <c r="T619" s="155">
        <v>3.0564879199999999</v>
      </c>
      <c r="U619" s="155">
        <v>3.0564879199999999</v>
      </c>
      <c r="V619" s="155">
        <v>3.0564879199999999</v>
      </c>
      <c r="W619" s="155">
        <v>3.0564879199999999</v>
      </c>
      <c r="X619" s="155">
        <v>3.0564879199999999</v>
      </c>
      <c r="Y619" s="156">
        <v>3.0564879199999999</v>
      </c>
    </row>
    <row r="620" spans="1:25" s="26" customFormat="1" ht="18.75" customHeight="1" x14ac:dyDescent="0.2">
      <c r="A620" s="152">
        <v>8</v>
      </c>
      <c r="B620" s="150">
        <v>3256.93</v>
      </c>
      <c r="C620" s="150">
        <v>3353.45</v>
      </c>
      <c r="D620" s="150">
        <v>3482.01</v>
      </c>
      <c r="E620" s="150">
        <v>3524.27</v>
      </c>
      <c r="F620" s="150">
        <v>3464.09</v>
      </c>
      <c r="G620" s="150">
        <v>3589.33</v>
      </c>
      <c r="H620" s="150">
        <v>3582.74</v>
      </c>
      <c r="I620" s="150">
        <v>3612.54</v>
      </c>
      <c r="J620" s="150">
        <v>3451.04</v>
      </c>
      <c r="K620" s="150">
        <v>3237.04</v>
      </c>
      <c r="L620" s="150">
        <v>3054.44</v>
      </c>
      <c r="M620" s="150">
        <v>3065.22</v>
      </c>
      <c r="N620" s="150">
        <v>3092.87</v>
      </c>
      <c r="O620" s="150">
        <v>3063.35</v>
      </c>
      <c r="P620" s="150">
        <v>3200.11</v>
      </c>
      <c r="Q620" s="150">
        <v>3199.25</v>
      </c>
      <c r="R620" s="150">
        <v>3229.45</v>
      </c>
      <c r="S620" s="150">
        <v>3206.67</v>
      </c>
      <c r="T620" s="150">
        <v>3248.89</v>
      </c>
      <c r="U620" s="150">
        <v>3188.74</v>
      </c>
      <c r="V620" s="150">
        <v>3114.73</v>
      </c>
      <c r="W620" s="150">
        <v>3162.85</v>
      </c>
      <c r="X620" s="150">
        <v>3004.06</v>
      </c>
      <c r="Y620" s="151">
        <v>3172.41</v>
      </c>
    </row>
    <row r="621" spans="1:25" s="19" customFormat="1" ht="47.25" customHeight="1" outlineLevel="1" x14ac:dyDescent="0.2">
      <c r="A621" s="153" t="s">
        <v>172</v>
      </c>
      <c r="B621" s="148">
        <v>788.24155238000003</v>
      </c>
      <c r="C621" s="148">
        <v>884.76279093000005</v>
      </c>
      <c r="D621" s="148">
        <v>1013.32452804</v>
      </c>
      <c r="E621" s="148">
        <v>1055.5846396100001</v>
      </c>
      <c r="F621" s="148">
        <v>995.40687390000005</v>
      </c>
      <c r="G621" s="148">
        <v>1120.6453914000001</v>
      </c>
      <c r="H621" s="148">
        <v>1114.0506149099999</v>
      </c>
      <c r="I621" s="148">
        <v>1143.85008227</v>
      </c>
      <c r="J621" s="148">
        <v>982.35496774000001</v>
      </c>
      <c r="K621" s="148">
        <v>768.34892311999999</v>
      </c>
      <c r="L621" s="148">
        <v>585.75775568999995</v>
      </c>
      <c r="M621" s="148">
        <v>596.53620308999996</v>
      </c>
      <c r="N621" s="148">
        <v>624.18284957000003</v>
      </c>
      <c r="O621" s="148">
        <v>594.66556001000004</v>
      </c>
      <c r="P621" s="148">
        <v>731.42193499999996</v>
      </c>
      <c r="Q621" s="148">
        <v>730.56265751000001</v>
      </c>
      <c r="R621" s="148">
        <v>760.76316535000001</v>
      </c>
      <c r="S621" s="148">
        <v>737.98695857999996</v>
      </c>
      <c r="T621" s="148">
        <v>780.20469419999995</v>
      </c>
      <c r="U621" s="148">
        <v>720.05725931999996</v>
      </c>
      <c r="V621" s="148">
        <v>646.04050312000004</v>
      </c>
      <c r="W621" s="148">
        <v>694.16759881999997</v>
      </c>
      <c r="X621" s="148">
        <v>535.37252266999997</v>
      </c>
      <c r="Y621" s="149">
        <v>703.72533836000002</v>
      </c>
    </row>
    <row r="622" spans="1:25" s="19" customFormat="1" ht="38.25" outlineLevel="1" x14ac:dyDescent="0.2">
      <c r="A622" s="153"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customHeight="1" outlineLevel="1" x14ac:dyDescent="0.2">
      <c r="A623" s="153" t="s">
        <v>3</v>
      </c>
      <c r="B623" s="44">
        <v>2149.4</v>
      </c>
      <c r="C623" s="44">
        <v>2149.4</v>
      </c>
      <c r="D623" s="44">
        <v>2149.4</v>
      </c>
      <c r="E623" s="44">
        <v>2149.4</v>
      </c>
      <c r="F623" s="44">
        <v>2149.4</v>
      </c>
      <c r="G623" s="44">
        <v>2149.4</v>
      </c>
      <c r="H623" s="44">
        <v>2149.4</v>
      </c>
      <c r="I623" s="44">
        <v>2149.4</v>
      </c>
      <c r="J623" s="44">
        <v>2149.4</v>
      </c>
      <c r="K623" s="44">
        <v>2149.4</v>
      </c>
      <c r="L623" s="44">
        <v>2149.4</v>
      </c>
      <c r="M623" s="44">
        <v>2149.4</v>
      </c>
      <c r="N623" s="44">
        <v>2149.4</v>
      </c>
      <c r="O623" s="44">
        <v>2149.4</v>
      </c>
      <c r="P623" s="44">
        <v>2149.4</v>
      </c>
      <c r="Q623" s="44">
        <v>2149.4</v>
      </c>
      <c r="R623" s="44">
        <v>2149.4</v>
      </c>
      <c r="S623" s="44">
        <v>2149.4</v>
      </c>
      <c r="T623" s="44">
        <v>2149.4</v>
      </c>
      <c r="U623" s="44">
        <v>2149.4</v>
      </c>
      <c r="V623" s="44">
        <v>2149.4</v>
      </c>
      <c r="W623" s="44">
        <v>2149.4</v>
      </c>
      <c r="X623" s="44">
        <v>2149.4</v>
      </c>
      <c r="Y623" s="45">
        <v>2149.4</v>
      </c>
    </row>
    <row r="624" spans="1:25" s="19" customFormat="1" ht="18.75" customHeight="1" outlineLevel="1" x14ac:dyDescent="0.2">
      <c r="A624" s="153" t="s">
        <v>4</v>
      </c>
      <c r="B624" s="44">
        <v>316.23</v>
      </c>
      <c r="C624" s="44">
        <v>316.23</v>
      </c>
      <c r="D624" s="44">
        <v>316.23</v>
      </c>
      <c r="E624" s="44">
        <v>316.23</v>
      </c>
      <c r="F624" s="44">
        <v>316.23</v>
      </c>
      <c r="G624" s="44">
        <v>316.23</v>
      </c>
      <c r="H624" s="44">
        <v>316.23</v>
      </c>
      <c r="I624" s="44">
        <v>316.23</v>
      </c>
      <c r="J624" s="44">
        <v>316.23</v>
      </c>
      <c r="K624" s="44">
        <v>316.23</v>
      </c>
      <c r="L624" s="44">
        <v>316.23</v>
      </c>
      <c r="M624" s="44">
        <v>316.23</v>
      </c>
      <c r="N624" s="44">
        <v>316.23</v>
      </c>
      <c r="O624" s="44">
        <v>316.23</v>
      </c>
      <c r="P624" s="44">
        <v>316.23</v>
      </c>
      <c r="Q624" s="44">
        <v>316.23</v>
      </c>
      <c r="R624" s="44">
        <v>316.23</v>
      </c>
      <c r="S624" s="44">
        <v>316.23</v>
      </c>
      <c r="T624" s="44">
        <v>316.23</v>
      </c>
      <c r="U624" s="44">
        <v>316.23</v>
      </c>
      <c r="V624" s="44">
        <v>316.23</v>
      </c>
      <c r="W624" s="44">
        <v>316.23</v>
      </c>
      <c r="X624" s="44">
        <v>316.23</v>
      </c>
      <c r="Y624" s="45">
        <v>316.23</v>
      </c>
    </row>
    <row r="625" spans="1:25" s="19" customFormat="1" ht="18.75" customHeight="1" outlineLevel="1" thickBot="1" x14ac:dyDescent="0.25">
      <c r="A625" s="154" t="s">
        <v>117</v>
      </c>
      <c r="B625" s="155">
        <v>3.0564879199999999</v>
      </c>
      <c r="C625" s="155">
        <v>3.0564879199999999</v>
      </c>
      <c r="D625" s="155">
        <v>3.0564879199999999</v>
      </c>
      <c r="E625" s="155">
        <v>3.0564879199999999</v>
      </c>
      <c r="F625" s="155">
        <v>3.0564879199999999</v>
      </c>
      <c r="G625" s="155">
        <v>3.0564879199999999</v>
      </c>
      <c r="H625" s="155">
        <v>3.0564879199999999</v>
      </c>
      <c r="I625" s="155">
        <v>3.0564879199999999</v>
      </c>
      <c r="J625" s="155">
        <v>3.0564879199999999</v>
      </c>
      <c r="K625" s="155">
        <v>3.0564879199999999</v>
      </c>
      <c r="L625" s="155">
        <v>3.0564879199999999</v>
      </c>
      <c r="M625" s="155">
        <v>3.0564879199999999</v>
      </c>
      <c r="N625" s="155">
        <v>3.0564879199999999</v>
      </c>
      <c r="O625" s="155">
        <v>3.0564879199999999</v>
      </c>
      <c r="P625" s="155">
        <v>3.0564879199999999</v>
      </c>
      <c r="Q625" s="155">
        <v>3.0564879199999999</v>
      </c>
      <c r="R625" s="155">
        <v>3.0564879199999999</v>
      </c>
      <c r="S625" s="155">
        <v>3.0564879199999999</v>
      </c>
      <c r="T625" s="155">
        <v>3.0564879199999999</v>
      </c>
      <c r="U625" s="155">
        <v>3.0564879199999999</v>
      </c>
      <c r="V625" s="155">
        <v>3.0564879199999999</v>
      </c>
      <c r="W625" s="155">
        <v>3.0564879199999999</v>
      </c>
      <c r="X625" s="155">
        <v>3.0564879199999999</v>
      </c>
      <c r="Y625" s="156">
        <v>3.0564879199999999</v>
      </c>
    </row>
    <row r="626" spans="1:25" s="26" customFormat="1" ht="18.75" customHeight="1" x14ac:dyDescent="0.2">
      <c r="A626" s="152">
        <v>9</v>
      </c>
      <c r="B626" s="150">
        <v>3164.68</v>
      </c>
      <c r="C626" s="150">
        <v>3240.89</v>
      </c>
      <c r="D626" s="150">
        <v>3301.41</v>
      </c>
      <c r="E626" s="150">
        <v>3404.64</v>
      </c>
      <c r="F626" s="150">
        <v>3419.7</v>
      </c>
      <c r="G626" s="150">
        <v>3464.28</v>
      </c>
      <c r="H626" s="150">
        <v>3263.87</v>
      </c>
      <c r="I626" s="150">
        <v>3501.5</v>
      </c>
      <c r="J626" s="150">
        <v>3292.74</v>
      </c>
      <c r="K626" s="150">
        <v>3291.16</v>
      </c>
      <c r="L626" s="150">
        <v>3319.88</v>
      </c>
      <c r="M626" s="150">
        <v>3303.15</v>
      </c>
      <c r="N626" s="150">
        <v>3397.96</v>
      </c>
      <c r="O626" s="150">
        <v>3382.38</v>
      </c>
      <c r="P626" s="150">
        <v>3336.32</v>
      </c>
      <c r="Q626" s="150">
        <v>3410.11</v>
      </c>
      <c r="R626" s="150">
        <v>3488.92</v>
      </c>
      <c r="S626" s="150">
        <v>3312.5</v>
      </c>
      <c r="T626" s="150">
        <v>3321.61</v>
      </c>
      <c r="U626" s="150">
        <v>3319.51</v>
      </c>
      <c r="V626" s="150">
        <v>3340.14</v>
      </c>
      <c r="W626" s="150">
        <v>3282.6</v>
      </c>
      <c r="X626" s="150">
        <v>3163.33</v>
      </c>
      <c r="Y626" s="151">
        <v>3277.88</v>
      </c>
    </row>
    <row r="627" spans="1:25" s="19" customFormat="1" ht="42.75" customHeight="1" outlineLevel="1" x14ac:dyDescent="0.2">
      <c r="A627" s="153" t="s">
        <v>172</v>
      </c>
      <c r="B627" s="148">
        <v>695.99247350999997</v>
      </c>
      <c r="C627" s="148">
        <v>772.20144842000002</v>
      </c>
      <c r="D627" s="148">
        <v>832.72333607999997</v>
      </c>
      <c r="E627" s="148">
        <v>935.95280396999999</v>
      </c>
      <c r="F627" s="148">
        <v>951.01826868000001</v>
      </c>
      <c r="G627" s="148">
        <v>995.59261609999999</v>
      </c>
      <c r="H627" s="148">
        <v>795.18574120999995</v>
      </c>
      <c r="I627" s="148">
        <v>1032.81660665</v>
      </c>
      <c r="J627" s="148">
        <v>824.05239312000003</v>
      </c>
      <c r="K627" s="148">
        <v>822.47505797999997</v>
      </c>
      <c r="L627" s="148">
        <v>851.19570561</v>
      </c>
      <c r="M627" s="148">
        <v>834.46557255000005</v>
      </c>
      <c r="N627" s="148">
        <v>929.27694547999999</v>
      </c>
      <c r="O627" s="148">
        <v>913.68891665000001</v>
      </c>
      <c r="P627" s="148">
        <v>867.63210255000001</v>
      </c>
      <c r="Q627" s="148">
        <v>941.42409141999997</v>
      </c>
      <c r="R627" s="148">
        <v>1020.23191489</v>
      </c>
      <c r="S627" s="148">
        <v>843.81307906999996</v>
      </c>
      <c r="T627" s="148">
        <v>852.92751812999995</v>
      </c>
      <c r="U627" s="148">
        <v>850.82550387000003</v>
      </c>
      <c r="V627" s="148">
        <v>871.45053454000004</v>
      </c>
      <c r="W627" s="148">
        <v>813.91021316000001</v>
      </c>
      <c r="X627" s="148">
        <v>694.64492318999999</v>
      </c>
      <c r="Y627" s="149">
        <v>809.19160280999995</v>
      </c>
    </row>
    <row r="628" spans="1:25" s="19" customFormat="1" ht="38.25" outlineLevel="1" x14ac:dyDescent="0.2">
      <c r="A628" s="153"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customHeight="1" outlineLevel="1" x14ac:dyDescent="0.2">
      <c r="A629" s="153" t="s">
        <v>3</v>
      </c>
      <c r="B629" s="44">
        <v>2149.4</v>
      </c>
      <c r="C629" s="44">
        <v>2149.4</v>
      </c>
      <c r="D629" s="44">
        <v>2149.4</v>
      </c>
      <c r="E629" s="44">
        <v>2149.4</v>
      </c>
      <c r="F629" s="44">
        <v>2149.4</v>
      </c>
      <c r="G629" s="44">
        <v>2149.4</v>
      </c>
      <c r="H629" s="44">
        <v>2149.4</v>
      </c>
      <c r="I629" s="44">
        <v>2149.4</v>
      </c>
      <c r="J629" s="44">
        <v>2149.4</v>
      </c>
      <c r="K629" s="44">
        <v>2149.4</v>
      </c>
      <c r="L629" s="44">
        <v>2149.4</v>
      </c>
      <c r="M629" s="44">
        <v>2149.4</v>
      </c>
      <c r="N629" s="44">
        <v>2149.4</v>
      </c>
      <c r="O629" s="44">
        <v>2149.4</v>
      </c>
      <c r="P629" s="44">
        <v>2149.4</v>
      </c>
      <c r="Q629" s="44">
        <v>2149.4</v>
      </c>
      <c r="R629" s="44">
        <v>2149.4</v>
      </c>
      <c r="S629" s="44">
        <v>2149.4</v>
      </c>
      <c r="T629" s="44">
        <v>2149.4</v>
      </c>
      <c r="U629" s="44">
        <v>2149.4</v>
      </c>
      <c r="V629" s="44">
        <v>2149.4</v>
      </c>
      <c r="W629" s="44">
        <v>2149.4</v>
      </c>
      <c r="X629" s="44">
        <v>2149.4</v>
      </c>
      <c r="Y629" s="45">
        <v>2149.4</v>
      </c>
    </row>
    <row r="630" spans="1:25" s="19" customFormat="1" ht="18.75" customHeight="1" outlineLevel="1" x14ac:dyDescent="0.2">
      <c r="A630" s="153" t="s">
        <v>4</v>
      </c>
      <c r="B630" s="44">
        <v>316.23</v>
      </c>
      <c r="C630" s="44">
        <v>316.23</v>
      </c>
      <c r="D630" s="44">
        <v>316.23</v>
      </c>
      <c r="E630" s="44">
        <v>316.23</v>
      </c>
      <c r="F630" s="44">
        <v>316.23</v>
      </c>
      <c r="G630" s="44">
        <v>316.23</v>
      </c>
      <c r="H630" s="44">
        <v>316.23</v>
      </c>
      <c r="I630" s="44">
        <v>316.23</v>
      </c>
      <c r="J630" s="44">
        <v>316.23</v>
      </c>
      <c r="K630" s="44">
        <v>316.23</v>
      </c>
      <c r="L630" s="44">
        <v>316.23</v>
      </c>
      <c r="M630" s="44">
        <v>316.23</v>
      </c>
      <c r="N630" s="44">
        <v>316.23</v>
      </c>
      <c r="O630" s="44">
        <v>316.23</v>
      </c>
      <c r="P630" s="44">
        <v>316.23</v>
      </c>
      <c r="Q630" s="44">
        <v>316.23</v>
      </c>
      <c r="R630" s="44">
        <v>316.23</v>
      </c>
      <c r="S630" s="44">
        <v>316.23</v>
      </c>
      <c r="T630" s="44">
        <v>316.23</v>
      </c>
      <c r="U630" s="44">
        <v>316.23</v>
      </c>
      <c r="V630" s="44">
        <v>316.23</v>
      </c>
      <c r="W630" s="44">
        <v>316.23</v>
      </c>
      <c r="X630" s="44">
        <v>316.23</v>
      </c>
      <c r="Y630" s="45">
        <v>316.23</v>
      </c>
    </row>
    <row r="631" spans="1:25" s="19" customFormat="1" ht="18.75" customHeight="1" outlineLevel="1" thickBot="1" x14ac:dyDescent="0.25">
      <c r="A631" s="154" t="s">
        <v>117</v>
      </c>
      <c r="B631" s="155">
        <v>3.0564879199999999</v>
      </c>
      <c r="C631" s="155">
        <v>3.0564879199999999</v>
      </c>
      <c r="D631" s="155">
        <v>3.0564879199999999</v>
      </c>
      <c r="E631" s="155">
        <v>3.0564879199999999</v>
      </c>
      <c r="F631" s="155">
        <v>3.0564879199999999</v>
      </c>
      <c r="G631" s="155">
        <v>3.0564879199999999</v>
      </c>
      <c r="H631" s="155">
        <v>3.0564879199999999</v>
      </c>
      <c r="I631" s="155">
        <v>3.0564879199999999</v>
      </c>
      <c r="J631" s="155">
        <v>3.0564879199999999</v>
      </c>
      <c r="K631" s="155">
        <v>3.0564879199999999</v>
      </c>
      <c r="L631" s="155">
        <v>3.0564879199999999</v>
      </c>
      <c r="M631" s="155">
        <v>3.0564879199999999</v>
      </c>
      <c r="N631" s="155">
        <v>3.0564879199999999</v>
      </c>
      <c r="O631" s="155">
        <v>3.0564879199999999</v>
      </c>
      <c r="P631" s="155">
        <v>3.0564879199999999</v>
      </c>
      <c r="Q631" s="155">
        <v>3.0564879199999999</v>
      </c>
      <c r="R631" s="155">
        <v>3.0564879199999999</v>
      </c>
      <c r="S631" s="155">
        <v>3.0564879199999999</v>
      </c>
      <c r="T631" s="155">
        <v>3.0564879199999999</v>
      </c>
      <c r="U631" s="155">
        <v>3.0564879199999999</v>
      </c>
      <c r="V631" s="155">
        <v>3.0564879199999999</v>
      </c>
      <c r="W631" s="155">
        <v>3.0564879199999999</v>
      </c>
      <c r="X631" s="155">
        <v>3.0564879199999999</v>
      </c>
      <c r="Y631" s="156">
        <v>3.0564879199999999</v>
      </c>
    </row>
    <row r="632" spans="1:25" s="26" customFormat="1" ht="18.75" customHeight="1" x14ac:dyDescent="0.2">
      <c r="A632" s="152">
        <v>10</v>
      </c>
      <c r="B632" s="150">
        <v>3472.82</v>
      </c>
      <c r="C632" s="150">
        <v>3615.57</v>
      </c>
      <c r="D632" s="150">
        <v>3742.96</v>
      </c>
      <c r="E632" s="150">
        <v>3723.31</v>
      </c>
      <c r="F632" s="150">
        <v>3760.03</v>
      </c>
      <c r="G632" s="150">
        <v>3586.9</v>
      </c>
      <c r="H632" s="150">
        <v>3356.9</v>
      </c>
      <c r="I632" s="150">
        <v>3366.71</v>
      </c>
      <c r="J632" s="150">
        <v>3210.84</v>
      </c>
      <c r="K632" s="150">
        <v>3364.26</v>
      </c>
      <c r="L632" s="150">
        <v>3407.45</v>
      </c>
      <c r="M632" s="150">
        <v>3358.16</v>
      </c>
      <c r="N632" s="150">
        <v>3575.82</v>
      </c>
      <c r="O632" s="150">
        <v>3462.38</v>
      </c>
      <c r="P632" s="150">
        <v>3397.25</v>
      </c>
      <c r="Q632" s="150">
        <v>3423.78</v>
      </c>
      <c r="R632" s="150">
        <v>3463.35</v>
      </c>
      <c r="S632" s="150">
        <v>3377.64</v>
      </c>
      <c r="T632" s="150">
        <v>3825.89</v>
      </c>
      <c r="U632" s="150">
        <v>3436.01</v>
      </c>
      <c r="V632" s="150">
        <v>3284.6</v>
      </c>
      <c r="W632" s="150">
        <v>3163.28</v>
      </c>
      <c r="X632" s="150">
        <v>3125.96</v>
      </c>
      <c r="Y632" s="151">
        <v>3092.48</v>
      </c>
    </row>
    <row r="633" spans="1:25" s="19" customFormat="1" ht="43.5" customHeight="1" outlineLevel="1" x14ac:dyDescent="0.2">
      <c r="A633" s="153" t="s">
        <v>172</v>
      </c>
      <c r="B633" s="148">
        <v>1004.13572824</v>
      </c>
      <c r="C633" s="148">
        <v>1146.8875235800001</v>
      </c>
      <c r="D633" s="148">
        <v>1274.27119982</v>
      </c>
      <c r="E633" s="148">
        <v>1254.6283471700001</v>
      </c>
      <c r="F633" s="148">
        <v>1291.3438891799999</v>
      </c>
      <c r="G633" s="148">
        <v>1118.20966479</v>
      </c>
      <c r="H633" s="148">
        <v>888.21720506999998</v>
      </c>
      <c r="I633" s="148">
        <v>898.02567807000003</v>
      </c>
      <c r="J633" s="148">
        <v>742.15404693999994</v>
      </c>
      <c r="K633" s="148">
        <v>895.57318744999998</v>
      </c>
      <c r="L633" s="148">
        <v>938.76734597999996</v>
      </c>
      <c r="M633" s="148">
        <v>889.46927560999995</v>
      </c>
      <c r="N633" s="148">
        <v>1107.13243278</v>
      </c>
      <c r="O633" s="148">
        <v>993.68863753000005</v>
      </c>
      <c r="P633" s="148">
        <v>928.56298041000002</v>
      </c>
      <c r="Q633" s="148">
        <v>955.09606598000005</v>
      </c>
      <c r="R633" s="148">
        <v>994.66348383000002</v>
      </c>
      <c r="S633" s="148">
        <v>908.95309941999994</v>
      </c>
      <c r="T633" s="148">
        <v>1357.19921342</v>
      </c>
      <c r="U633" s="148">
        <v>967.32168863000004</v>
      </c>
      <c r="V633" s="148">
        <v>815.91775095000003</v>
      </c>
      <c r="W633" s="148">
        <v>694.59637626000006</v>
      </c>
      <c r="X633" s="148">
        <v>657.27068135000002</v>
      </c>
      <c r="Y633" s="149">
        <v>623.78985302000001</v>
      </c>
    </row>
    <row r="634" spans="1:25" s="19" customFormat="1" ht="38.25" outlineLevel="1" x14ac:dyDescent="0.2">
      <c r="A634" s="153"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customHeight="1" outlineLevel="1" x14ac:dyDescent="0.2">
      <c r="A635" s="153" t="s">
        <v>3</v>
      </c>
      <c r="B635" s="44">
        <v>2149.4</v>
      </c>
      <c r="C635" s="44">
        <v>2149.4</v>
      </c>
      <c r="D635" s="44">
        <v>2149.4</v>
      </c>
      <c r="E635" s="44">
        <v>2149.4</v>
      </c>
      <c r="F635" s="44">
        <v>2149.4</v>
      </c>
      <c r="G635" s="44">
        <v>2149.4</v>
      </c>
      <c r="H635" s="44">
        <v>2149.4</v>
      </c>
      <c r="I635" s="44">
        <v>2149.4</v>
      </c>
      <c r="J635" s="44">
        <v>2149.4</v>
      </c>
      <c r="K635" s="44">
        <v>2149.4</v>
      </c>
      <c r="L635" s="44">
        <v>2149.4</v>
      </c>
      <c r="M635" s="44">
        <v>2149.4</v>
      </c>
      <c r="N635" s="44">
        <v>2149.4</v>
      </c>
      <c r="O635" s="44">
        <v>2149.4</v>
      </c>
      <c r="P635" s="44">
        <v>2149.4</v>
      </c>
      <c r="Q635" s="44">
        <v>2149.4</v>
      </c>
      <c r="R635" s="44">
        <v>2149.4</v>
      </c>
      <c r="S635" s="44">
        <v>2149.4</v>
      </c>
      <c r="T635" s="44">
        <v>2149.4</v>
      </c>
      <c r="U635" s="44">
        <v>2149.4</v>
      </c>
      <c r="V635" s="44">
        <v>2149.4</v>
      </c>
      <c r="W635" s="44">
        <v>2149.4</v>
      </c>
      <c r="X635" s="44">
        <v>2149.4</v>
      </c>
      <c r="Y635" s="45">
        <v>2149.4</v>
      </c>
    </row>
    <row r="636" spans="1:25" s="19" customFormat="1" ht="18.75" customHeight="1" outlineLevel="1" x14ac:dyDescent="0.2">
      <c r="A636" s="153" t="s">
        <v>4</v>
      </c>
      <c r="B636" s="44">
        <v>316.23</v>
      </c>
      <c r="C636" s="44">
        <v>316.23</v>
      </c>
      <c r="D636" s="44">
        <v>316.23</v>
      </c>
      <c r="E636" s="44">
        <v>316.23</v>
      </c>
      <c r="F636" s="44">
        <v>316.23</v>
      </c>
      <c r="G636" s="44">
        <v>316.23</v>
      </c>
      <c r="H636" s="44">
        <v>316.23</v>
      </c>
      <c r="I636" s="44">
        <v>316.23</v>
      </c>
      <c r="J636" s="44">
        <v>316.23</v>
      </c>
      <c r="K636" s="44">
        <v>316.23</v>
      </c>
      <c r="L636" s="44">
        <v>316.23</v>
      </c>
      <c r="M636" s="44">
        <v>316.23</v>
      </c>
      <c r="N636" s="44">
        <v>316.23</v>
      </c>
      <c r="O636" s="44">
        <v>316.23</v>
      </c>
      <c r="P636" s="44">
        <v>316.23</v>
      </c>
      <c r="Q636" s="44">
        <v>316.23</v>
      </c>
      <c r="R636" s="44">
        <v>316.23</v>
      </c>
      <c r="S636" s="44">
        <v>316.23</v>
      </c>
      <c r="T636" s="44">
        <v>316.23</v>
      </c>
      <c r="U636" s="44">
        <v>316.23</v>
      </c>
      <c r="V636" s="44">
        <v>316.23</v>
      </c>
      <c r="W636" s="44">
        <v>316.23</v>
      </c>
      <c r="X636" s="44">
        <v>316.23</v>
      </c>
      <c r="Y636" s="45">
        <v>316.23</v>
      </c>
    </row>
    <row r="637" spans="1:25" s="19" customFormat="1" ht="18.75" customHeight="1" outlineLevel="1" thickBot="1" x14ac:dyDescent="0.25">
      <c r="A637" s="154" t="s">
        <v>117</v>
      </c>
      <c r="B637" s="155">
        <v>3.0564879199999999</v>
      </c>
      <c r="C637" s="155">
        <v>3.0564879199999999</v>
      </c>
      <c r="D637" s="155">
        <v>3.0564879199999999</v>
      </c>
      <c r="E637" s="155">
        <v>3.0564879199999999</v>
      </c>
      <c r="F637" s="155">
        <v>3.0564879199999999</v>
      </c>
      <c r="G637" s="155">
        <v>3.0564879199999999</v>
      </c>
      <c r="H637" s="155">
        <v>3.0564879199999999</v>
      </c>
      <c r="I637" s="155">
        <v>3.0564879199999999</v>
      </c>
      <c r="J637" s="155">
        <v>3.0564879199999999</v>
      </c>
      <c r="K637" s="155">
        <v>3.0564879199999999</v>
      </c>
      <c r="L637" s="155">
        <v>3.0564879199999999</v>
      </c>
      <c r="M637" s="155">
        <v>3.0564879199999999</v>
      </c>
      <c r="N637" s="155">
        <v>3.0564879199999999</v>
      </c>
      <c r="O637" s="155">
        <v>3.0564879199999999</v>
      </c>
      <c r="P637" s="155">
        <v>3.0564879199999999</v>
      </c>
      <c r="Q637" s="155">
        <v>3.0564879199999999</v>
      </c>
      <c r="R637" s="155">
        <v>3.0564879199999999</v>
      </c>
      <c r="S637" s="155">
        <v>3.0564879199999999</v>
      </c>
      <c r="T637" s="155">
        <v>3.0564879199999999</v>
      </c>
      <c r="U637" s="155">
        <v>3.0564879199999999</v>
      </c>
      <c r="V637" s="155">
        <v>3.0564879199999999</v>
      </c>
      <c r="W637" s="155">
        <v>3.0564879199999999</v>
      </c>
      <c r="X637" s="155">
        <v>3.0564879199999999</v>
      </c>
      <c r="Y637" s="156">
        <v>3.0564879199999999</v>
      </c>
    </row>
    <row r="638" spans="1:25" s="26" customFormat="1" ht="18.75" customHeight="1" x14ac:dyDescent="0.2">
      <c r="A638" s="152">
        <v>11</v>
      </c>
      <c r="B638" s="150">
        <v>3247.8</v>
      </c>
      <c r="C638" s="150">
        <v>3226.05</v>
      </c>
      <c r="D638" s="150">
        <v>3210.76</v>
      </c>
      <c r="E638" s="150">
        <v>3314.44</v>
      </c>
      <c r="F638" s="150">
        <v>3445.85</v>
      </c>
      <c r="G638" s="150">
        <v>3652.28</v>
      </c>
      <c r="H638" s="150">
        <v>3661.62</v>
      </c>
      <c r="I638" s="150">
        <v>3597.8</v>
      </c>
      <c r="J638" s="150">
        <v>3512.54</v>
      </c>
      <c r="K638" s="150">
        <v>3431.99</v>
      </c>
      <c r="L638" s="150">
        <v>3446.04</v>
      </c>
      <c r="M638" s="150">
        <v>3246.62</v>
      </c>
      <c r="N638" s="150">
        <v>3328.08</v>
      </c>
      <c r="O638" s="150">
        <v>3205.84</v>
      </c>
      <c r="P638" s="150">
        <v>3221.65</v>
      </c>
      <c r="Q638" s="150">
        <v>3226.36</v>
      </c>
      <c r="R638" s="150">
        <v>3174.14</v>
      </c>
      <c r="S638" s="150">
        <v>3127.02</v>
      </c>
      <c r="T638" s="150">
        <v>3160.11</v>
      </c>
      <c r="U638" s="150">
        <v>3150.29</v>
      </c>
      <c r="V638" s="150">
        <v>3049.99</v>
      </c>
      <c r="W638" s="150">
        <v>3109.2</v>
      </c>
      <c r="X638" s="150">
        <v>3129.16</v>
      </c>
      <c r="Y638" s="151">
        <v>3158.76</v>
      </c>
    </row>
    <row r="639" spans="1:25" s="19" customFormat="1" ht="38.25" outlineLevel="1" x14ac:dyDescent="0.2">
      <c r="A639" s="153" t="s">
        <v>172</v>
      </c>
      <c r="B639" s="148">
        <v>779.11046277000003</v>
      </c>
      <c r="C639" s="148">
        <v>757.36474870999996</v>
      </c>
      <c r="D639" s="148">
        <v>742.07703839999999</v>
      </c>
      <c r="E639" s="148">
        <v>845.75728222999999</v>
      </c>
      <c r="F639" s="148">
        <v>977.16192057000001</v>
      </c>
      <c r="G639" s="148">
        <v>1183.5968388900001</v>
      </c>
      <c r="H639" s="148">
        <v>1192.9295670399999</v>
      </c>
      <c r="I639" s="148">
        <v>1129.1145459500001</v>
      </c>
      <c r="J639" s="148">
        <v>1043.8511967500001</v>
      </c>
      <c r="K639" s="148">
        <v>963.30753657000002</v>
      </c>
      <c r="L639" s="148">
        <v>977.35381748999998</v>
      </c>
      <c r="M639" s="148">
        <v>777.93177557000001</v>
      </c>
      <c r="N639" s="148">
        <v>859.39133651999998</v>
      </c>
      <c r="O639" s="148">
        <v>737.15596874000005</v>
      </c>
      <c r="P639" s="148">
        <v>752.95902968999997</v>
      </c>
      <c r="Q639" s="148">
        <v>757.67725868000002</v>
      </c>
      <c r="R639" s="148">
        <v>705.45043109000005</v>
      </c>
      <c r="S639" s="148">
        <v>658.33403553999995</v>
      </c>
      <c r="T639" s="148">
        <v>691.42039075000002</v>
      </c>
      <c r="U639" s="148">
        <v>681.60161650999999</v>
      </c>
      <c r="V639" s="148">
        <v>581.30326699</v>
      </c>
      <c r="W639" s="148">
        <v>640.51446704</v>
      </c>
      <c r="X639" s="148">
        <v>660.47493581000003</v>
      </c>
      <c r="Y639" s="149">
        <v>690.07348772</v>
      </c>
    </row>
    <row r="640" spans="1:25" s="19" customFormat="1" ht="38.25" outlineLevel="1" x14ac:dyDescent="0.2">
      <c r="A640" s="153"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customHeight="1" outlineLevel="1" x14ac:dyDescent="0.2">
      <c r="A641" s="153" t="s">
        <v>3</v>
      </c>
      <c r="B641" s="44">
        <v>2149.4</v>
      </c>
      <c r="C641" s="44">
        <v>2149.4</v>
      </c>
      <c r="D641" s="44">
        <v>2149.4</v>
      </c>
      <c r="E641" s="44">
        <v>2149.4</v>
      </c>
      <c r="F641" s="44">
        <v>2149.4</v>
      </c>
      <c r="G641" s="44">
        <v>2149.4</v>
      </c>
      <c r="H641" s="44">
        <v>2149.4</v>
      </c>
      <c r="I641" s="44">
        <v>2149.4</v>
      </c>
      <c r="J641" s="44">
        <v>2149.4</v>
      </c>
      <c r="K641" s="44">
        <v>2149.4</v>
      </c>
      <c r="L641" s="44">
        <v>2149.4</v>
      </c>
      <c r="M641" s="44">
        <v>2149.4</v>
      </c>
      <c r="N641" s="44">
        <v>2149.4</v>
      </c>
      <c r="O641" s="44">
        <v>2149.4</v>
      </c>
      <c r="P641" s="44">
        <v>2149.4</v>
      </c>
      <c r="Q641" s="44">
        <v>2149.4</v>
      </c>
      <c r="R641" s="44">
        <v>2149.4</v>
      </c>
      <c r="S641" s="44">
        <v>2149.4</v>
      </c>
      <c r="T641" s="44">
        <v>2149.4</v>
      </c>
      <c r="U641" s="44">
        <v>2149.4</v>
      </c>
      <c r="V641" s="44">
        <v>2149.4</v>
      </c>
      <c r="W641" s="44">
        <v>2149.4</v>
      </c>
      <c r="X641" s="44">
        <v>2149.4</v>
      </c>
      <c r="Y641" s="45">
        <v>2149.4</v>
      </c>
    </row>
    <row r="642" spans="1:25" s="19" customFormat="1" ht="18.75" customHeight="1" outlineLevel="1" x14ac:dyDescent="0.2">
      <c r="A642" s="153" t="s">
        <v>4</v>
      </c>
      <c r="B642" s="44">
        <v>316.23</v>
      </c>
      <c r="C642" s="44">
        <v>316.23</v>
      </c>
      <c r="D642" s="44">
        <v>316.23</v>
      </c>
      <c r="E642" s="44">
        <v>316.23</v>
      </c>
      <c r="F642" s="44">
        <v>316.23</v>
      </c>
      <c r="G642" s="44">
        <v>316.23</v>
      </c>
      <c r="H642" s="44">
        <v>316.23</v>
      </c>
      <c r="I642" s="44">
        <v>316.23</v>
      </c>
      <c r="J642" s="44">
        <v>316.23</v>
      </c>
      <c r="K642" s="44">
        <v>316.23</v>
      </c>
      <c r="L642" s="44">
        <v>316.23</v>
      </c>
      <c r="M642" s="44">
        <v>316.23</v>
      </c>
      <c r="N642" s="44">
        <v>316.23</v>
      </c>
      <c r="O642" s="44">
        <v>316.23</v>
      </c>
      <c r="P642" s="44">
        <v>316.23</v>
      </c>
      <c r="Q642" s="44">
        <v>316.23</v>
      </c>
      <c r="R642" s="44">
        <v>316.23</v>
      </c>
      <c r="S642" s="44">
        <v>316.23</v>
      </c>
      <c r="T642" s="44">
        <v>316.23</v>
      </c>
      <c r="U642" s="44">
        <v>316.23</v>
      </c>
      <c r="V642" s="44">
        <v>316.23</v>
      </c>
      <c r="W642" s="44">
        <v>316.23</v>
      </c>
      <c r="X642" s="44">
        <v>316.23</v>
      </c>
      <c r="Y642" s="45">
        <v>316.23</v>
      </c>
    </row>
    <row r="643" spans="1:25" s="19" customFormat="1" ht="18.75" customHeight="1" outlineLevel="1" thickBot="1" x14ac:dyDescent="0.25">
      <c r="A643" s="154" t="s">
        <v>117</v>
      </c>
      <c r="B643" s="155">
        <v>3.0564879199999999</v>
      </c>
      <c r="C643" s="155">
        <v>3.0564879199999999</v>
      </c>
      <c r="D643" s="155">
        <v>3.0564879199999999</v>
      </c>
      <c r="E643" s="155">
        <v>3.0564879199999999</v>
      </c>
      <c r="F643" s="155">
        <v>3.0564879199999999</v>
      </c>
      <c r="G643" s="155">
        <v>3.0564879199999999</v>
      </c>
      <c r="H643" s="155">
        <v>3.0564879199999999</v>
      </c>
      <c r="I643" s="155">
        <v>3.0564879199999999</v>
      </c>
      <c r="J643" s="155">
        <v>3.0564879199999999</v>
      </c>
      <c r="K643" s="155">
        <v>3.0564879199999999</v>
      </c>
      <c r="L643" s="155">
        <v>3.0564879199999999</v>
      </c>
      <c r="M643" s="155">
        <v>3.0564879199999999</v>
      </c>
      <c r="N643" s="155">
        <v>3.0564879199999999</v>
      </c>
      <c r="O643" s="155">
        <v>3.0564879199999999</v>
      </c>
      <c r="P643" s="155">
        <v>3.0564879199999999</v>
      </c>
      <c r="Q643" s="155">
        <v>3.0564879199999999</v>
      </c>
      <c r="R643" s="155">
        <v>3.0564879199999999</v>
      </c>
      <c r="S643" s="155">
        <v>3.0564879199999999</v>
      </c>
      <c r="T643" s="155">
        <v>3.0564879199999999</v>
      </c>
      <c r="U643" s="155">
        <v>3.0564879199999999</v>
      </c>
      <c r="V643" s="155">
        <v>3.0564879199999999</v>
      </c>
      <c r="W643" s="155">
        <v>3.0564879199999999</v>
      </c>
      <c r="X643" s="155">
        <v>3.0564879199999999</v>
      </c>
      <c r="Y643" s="156">
        <v>3.0564879199999999</v>
      </c>
    </row>
    <row r="644" spans="1:25" s="26" customFormat="1" ht="18.75" customHeight="1" x14ac:dyDescent="0.2">
      <c r="A644" s="152">
        <v>12</v>
      </c>
      <c r="B644" s="150">
        <v>3351.14</v>
      </c>
      <c r="C644" s="150">
        <v>3362.78</v>
      </c>
      <c r="D644" s="150">
        <v>3241.74</v>
      </c>
      <c r="E644" s="150">
        <v>3230.1</v>
      </c>
      <c r="F644" s="150">
        <v>3306.68</v>
      </c>
      <c r="G644" s="150">
        <v>3335.41</v>
      </c>
      <c r="H644" s="150">
        <v>3285.18</v>
      </c>
      <c r="I644" s="150">
        <v>3174.38</v>
      </c>
      <c r="J644" s="150">
        <v>3084.52</v>
      </c>
      <c r="K644" s="150">
        <v>3081.53</v>
      </c>
      <c r="L644" s="150">
        <v>3079.07</v>
      </c>
      <c r="M644" s="150">
        <v>3185.12</v>
      </c>
      <c r="N644" s="150">
        <v>3437.65</v>
      </c>
      <c r="O644" s="150">
        <v>3405.04</v>
      </c>
      <c r="P644" s="150">
        <v>3274.15</v>
      </c>
      <c r="Q644" s="150">
        <v>3128.61</v>
      </c>
      <c r="R644" s="150">
        <v>3028.63</v>
      </c>
      <c r="S644" s="150">
        <v>3089.7</v>
      </c>
      <c r="T644" s="150">
        <v>3074</v>
      </c>
      <c r="U644" s="150">
        <v>2978.08</v>
      </c>
      <c r="V644" s="150">
        <v>2935.92</v>
      </c>
      <c r="W644" s="150">
        <v>3066.13</v>
      </c>
      <c r="X644" s="150">
        <v>3010.36</v>
      </c>
      <c r="Y644" s="151">
        <v>3047.24</v>
      </c>
    </row>
    <row r="645" spans="1:25" s="19" customFormat="1" ht="38.25" outlineLevel="1" x14ac:dyDescent="0.2">
      <c r="A645" s="153" t="s">
        <v>172</v>
      </c>
      <c r="B645" s="148">
        <v>882.44962287999999</v>
      </c>
      <c r="C645" s="148">
        <v>894.09525384000005</v>
      </c>
      <c r="D645" s="148">
        <v>773.04890721000004</v>
      </c>
      <c r="E645" s="148">
        <v>761.40904352999996</v>
      </c>
      <c r="F645" s="148">
        <v>837.99722823000002</v>
      </c>
      <c r="G645" s="148">
        <v>866.72057949999999</v>
      </c>
      <c r="H645" s="148">
        <v>816.49636343999998</v>
      </c>
      <c r="I645" s="148">
        <v>705.69256371999995</v>
      </c>
      <c r="J645" s="148">
        <v>615.83292455000003</v>
      </c>
      <c r="K645" s="148">
        <v>612.84651314999996</v>
      </c>
      <c r="L645" s="148">
        <v>610.38048850999996</v>
      </c>
      <c r="M645" s="148">
        <v>716.43518343000005</v>
      </c>
      <c r="N645" s="148">
        <v>968.95944412999995</v>
      </c>
      <c r="O645" s="148">
        <v>936.35249682999995</v>
      </c>
      <c r="P645" s="148">
        <v>805.46221491999995</v>
      </c>
      <c r="Q645" s="148">
        <v>659.92542198000001</v>
      </c>
      <c r="R645" s="148">
        <v>559.93917314999999</v>
      </c>
      <c r="S645" s="148">
        <v>621.01490080999997</v>
      </c>
      <c r="T645" s="148">
        <v>605.31277666999995</v>
      </c>
      <c r="U645" s="148">
        <v>509.39321080000002</v>
      </c>
      <c r="V645" s="148">
        <v>467.23276604</v>
      </c>
      <c r="W645" s="148">
        <v>597.44376079000006</v>
      </c>
      <c r="X645" s="148">
        <v>541.671199</v>
      </c>
      <c r="Y645" s="149">
        <v>578.55481447</v>
      </c>
    </row>
    <row r="646" spans="1:25" s="19" customFormat="1" ht="38.25" outlineLevel="1" x14ac:dyDescent="0.2">
      <c r="A646" s="153"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customHeight="1" outlineLevel="1" x14ac:dyDescent="0.2">
      <c r="A647" s="153" t="s">
        <v>3</v>
      </c>
      <c r="B647" s="44">
        <v>2149.4</v>
      </c>
      <c r="C647" s="44">
        <v>2149.4</v>
      </c>
      <c r="D647" s="44">
        <v>2149.4</v>
      </c>
      <c r="E647" s="44">
        <v>2149.4</v>
      </c>
      <c r="F647" s="44">
        <v>2149.4</v>
      </c>
      <c r="G647" s="44">
        <v>2149.4</v>
      </c>
      <c r="H647" s="44">
        <v>2149.4</v>
      </c>
      <c r="I647" s="44">
        <v>2149.4</v>
      </c>
      <c r="J647" s="44">
        <v>2149.4</v>
      </c>
      <c r="K647" s="44">
        <v>2149.4</v>
      </c>
      <c r="L647" s="44">
        <v>2149.4</v>
      </c>
      <c r="M647" s="44">
        <v>2149.4</v>
      </c>
      <c r="N647" s="44">
        <v>2149.4</v>
      </c>
      <c r="O647" s="44">
        <v>2149.4</v>
      </c>
      <c r="P647" s="44">
        <v>2149.4</v>
      </c>
      <c r="Q647" s="44">
        <v>2149.4</v>
      </c>
      <c r="R647" s="44">
        <v>2149.4</v>
      </c>
      <c r="S647" s="44">
        <v>2149.4</v>
      </c>
      <c r="T647" s="44">
        <v>2149.4</v>
      </c>
      <c r="U647" s="44">
        <v>2149.4</v>
      </c>
      <c r="V647" s="44">
        <v>2149.4</v>
      </c>
      <c r="W647" s="44">
        <v>2149.4</v>
      </c>
      <c r="X647" s="44">
        <v>2149.4</v>
      </c>
      <c r="Y647" s="45">
        <v>2149.4</v>
      </c>
    </row>
    <row r="648" spans="1:25" s="19" customFormat="1" ht="18.75" customHeight="1" outlineLevel="1" x14ac:dyDescent="0.2">
      <c r="A648" s="153" t="s">
        <v>4</v>
      </c>
      <c r="B648" s="44">
        <v>316.23</v>
      </c>
      <c r="C648" s="44">
        <v>316.23</v>
      </c>
      <c r="D648" s="44">
        <v>316.23</v>
      </c>
      <c r="E648" s="44">
        <v>316.23</v>
      </c>
      <c r="F648" s="44">
        <v>316.23</v>
      </c>
      <c r="G648" s="44">
        <v>316.23</v>
      </c>
      <c r="H648" s="44">
        <v>316.23</v>
      </c>
      <c r="I648" s="44">
        <v>316.23</v>
      </c>
      <c r="J648" s="44">
        <v>316.23</v>
      </c>
      <c r="K648" s="44">
        <v>316.23</v>
      </c>
      <c r="L648" s="44">
        <v>316.23</v>
      </c>
      <c r="M648" s="44">
        <v>316.23</v>
      </c>
      <c r="N648" s="44">
        <v>316.23</v>
      </c>
      <c r="O648" s="44">
        <v>316.23</v>
      </c>
      <c r="P648" s="44">
        <v>316.23</v>
      </c>
      <c r="Q648" s="44">
        <v>316.23</v>
      </c>
      <c r="R648" s="44">
        <v>316.23</v>
      </c>
      <c r="S648" s="44">
        <v>316.23</v>
      </c>
      <c r="T648" s="44">
        <v>316.23</v>
      </c>
      <c r="U648" s="44">
        <v>316.23</v>
      </c>
      <c r="V648" s="44">
        <v>316.23</v>
      </c>
      <c r="W648" s="44">
        <v>316.23</v>
      </c>
      <c r="X648" s="44">
        <v>316.23</v>
      </c>
      <c r="Y648" s="45">
        <v>316.23</v>
      </c>
    </row>
    <row r="649" spans="1:25" s="19" customFormat="1" ht="18.75" customHeight="1" outlineLevel="1" thickBot="1" x14ac:dyDescent="0.25">
      <c r="A649" s="154" t="s">
        <v>117</v>
      </c>
      <c r="B649" s="155">
        <v>3.0564879199999999</v>
      </c>
      <c r="C649" s="155">
        <v>3.0564879199999999</v>
      </c>
      <c r="D649" s="155">
        <v>3.0564879199999999</v>
      </c>
      <c r="E649" s="155">
        <v>3.0564879199999999</v>
      </c>
      <c r="F649" s="155">
        <v>3.0564879199999999</v>
      </c>
      <c r="G649" s="155">
        <v>3.0564879199999999</v>
      </c>
      <c r="H649" s="155">
        <v>3.0564879199999999</v>
      </c>
      <c r="I649" s="155">
        <v>3.0564879199999999</v>
      </c>
      <c r="J649" s="155">
        <v>3.0564879199999999</v>
      </c>
      <c r="K649" s="155">
        <v>3.0564879199999999</v>
      </c>
      <c r="L649" s="155">
        <v>3.0564879199999999</v>
      </c>
      <c r="M649" s="155">
        <v>3.0564879199999999</v>
      </c>
      <c r="N649" s="155">
        <v>3.0564879199999999</v>
      </c>
      <c r="O649" s="155">
        <v>3.0564879199999999</v>
      </c>
      <c r="P649" s="155">
        <v>3.0564879199999999</v>
      </c>
      <c r="Q649" s="155">
        <v>3.0564879199999999</v>
      </c>
      <c r="R649" s="155">
        <v>3.0564879199999999</v>
      </c>
      <c r="S649" s="155">
        <v>3.0564879199999999</v>
      </c>
      <c r="T649" s="155">
        <v>3.0564879199999999</v>
      </c>
      <c r="U649" s="155">
        <v>3.0564879199999999</v>
      </c>
      <c r="V649" s="155">
        <v>3.0564879199999999</v>
      </c>
      <c r="W649" s="155">
        <v>3.0564879199999999</v>
      </c>
      <c r="X649" s="155">
        <v>3.0564879199999999</v>
      </c>
      <c r="Y649" s="156">
        <v>3.0564879199999999</v>
      </c>
    </row>
    <row r="650" spans="1:25" s="26" customFormat="1" ht="18.75" customHeight="1" x14ac:dyDescent="0.2">
      <c r="A650" s="152">
        <v>13</v>
      </c>
      <c r="B650" s="150">
        <v>3243.35</v>
      </c>
      <c r="C650" s="150">
        <v>3302.48</v>
      </c>
      <c r="D650" s="150">
        <v>3494.4</v>
      </c>
      <c r="E650" s="150">
        <v>3708.84</v>
      </c>
      <c r="F650" s="150">
        <v>3567.45</v>
      </c>
      <c r="G650" s="150">
        <v>3614.85</v>
      </c>
      <c r="H650" s="150">
        <v>3640.7</v>
      </c>
      <c r="I650" s="150">
        <v>3532.46</v>
      </c>
      <c r="J650" s="150">
        <v>3379.93</v>
      </c>
      <c r="K650" s="150">
        <v>3227.44</v>
      </c>
      <c r="L650" s="150">
        <v>3186.38</v>
      </c>
      <c r="M650" s="150">
        <v>3174.09</v>
      </c>
      <c r="N650" s="150">
        <v>3129.92</v>
      </c>
      <c r="O650" s="150">
        <v>3226.49</v>
      </c>
      <c r="P650" s="150">
        <v>3029.74</v>
      </c>
      <c r="Q650" s="150">
        <v>3083.54</v>
      </c>
      <c r="R650" s="150">
        <v>3072.1</v>
      </c>
      <c r="S650" s="150">
        <v>3119.37</v>
      </c>
      <c r="T650" s="150">
        <v>3244.79</v>
      </c>
      <c r="U650" s="150">
        <v>3355.81</v>
      </c>
      <c r="V650" s="150">
        <v>3333.09</v>
      </c>
      <c r="W650" s="150">
        <v>3277.52</v>
      </c>
      <c r="X650" s="150">
        <v>3170.21</v>
      </c>
      <c r="Y650" s="151">
        <v>3281.28</v>
      </c>
    </row>
    <row r="651" spans="1:25" s="19" customFormat="1" ht="38.25" outlineLevel="1" x14ac:dyDescent="0.2">
      <c r="A651" s="153" t="s">
        <v>172</v>
      </c>
      <c r="B651" s="148">
        <v>774.66820685000005</v>
      </c>
      <c r="C651" s="148">
        <v>833.79431852000005</v>
      </c>
      <c r="D651" s="148">
        <v>1025.71219369</v>
      </c>
      <c r="E651" s="148">
        <v>1240.1547720900001</v>
      </c>
      <c r="F651" s="148">
        <v>1098.7632810299999</v>
      </c>
      <c r="G651" s="148">
        <v>1146.16614587</v>
      </c>
      <c r="H651" s="148">
        <v>1172.0111821</v>
      </c>
      <c r="I651" s="148">
        <v>1063.7747926899999</v>
      </c>
      <c r="J651" s="148">
        <v>911.24846175000005</v>
      </c>
      <c r="K651" s="148">
        <v>758.74967532000005</v>
      </c>
      <c r="L651" s="148">
        <v>717.69287273999998</v>
      </c>
      <c r="M651" s="148">
        <v>705.40817669</v>
      </c>
      <c r="N651" s="148">
        <v>661.23240920000001</v>
      </c>
      <c r="O651" s="148">
        <v>757.80828602999998</v>
      </c>
      <c r="P651" s="148">
        <v>561.05542706999995</v>
      </c>
      <c r="Q651" s="148">
        <v>614.85537021000005</v>
      </c>
      <c r="R651" s="148">
        <v>603.41581928999994</v>
      </c>
      <c r="S651" s="148">
        <v>650.68747843999995</v>
      </c>
      <c r="T651" s="148">
        <v>776.10476243999994</v>
      </c>
      <c r="U651" s="148">
        <v>887.12633578999998</v>
      </c>
      <c r="V651" s="148">
        <v>864.39948539</v>
      </c>
      <c r="W651" s="148">
        <v>808.83415335999996</v>
      </c>
      <c r="X651" s="148">
        <v>701.52740113000004</v>
      </c>
      <c r="Y651" s="149">
        <v>812.59118323999996</v>
      </c>
    </row>
    <row r="652" spans="1:25" s="19" customFormat="1" ht="38.25" outlineLevel="1" x14ac:dyDescent="0.2">
      <c r="A652" s="153"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customHeight="1" outlineLevel="1" x14ac:dyDescent="0.2">
      <c r="A653" s="153" t="s">
        <v>3</v>
      </c>
      <c r="B653" s="44">
        <v>2149.4</v>
      </c>
      <c r="C653" s="44">
        <v>2149.4</v>
      </c>
      <c r="D653" s="44">
        <v>2149.4</v>
      </c>
      <c r="E653" s="44">
        <v>2149.4</v>
      </c>
      <c r="F653" s="44">
        <v>2149.4</v>
      </c>
      <c r="G653" s="44">
        <v>2149.4</v>
      </c>
      <c r="H653" s="44">
        <v>2149.4</v>
      </c>
      <c r="I653" s="44">
        <v>2149.4</v>
      </c>
      <c r="J653" s="44">
        <v>2149.4</v>
      </c>
      <c r="K653" s="44">
        <v>2149.4</v>
      </c>
      <c r="L653" s="44">
        <v>2149.4</v>
      </c>
      <c r="M653" s="44">
        <v>2149.4</v>
      </c>
      <c r="N653" s="44">
        <v>2149.4</v>
      </c>
      <c r="O653" s="44">
        <v>2149.4</v>
      </c>
      <c r="P653" s="44">
        <v>2149.4</v>
      </c>
      <c r="Q653" s="44">
        <v>2149.4</v>
      </c>
      <c r="R653" s="44">
        <v>2149.4</v>
      </c>
      <c r="S653" s="44">
        <v>2149.4</v>
      </c>
      <c r="T653" s="44">
        <v>2149.4</v>
      </c>
      <c r="U653" s="44">
        <v>2149.4</v>
      </c>
      <c r="V653" s="44">
        <v>2149.4</v>
      </c>
      <c r="W653" s="44">
        <v>2149.4</v>
      </c>
      <c r="X653" s="44">
        <v>2149.4</v>
      </c>
      <c r="Y653" s="45">
        <v>2149.4</v>
      </c>
    </row>
    <row r="654" spans="1:25" s="19" customFormat="1" ht="18.75" customHeight="1" outlineLevel="1" x14ac:dyDescent="0.2">
      <c r="A654" s="153" t="s">
        <v>4</v>
      </c>
      <c r="B654" s="44">
        <v>316.23</v>
      </c>
      <c r="C654" s="44">
        <v>316.23</v>
      </c>
      <c r="D654" s="44">
        <v>316.23</v>
      </c>
      <c r="E654" s="44">
        <v>316.23</v>
      </c>
      <c r="F654" s="44">
        <v>316.23</v>
      </c>
      <c r="G654" s="44">
        <v>316.23</v>
      </c>
      <c r="H654" s="44">
        <v>316.23</v>
      </c>
      <c r="I654" s="44">
        <v>316.23</v>
      </c>
      <c r="J654" s="44">
        <v>316.23</v>
      </c>
      <c r="K654" s="44">
        <v>316.23</v>
      </c>
      <c r="L654" s="44">
        <v>316.23</v>
      </c>
      <c r="M654" s="44">
        <v>316.23</v>
      </c>
      <c r="N654" s="44">
        <v>316.23</v>
      </c>
      <c r="O654" s="44">
        <v>316.23</v>
      </c>
      <c r="P654" s="44">
        <v>316.23</v>
      </c>
      <c r="Q654" s="44">
        <v>316.23</v>
      </c>
      <c r="R654" s="44">
        <v>316.23</v>
      </c>
      <c r="S654" s="44">
        <v>316.23</v>
      </c>
      <c r="T654" s="44">
        <v>316.23</v>
      </c>
      <c r="U654" s="44">
        <v>316.23</v>
      </c>
      <c r="V654" s="44">
        <v>316.23</v>
      </c>
      <c r="W654" s="44">
        <v>316.23</v>
      </c>
      <c r="X654" s="44">
        <v>316.23</v>
      </c>
      <c r="Y654" s="45">
        <v>316.23</v>
      </c>
    </row>
    <row r="655" spans="1:25" s="19" customFormat="1" ht="18.75" customHeight="1" outlineLevel="1" thickBot="1" x14ac:dyDescent="0.25">
      <c r="A655" s="154" t="s">
        <v>117</v>
      </c>
      <c r="B655" s="155">
        <v>3.0564879199999999</v>
      </c>
      <c r="C655" s="155">
        <v>3.0564879199999999</v>
      </c>
      <c r="D655" s="155">
        <v>3.0564879199999999</v>
      </c>
      <c r="E655" s="155">
        <v>3.0564879199999999</v>
      </c>
      <c r="F655" s="155">
        <v>3.0564879199999999</v>
      </c>
      <c r="G655" s="155">
        <v>3.0564879199999999</v>
      </c>
      <c r="H655" s="155">
        <v>3.0564879199999999</v>
      </c>
      <c r="I655" s="155">
        <v>3.0564879199999999</v>
      </c>
      <c r="J655" s="155">
        <v>3.0564879199999999</v>
      </c>
      <c r="K655" s="155">
        <v>3.0564879199999999</v>
      </c>
      <c r="L655" s="155">
        <v>3.0564879199999999</v>
      </c>
      <c r="M655" s="155">
        <v>3.0564879199999999</v>
      </c>
      <c r="N655" s="155">
        <v>3.0564879199999999</v>
      </c>
      <c r="O655" s="155">
        <v>3.0564879199999999</v>
      </c>
      <c r="P655" s="155">
        <v>3.0564879199999999</v>
      </c>
      <c r="Q655" s="155">
        <v>3.0564879199999999</v>
      </c>
      <c r="R655" s="155">
        <v>3.0564879199999999</v>
      </c>
      <c r="S655" s="155">
        <v>3.0564879199999999</v>
      </c>
      <c r="T655" s="155">
        <v>3.0564879199999999</v>
      </c>
      <c r="U655" s="155">
        <v>3.0564879199999999</v>
      </c>
      <c r="V655" s="155">
        <v>3.0564879199999999</v>
      </c>
      <c r="W655" s="155">
        <v>3.0564879199999999</v>
      </c>
      <c r="X655" s="155">
        <v>3.0564879199999999</v>
      </c>
      <c r="Y655" s="156">
        <v>3.0564879199999999</v>
      </c>
    </row>
    <row r="656" spans="1:25" s="26" customFormat="1" ht="18.75" customHeight="1" x14ac:dyDescent="0.2">
      <c r="A656" s="152">
        <v>14</v>
      </c>
      <c r="B656" s="150">
        <v>3233.09</v>
      </c>
      <c r="C656" s="150">
        <v>3429.58</v>
      </c>
      <c r="D656" s="150">
        <v>3480.44</v>
      </c>
      <c r="E656" s="150">
        <v>3351.41</v>
      </c>
      <c r="F656" s="150">
        <v>3431.81</v>
      </c>
      <c r="G656" s="150">
        <v>3423.78</v>
      </c>
      <c r="H656" s="150">
        <v>3274.79</v>
      </c>
      <c r="I656" s="150">
        <v>3355.54</v>
      </c>
      <c r="J656" s="150">
        <v>3266.88</v>
      </c>
      <c r="K656" s="150">
        <v>3218.15</v>
      </c>
      <c r="L656" s="150">
        <v>3134.22</v>
      </c>
      <c r="M656" s="150">
        <v>3188.96</v>
      </c>
      <c r="N656" s="150">
        <v>3265.19</v>
      </c>
      <c r="O656" s="150">
        <v>3261.34</v>
      </c>
      <c r="P656" s="150">
        <v>3274.39</v>
      </c>
      <c r="Q656" s="150">
        <v>3469.69</v>
      </c>
      <c r="R656" s="150">
        <v>3411.1</v>
      </c>
      <c r="S656" s="150">
        <v>3530.6</v>
      </c>
      <c r="T656" s="150">
        <v>3501.5</v>
      </c>
      <c r="U656" s="150">
        <v>3686.14</v>
      </c>
      <c r="V656" s="150">
        <v>3450.88</v>
      </c>
      <c r="W656" s="150">
        <v>3390.39</v>
      </c>
      <c r="X656" s="150">
        <v>3171.27</v>
      </c>
      <c r="Y656" s="151">
        <v>3282.04</v>
      </c>
    </row>
    <row r="657" spans="1:25" s="19" customFormat="1" ht="38.25" outlineLevel="1" x14ac:dyDescent="0.2">
      <c r="A657" s="153" t="s">
        <v>172</v>
      </c>
      <c r="B657" s="148">
        <v>764.39864952000005</v>
      </c>
      <c r="C657" s="148">
        <v>960.88930933999995</v>
      </c>
      <c r="D657" s="148">
        <v>1011.75645487</v>
      </c>
      <c r="E657" s="148">
        <v>882.72173293000003</v>
      </c>
      <c r="F657" s="148">
        <v>963.12395070000002</v>
      </c>
      <c r="G657" s="148">
        <v>955.09271148000005</v>
      </c>
      <c r="H657" s="148">
        <v>806.10010568999996</v>
      </c>
      <c r="I657" s="148">
        <v>886.85722231</v>
      </c>
      <c r="J657" s="148">
        <v>798.19503706</v>
      </c>
      <c r="K657" s="148">
        <v>749.46448320000002</v>
      </c>
      <c r="L657" s="148">
        <v>665.53649060999999</v>
      </c>
      <c r="M657" s="148">
        <v>720.26940199000001</v>
      </c>
      <c r="N657" s="148">
        <v>796.50326477999999</v>
      </c>
      <c r="O657" s="148">
        <v>792.65705932000003</v>
      </c>
      <c r="P657" s="148">
        <v>805.70491153</v>
      </c>
      <c r="Q657" s="148">
        <v>1001.00353402</v>
      </c>
      <c r="R657" s="148">
        <v>942.41386954999996</v>
      </c>
      <c r="S657" s="148">
        <v>1061.9090927899999</v>
      </c>
      <c r="T657" s="148">
        <v>1032.81338486</v>
      </c>
      <c r="U657" s="148">
        <v>1217.45666259</v>
      </c>
      <c r="V657" s="148">
        <v>982.18954572999996</v>
      </c>
      <c r="W657" s="148">
        <v>921.70057681000003</v>
      </c>
      <c r="X657" s="148">
        <v>702.58774928000003</v>
      </c>
      <c r="Y657" s="149">
        <v>813.34978894999995</v>
      </c>
    </row>
    <row r="658" spans="1:25" s="19" customFormat="1" ht="38.25" outlineLevel="1" x14ac:dyDescent="0.2">
      <c r="A658" s="153"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customHeight="1" outlineLevel="1" x14ac:dyDescent="0.2">
      <c r="A659" s="153" t="s">
        <v>3</v>
      </c>
      <c r="B659" s="44">
        <v>2149.4</v>
      </c>
      <c r="C659" s="44">
        <v>2149.4</v>
      </c>
      <c r="D659" s="44">
        <v>2149.4</v>
      </c>
      <c r="E659" s="44">
        <v>2149.4</v>
      </c>
      <c r="F659" s="44">
        <v>2149.4</v>
      </c>
      <c r="G659" s="44">
        <v>2149.4</v>
      </c>
      <c r="H659" s="44">
        <v>2149.4</v>
      </c>
      <c r="I659" s="44">
        <v>2149.4</v>
      </c>
      <c r="J659" s="44">
        <v>2149.4</v>
      </c>
      <c r="K659" s="44">
        <v>2149.4</v>
      </c>
      <c r="L659" s="44">
        <v>2149.4</v>
      </c>
      <c r="M659" s="44">
        <v>2149.4</v>
      </c>
      <c r="N659" s="44">
        <v>2149.4</v>
      </c>
      <c r="O659" s="44">
        <v>2149.4</v>
      </c>
      <c r="P659" s="44">
        <v>2149.4</v>
      </c>
      <c r="Q659" s="44">
        <v>2149.4</v>
      </c>
      <c r="R659" s="44">
        <v>2149.4</v>
      </c>
      <c r="S659" s="44">
        <v>2149.4</v>
      </c>
      <c r="T659" s="44">
        <v>2149.4</v>
      </c>
      <c r="U659" s="44">
        <v>2149.4</v>
      </c>
      <c r="V659" s="44">
        <v>2149.4</v>
      </c>
      <c r="W659" s="44">
        <v>2149.4</v>
      </c>
      <c r="X659" s="44">
        <v>2149.4</v>
      </c>
      <c r="Y659" s="45">
        <v>2149.4</v>
      </c>
    </row>
    <row r="660" spans="1:25" s="19" customFormat="1" ht="18.75" customHeight="1" outlineLevel="1" x14ac:dyDescent="0.2">
      <c r="A660" s="153" t="s">
        <v>4</v>
      </c>
      <c r="B660" s="44">
        <v>316.23</v>
      </c>
      <c r="C660" s="44">
        <v>316.23</v>
      </c>
      <c r="D660" s="44">
        <v>316.23</v>
      </c>
      <c r="E660" s="44">
        <v>316.23</v>
      </c>
      <c r="F660" s="44">
        <v>316.23</v>
      </c>
      <c r="G660" s="44">
        <v>316.23</v>
      </c>
      <c r="H660" s="44">
        <v>316.23</v>
      </c>
      <c r="I660" s="44">
        <v>316.23</v>
      </c>
      <c r="J660" s="44">
        <v>316.23</v>
      </c>
      <c r="K660" s="44">
        <v>316.23</v>
      </c>
      <c r="L660" s="44">
        <v>316.23</v>
      </c>
      <c r="M660" s="44">
        <v>316.23</v>
      </c>
      <c r="N660" s="44">
        <v>316.23</v>
      </c>
      <c r="O660" s="44">
        <v>316.23</v>
      </c>
      <c r="P660" s="44">
        <v>316.23</v>
      </c>
      <c r="Q660" s="44">
        <v>316.23</v>
      </c>
      <c r="R660" s="44">
        <v>316.23</v>
      </c>
      <c r="S660" s="44">
        <v>316.23</v>
      </c>
      <c r="T660" s="44">
        <v>316.23</v>
      </c>
      <c r="U660" s="44">
        <v>316.23</v>
      </c>
      <c r="V660" s="44">
        <v>316.23</v>
      </c>
      <c r="W660" s="44">
        <v>316.23</v>
      </c>
      <c r="X660" s="44">
        <v>316.23</v>
      </c>
      <c r="Y660" s="45">
        <v>316.23</v>
      </c>
    </row>
    <row r="661" spans="1:25" s="19" customFormat="1" ht="18.75" customHeight="1" outlineLevel="1" thickBot="1" x14ac:dyDescent="0.25">
      <c r="A661" s="154" t="s">
        <v>117</v>
      </c>
      <c r="B661" s="155">
        <v>3.0564879199999999</v>
      </c>
      <c r="C661" s="155">
        <v>3.0564879199999999</v>
      </c>
      <c r="D661" s="155">
        <v>3.0564879199999999</v>
      </c>
      <c r="E661" s="155">
        <v>3.0564879199999999</v>
      </c>
      <c r="F661" s="155">
        <v>3.0564879199999999</v>
      </c>
      <c r="G661" s="155">
        <v>3.0564879199999999</v>
      </c>
      <c r="H661" s="155">
        <v>3.0564879199999999</v>
      </c>
      <c r="I661" s="155">
        <v>3.0564879199999999</v>
      </c>
      <c r="J661" s="155">
        <v>3.0564879199999999</v>
      </c>
      <c r="K661" s="155">
        <v>3.0564879199999999</v>
      </c>
      <c r="L661" s="155">
        <v>3.0564879199999999</v>
      </c>
      <c r="M661" s="155">
        <v>3.0564879199999999</v>
      </c>
      <c r="N661" s="155">
        <v>3.0564879199999999</v>
      </c>
      <c r="O661" s="155">
        <v>3.0564879199999999</v>
      </c>
      <c r="P661" s="155">
        <v>3.0564879199999999</v>
      </c>
      <c r="Q661" s="155">
        <v>3.0564879199999999</v>
      </c>
      <c r="R661" s="155">
        <v>3.0564879199999999</v>
      </c>
      <c r="S661" s="155">
        <v>3.0564879199999999</v>
      </c>
      <c r="T661" s="155">
        <v>3.0564879199999999</v>
      </c>
      <c r="U661" s="155">
        <v>3.0564879199999999</v>
      </c>
      <c r="V661" s="155">
        <v>3.0564879199999999</v>
      </c>
      <c r="W661" s="155">
        <v>3.0564879199999999</v>
      </c>
      <c r="X661" s="155">
        <v>3.0564879199999999</v>
      </c>
      <c r="Y661" s="156">
        <v>3.0564879199999999</v>
      </c>
    </row>
    <row r="662" spans="1:25" s="26" customFormat="1" ht="18.75" customHeight="1" x14ac:dyDescent="0.2">
      <c r="A662" s="152">
        <v>15</v>
      </c>
      <c r="B662" s="150">
        <v>3219.31</v>
      </c>
      <c r="C662" s="150">
        <v>3368.42</v>
      </c>
      <c r="D662" s="150">
        <v>3244.35</v>
      </c>
      <c r="E662" s="150">
        <v>3259.18</v>
      </c>
      <c r="F662" s="150">
        <v>3183.38</v>
      </c>
      <c r="G662" s="150">
        <v>3130.98</v>
      </c>
      <c r="H662" s="150">
        <v>3108.88</v>
      </c>
      <c r="I662" s="150">
        <v>2967.52</v>
      </c>
      <c r="J662" s="150">
        <v>3011.08</v>
      </c>
      <c r="K662" s="150">
        <v>3019.01</v>
      </c>
      <c r="L662" s="150">
        <v>2949.49</v>
      </c>
      <c r="M662" s="150">
        <v>3037.37</v>
      </c>
      <c r="N662" s="150">
        <v>3039.42</v>
      </c>
      <c r="O662" s="150">
        <v>3140.42</v>
      </c>
      <c r="P662" s="150">
        <v>3034.69</v>
      </c>
      <c r="Q662" s="150">
        <v>3030.95</v>
      </c>
      <c r="R662" s="150">
        <v>3054.23</v>
      </c>
      <c r="S662" s="150">
        <v>3057.45</v>
      </c>
      <c r="T662" s="150">
        <v>3100.71</v>
      </c>
      <c r="U662" s="150">
        <v>3266.49</v>
      </c>
      <c r="V662" s="150">
        <v>3071.62</v>
      </c>
      <c r="W662" s="150">
        <v>3038.68</v>
      </c>
      <c r="X662" s="150">
        <v>3034.36</v>
      </c>
      <c r="Y662" s="151">
        <v>3030.75</v>
      </c>
    </row>
    <row r="663" spans="1:25" s="19" customFormat="1" ht="38.25" outlineLevel="1" x14ac:dyDescent="0.2">
      <c r="A663" s="153" t="s">
        <v>172</v>
      </c>
      <c r="B663" s="148">
        <v>750.62632474999998</v>
      </c>
      <c r="C663" s="148">
        <v>899.73507777999998</v>
      </c>
      <c r="D663" s="148">
        <v>775.65910884000004</v>
      </c>
      <c r="E663" s="148">
        <v>790.49703007000005</v>
      </c>
      <c r="F663" s="148">
        <v>714.69846448999999</v>
      </c>
      <c r="G663" s="148">
        <v>662.29242467999995</v>
      </c>
      <c r="H663" s="148">
        <v>640.19457871999998</v>
      </c>
      <c r="I663" s="148">
        <v>498.83019000000002</v>
      </c>
      <c r="J663" s="148">
        <v>542.39170390000004</v>
      </c>
      <c r="K663" s="148">
        <v>550.31976524000004</v>
      </c>
      <c r="L663" s="148">
        <v>480.80525660000001</v>
      </c>
      <c r="M663" s="148">
        <v>568.68634816999997</v>
      </c>
      <c r="N663" s="148">
        <v>570.73324850999995</v>
      </c>
      <c r="O663" s="148">
        <v>671.73500472000001</v>
      </c>
      <c r="P663" s="148">
        <v>566.00764321999998</v>
      </c>
      <c r="Q663" s="148">
        <v>562.26454763000004</v>
      </c>
      <c r="R663" s="148">
        <v>585.54404460000001</v>
      </c>
      <c r="S663" s="148">
        <v>588.76164004999998</v>
      </c>
      <c r="T663" s="148">
        <v>632.02678410999999</v>
      </c>
      <c r="U663" s="148">
        <v>797.80333657999995</v>
      </c>
      <c r="V663" s="148">
        <v>602.93377371999998</v>
      </c>
      <c r="W663" s="148">
        <v>569.99469233000002</v>
      </c>
      <c r="X663" s="148">
        <v>565.67495721</v>
      </c>
      <c r="Y663" s="149">
        <v>562.06551561000003</v>
      </c>
    </row>
    <row r="664" spans="1:25" s="19" customFormat="1" ht="38.25" outlineLevel="1" x14ac:dyDescent="0.2">
      <c r="A664" s="153"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customHeight="1" outlineLevel="1" x14ac:dyDescent="0.2">
      <c r="A665" s="153" t="s">
        <v>3</v>
      </c>
      <c r="B665" s="44">
        <v>2149.4</v>
      </c>
      <c r="C665" s="44">
        <v>2149.4</v>
      </c>
      <c r="D665" s="44">
        <v>2149.4</v>
      </c>
      <c r="E665" s="44">
        <v>2149.4</v>
      </c>
      <c r="F665" s="44">
        <v>2149.4</v>
      </c>
      <c r="G665" s="44">
        <v>2149.4</v>
      </c>
      <c r="H665" s="44">
        <v>2149.4</v>
      </c>
      <c r="I665" s="44">
        <v>2149.4</v>
      </c>
      <c r="J665" s="44">
        <v>2149.4</v>
      </c>
      <c r="K665" s="44">
        <v>2149.4</v>
      </c>
      <c r="L665" s="44">
        <v>2149.4</v>
      </c>
      <c r="M665" s="44">
        <v>2149.4</v>
      </c>
      <c r="N665" s="44">
        <v>2149.4</v>
      </c>
      <c r="O665" s="44">
        <v>2149.4</v>
      </c>
      <c r="P665" s="44">
        <v>2149.4</v>
      </c>
      <c r="Q665" s="44">
        <v>2149.4</v>
      </c>
      <c r="R665" s="44">
        <v>2149.4</v>
      </c>
      <c r="S665" s="44">
        <v>2149.4</v>
      </c>
      <c r="T665" s="44">
        <v>2149.4</v>
      </c>
      <c r="U665" s="44">
        <v>2149.4</v>
      </c>
      <c r="V665" s="44">
        <v>2149.4</v>
      </c>
      <c r="W665" s="44">
        <v>2149.4</v>
      </c>
      <c r="X665" s="44">
        <v>2149.4</v>
      </c>
      <c r="Y665" s="45">
        <v>2149.4</v>
      </c>
    </row>
    <row r="666" spans="1:25" s="19" customFormat="1" ht="18.75" customHeight="1" outlineLevel="1" x14ac:dyDescent="0.2">
      <c r="A666" s="153" t="s">
        <v>4</v>
      </c>
      <c r="B666" s="44">
        <v>316.23</v>
      </c>
      <c r="C666" s="44">
        <v>316.23</v>
      </c>
      <c r="D666" s="44">
        <v>316.23</v>
      </c>
      <c r="E666" s="44">
        <v>316.23</v>
      </c>
      <c r="F666" s="44">
        <v>316.23</v>
      </c>
      <c r="G666" s="44">
        <v>316.23</v>
      </c>
      <c r="H666" s="44">
        <v>316.23</v>
      </c>
      <c r="I666" s="44">
        <v>316.23</v>
      </c>
      <c r="J666" s="44">
        <v>316.23</v>
      </c>
      <c r="K666" s="44">
        <v>316.23</v>
      </c>
      <c r="L666" s="44">
        <v>316.23</v>
      </c>
      <c r="M666" s="44">
        <v>316.23</v>
      </c>
      <c r="N666" s="44">
        <v>316.23</v>
      </c>
      <c r="O666" s="44">
        <v>316.23</v>
      </c>
      <c r="P666" s="44">
        <v>316.23</v>
      </c>
      <c r="Q666" s="44">
        <v>316.23</v>
      </c>
      <c r="R666" s="44">
        <v>316.23</v>
      </c>
      <c r="S666" s="44">
        <v>316.23</v>
      </c>
      <c r="T666" s="44">
        <v>316.23</v>
      </c>
      <c r="U666" s="44">
        <v>316.23</v>
      </c>
      <c r="V666" s="44">
        <v>316.23</v>
      </c>
      <c r="W666" s="44">
        <v>316.23</v>
      </c>
      <c r="X666" s="44">
        <v>316.23</v>
      </c>
      <c r="Y666" s="45">
        <v>316.23</v>
      </c>
    </row>
    <row r="667" spans="1:25" s="19" customFormat="1" ht="18.75" customHeight="1" outlineLevel="1" thickBot="1" x14ac:dyDescent="0.25">
      <c r="A667" s="154" t="s">
        <v>117</v>
      </c>
      <c r="B667" s="155">
        <v>3.0564879199999999</v>
      </c>
      <c r="C667" s="155">
        <v>3.0564879199999999</v>
      </c>
      <c r="D667" s="155">
        <v>3.0564879199999999</v>
      </c>
      <c r="E667" s="155">
        <v>3.0564879199999999</v>
      </c>
      <c r="F667" s="155">
        <v>3.0564879199999999</v>
      </c>
      <c r="G667" s="155">
        <v>3.0564879199999999</v>
      </c>
      <c r="H667" s="155">
        <v>3.0564879199999999</v>
      </c>
      <c r="I667" s="155">
        <v>3.0564879199999999</v>
      </c>
      <c r="J667" s="155">
        <v>3.0564879199999999</v>
      </c>
      <c r="K667" s="155">
        <v>3.0564879199999999</v>
      </c>
      <c r="L667" s="155">
        <v>3.0564879199999999</v>
      </c>
      <c r="M667" s="155">
        <v>3.0564879199999999</v>
      </c>
      <c r="N667" s="155">
        <v>3.0564879199999999</v>
      </c>
      <c r="O667" s="155">
        <v>3.0564879199999999</v>
      </c>
      <c r="P667" s="155">
        <v>3.0564879199999999</v>
      </c>
      <c r="Q667" s="155">
        <v>3.0564879199999999</v>
      </c>
      <c r="R667" s="155">
        <v>3.0564879199999999</v>
      </c>
      <c r="S667" s="155">
        <v>3.0564879199999999</v>
      </c>
      <c r="T667" s="155">
        <v>3.0564879199999999</v>
      </c>
      <c r="U667" s="155">
        <v>3.0564879199999999</v>
      </c>
      <c r="V667" s="155">
        <v>3.0564879199999999</v>
      </c>
      <c r="W667" s="155">
        <v>3.0564879199999999</v>
      </c>
      <c r="X667" s="155">
        <v>3.0564879199999999</v>
      </c>
      <c r="Y667" s="156">
        <v>3.0564879199999999</v>
      </c>
    </row>
    <row r="668" spans="1:25" s="26" customFormat="1" ht="18.75" customHeight="1" x14ac:dyDescent="0.2">
      <c r="A668" s="152">
        <v>16</v>
      </c>
      <c r="B668" s="150">
        <v>3279.72</v>
      </c>
      <c r="C668" s="150">
        <v>3301.89</v>
      </c>
      <c r="D668" s="150">
        <v>3250.39</v>
      </c>
      <c r="E668" s="150">
        <v>3294.05</v>
      </c>
      <c r="F668" s="150">
        <v>3373.99</v>
      </c>
      <c r="G668" s="150">
        <v>3335.97</v>
      </c>
      <c r="H668" s="150">
        <v>3349.83</v>
      </c>
      <c r="I668" s="150">
        <v>3074.61</v>
      </c>
      <c r="J668" s="150">
        <v>3088.79</v>
      </c>
      <c r="K668" s="150">
        <v>3029.79</v>
      </c>
      <c r="L668" s="150">
        <v>3028.94</v>
      </c>
      <c r="M668" s="150">
        <v>3072.31</v>
      </c>
      <c r="N668" s="150">
        <v>3145.05</v>
      </c>
      <c r="O668" s="150">
        <v>3138.29</v>
      </c>
      <c r="P668" s="150">
        <v>3009.99</v>
      </c>
      <c r="Q668" s="150">
        <v>2984.63</v>
      </c>
      <c r="R668" s="150">
        <v>2981.77</v>
      </c>
      <c r="S668" s="150">
        <v>3142.08</v>
      </c>
      <c r="T668" s="150">
        <v>3010.1</v>
      </c>
      <c r="U668" s="150">
        <v>2970.5</v>
      </c>
      <c r="V668" s="150">
        <v>3112.46</v>
      </c>
      <c r="W668" s="150">
        <v>3096</v>
      </c>
      <c r="X668" s="150">
        <v>3100.56</v>
      </c>
      <c r="Y668" s="151">
        <v>3114.12</v>
      </c>
    </row>
    <row r="669" spans="1:25" s="19" customFormat="1" ht="42.75" customHeight="1" outlineLevel="1" x14ac:dyDescent="0.2">
      <c r="A669" s="153" t="s">
        <v>172</v>
      </c>
      <c r="B669" s="148">
        <v>811.03144167999994</v>
      </c>
      <c r="C669" s="148">
        <v>833.20697727000004</v>
      </c>
      <c r="D669" s="148">
        <v>781.69993172</v>
      </c>
      <c r="E669" s="148">
        <v>825.36107380999999</v>
      </c>
      <c r="F669" s="148">
        <v>905.30701489</v>
      </c>
      <c r="G669" s="148">
        <v>867.28649399000005</v>
      </c>
      <c r="H669" s="148">
        <v>881.14322687000003</v>
      </c>
      <c r="I669" s="148">
        <v>605.92663856000001</v>
      </c>
      <c r="J669" s="148">
        <v>620.10355777999996</v>
      </c>
      <c r="K669" s="148">
        <v>561.10735639999996</v>
      </c>
      <c r="L669" s="148">
        <v>560.25102162999997</v>
      </c>
      <c r="M669" s="148">
        <v>603.62399584000002</v>
      </c>
      <c r="N669" s="148">
        <v>676.36714144999996</v>
      </c>
      <c r="O669" s="148">
        <v>669.59862931999999</v>
      </c>
      <c r="P669" s="148">
        <v>541.29861185000004</v>
      </c>
      <c r="Q669" s="148">
        <v>515.94810180000002</v>
      </c>
      <c r="R669" s="148">
        <v>513.08808184999998</v>
      </c>
      <c r="S669" s="148">
        <v>673.39320656999996</v>
      </c>
      <c r="T669" s="148">
        <v>541.40886820000003</v>
      </c>
      <c r="U669" s="148">
        <v>501.81640956000001</v>
      </c>
      <c r="V669" s="148">
        <v>643.77434417999996</v>
      </c>
      <c r="W669" s="148">
        <v>627.31842758000005</v>
      </c>
      <c r="X669" s="148">
        <v>631.87709442000005</v>
      </c>
      <c r="Y669" s="149">
        <v>645.43062166000004</v>
      </c>
    </row>
    <row r="670" spans="1:25" s="19" customFormat="1" ht="38.25" outlineLevel="1" x14ac:dyDescent="0.2">
      <c r="A670" s="153"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customHeight="1" outlineLevel="1" x14ac:dyDescent="0.2">
      <c r="A671" s="153" t="s">
        <v>3</v>
      </c>
      <c r="B671" s="44">
        <v>2149.4</v>
      </c>
      <c r="C671" s="44">
        <v>2149.4</v>
      </c>
      <c r="D671" s="44">
        <v>2149.4</v>
      </c>
      <c r="E671" s="44">
        <v>2149.4</v>
      </c>
      <c r="F671" s="44">
        <v>2149.4</v>
      </c>
      <c r="G671" s="44">
        <v>2149.4</v>
      </c>
      <c r="H671" s="44">
        <v>2149.4</v>
      </c>
      <c r="I671" s="44">
        <v>2149.4</v>
      </c>
      <c r="J671" s="44">
        <v>2149.4</v>
      </c>
      <c r="K671" s="44">
        <v>2149.4</v>
      </c>
      <c r="L671" s="44">
        <v>2149.4</v>
      </c>
      <c r="M671" s="44">
        <v>2149.4</v>
      </c>
      <c r="N671" s="44">
        <v>2149.4</v>
      </c>
      <c r="O671" s="44">
        <v>2149.4</v>
      </c>
      <c r="P671" s="44">
        <v>2149.4</v>
      </c>
      <c r="Q671" s="44">
        <v>2149.4</v>
      </c>
      <c r="R671" s="44">
        <v>2149.4</v>
      </c>
      <c r="S671" s="44">
        <v>2149.4</v>
      </c>
      <c r="T671" s="44">
        <v>2149.4</v>
      </c>
      <c r="U671" s="44">
        <v>2149.4</v>
      </c>
      <c r="V671" s="44">
        <v>2149.4</v>
      </c>
      <c r="W671" s="44">
        <v>2149.4</v>
      </c>
      <c r="X671" s="44">
        <v>2149.4</v>
      </c>
      <c r="Y671" s="45">
        <v>2149.4</v>
      </c>
    </row>
    <row r="672" spans="1:25" s="19" customFormat="1" ht="18.75" customHeight="1" outlineLevel="1" x14ac:dyDescent="0.2">
      <c r="A672" s="153" t="s">
        <v>4</v>
      </c>
      <c r="B672" s="44">
        <v>316.23</v>
      </c>
      <c r="C672" s="44">
        <v>316.23</v>
      </c>
      <c r="D672" s="44">
        <v>316.23</v>
      </c>
      <c r="E672" s="44">
        <v>316.23</v>
      </c>
      <c r="F672" s="44">
        <v>316.23</v>
      </c>
      <c r="G672" s="44">
        <v>316.23</v>
      </c>
      <c r="H672" s="44">
        <v>316.23</v>
      </c>
      <c r="I672" s="44">
        <v>316.23</v>
      </c>
      <c r="J672" s="44">
        <v>316.23</v>
      </c>
      <c r="K672" s="44">
        <v>316.23</v>
      </c>
      <c r="L672" s="44">
        <v>316.23</v>
      </c>
      <c r="M672" s="44">
        <v>316.23</v>
      </c>
      <c r="N672" s="44">
        <v>316.23</v>
      </c>
      <c r="O672" s="44">
        <v>316.23</v>
      </c>
      <c r="P672" s="44">
        <v>316.23</v>
      </c>
      <c r="Q672" s="44">
        <v>316.23</v>
      </c>
      <c r="R672" s="44">
        <v>316.23</v>
      </c>
      <c r="S672" s="44">
        <v>316.23</v>
      </c>
      <c r="T672" s="44">
        <v>316.23</v>
      </c>
      <c r="U672" s="44">
        <v>316.23</v>
      </c>
      <c r="V672" s="44">
        <v>316.23</v>
      </c>
      <c r="W672" s="44">
        <v>316.23</v>
      </c>
      <c r="X672" s="44">
        <v>316.23</v>
      </c>
      <c r="Y672" s="45">
        <v>316.23</v>
      </c>
    </row>
    <row r="673" spans="1:25" s="19" customFormat="1" ht="18.75" customHeight="1" outlineLevel="1" thickBot="1" x14ac:dyDescent="0.25">
      <c r="A673" s="154" t="s">
        <v>117</v>
      </c>
      <c r="B673" s="155">
        <v>3.0564879199999999</v>
      </c>
      <c r="C673" s="155">
        <v>3.0564879199999999</v>
      </c>
      <c r="D673" s="155">
        <v>3.0564879199999999</v>
      </c>
      <c r="E673" s="155">
        <v>3.0564879199999999</v>
      </c>
      <c r="F673" s="155">
        <v>3.0564879199999999</v>
      </c>
      <c r="G673" s="155">
        <v>3.0564879199999999</v>
      </c>
      <c r="H673" s="155">
        <v>3.0564879199999999</v>
      </c>
      <c r="I673" s="155">
        <v>3.0564879199999999</v>
      </c>
      <c r="J673" s="155">
        <v>3.0564879199999999</v>
      </c>
      <c r="K673" s="155">
        <v>3.0564879199999999</v>
      </c>
      <c r="L673" s="155">
        <v>3.0564879199999999</v>
      </c>
      <c r="M673" s="155">
        <v>3.0564879199999999</v>
      </c>
      <c r="N673" s="155">
        <v>3.0564879199999999</v>
      </c>
      <c r="O673" s="155">
        <v>3.0564879199999999</v>
      </c>
      <c r="P673" s="155">
        <v>3.0564879199999999</v>
      </c>
      <c r="Q673" s="155">
        <v>3.0564879199999999</v>
      </c>
      <c r="R673" s="155">
        <v>3.0564879199999999</v>
      </c>
      <c r="S673" s="155">
        <v>3.0564879199999999</v>
      </c>
      <c r="T673" s="155">
        <v>3.0564879199999999</v>
      </c>
      <c r="U673" s="155">
        <v>3.0564879199999999</v>
      </c>
      <c r="V673" s="155">
        <v>3.0564879199999999</v>
      </c>
      <c r="W673" s="155">
        <v>3.0564879199999999</v>
      </c>
      <c r="X673" s="155">
        <v>3.0564879199999999</v>
      </c>
      <c r="Y673" s="156">
        <v>3.0564879199999999</v>
      </c>
    </row>
    <row r="674" spans="1:25" s="26" customFormat="1" ht="18.75" customHeight="1" x14ac:dyDescent="0.2">
      <c r="A674" s="152">
        <v>17</v>
      </c>
      <c r="B674" s="150">
        <v>3270.98</v>
      </c>
      <c r="C674" s="150">
        <v>3186.12</v>
      </c>
      <c r="D674" s="150">
        <v>3166.11</v>
      </c>
      <c r="E674" s="150">
        <v>3450.34</v>
      </c>
      <c r="F674" s="150">
        <v>3360.89</v>
      </c>
      <c r="G674" s="150">
        <v>3295.72</v>
      </c>
      <c r="H674" s="150">
        <v>3189.21</v>
      </c>
      <c r="I674" s="150">
        <v>3227.38</v>
      </c>
      <c r="J674" s="150">
        <v>3135.57</v>
      </c>
      <c r="K674" s="150">
        <v>3014.23</v>
      </c>
      <c r="L674" s="150">
        <v>3148.54</v>
      </c>
      <c r="M674" s="150">
        <v>3058.7</v>
      </c>
      <c r="N674" s="150">
        <v>3015.57</v>
      </c>
      <c r="O674" s="150">
        <v>3127.93</v>
      </c>
      <c r="P674" s="150">
        <v>3251.94</v>
      </c>
      <c r="Q674" s="150">
        <v>3068.28</v>
      </c>
      <c r="R674" s="150">
        <v>3258.53</v>
      </c>
      <c r="S674" s="150">
        <v>3091.53</v>
      </c>
      <c r="T674" s="150">
        <v>3237.36</v>
      </c>
      <c r="U674" s="150">
        <v>3208.73</v>
      </c>
      <c r="V674" s="150">
        <v>3253.42</v>
      </c>
      <c r="W674" s="150">
        <v>3162.98</v>
      </c>
      <c r="X674" s="150">
        <v>3103.17</v>
      </c>
      <c r="Y674" s="151">
        <v>3092.41</v>
      </c>
    </row>
    <row r="675" spans="1:25" s="19" customFormat="1" ht="38.25" customHeight="1" outlineLevel="1" x14ac:dyDescent="0.2">
      <c r="A675" s="153" t="s">
        <v>172</v>
      </c>
      <c r="B675" s="148">
        <v>802.29693263000001</v>
      </c>
      <c r="C675" s="148">
        <v>717.42854279999995</v>
      </c>
      <c r="D675" s="148">
        <v>697.42130810000003</v>
      </c>
      <c r="E675" s="148">
        <v>981.65787104000003</v>
      </c>
      <c r="F675" s="148">
        <v>892.20066595000003</v>
      </c>
      <c r="G675" s="148">
        <v>827.03034706999995</v>
      </c>
      <c r="H675" s="148">
        <v>720.52025892999995</v>
      </c>
      <c r="I675" s="148">
        <v>758.69429404000005</v>
      </c>
      <c r="J675" s="148">
        <v>666.88785018999999</v>
      </c>
      <c r="K675" s="148">
        <v>545.54344920000005</v>
      </c>
      <c r="L675" s="148">
        <v>679.85510164000004</v>
      </c>
      <c r="M675" s="148">
        <v>590.01409376000004</v>
      </c>
      <c r="N675" s="148">
        <v>546.88692155000001</v>
      </c>
      <c r="O675" s="148">
        <v>659.24435467000001</v>
      </c>
      <c r="P675" s="148">
        <v>783.25194221000004</v>
      </c>
      <c r="Q675" s="148">
        <v>599.59462021000002</v>
      </c>
      <c r="R675" s="148">
        <v>789.84752710999999</v>
      </c>
      <c r="S675" s="148">
        <v>622.84577976000003</v>
      </c>
      <c r="T675" s="148">
        <v>768.66867731000002</v>
      </c>
      <c r="U675" s="148">
        <v>740.04197809000004</v>
      </c>
      <c r="V675" s="148">
        <v>784.73365673000001</v>
      </c>
      <c r="W675" s="148">
        <v>694.29707536000001</v>
      </c>
      <c r="X675" s="148">
        <v>634.48345228000005</v>
      </c>
      <c r="Y675" s="149">
        <v>623.72717831</v>
      </c>
    </row>
    <row r="676" spans="1:25" s="19" customFormat="1" ht="39.75" customHeight="1" outlineLevel="1" x14ac:dyDescent="0.2">
      <c r="A676" s="153"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customHeight="1" outlineLevel="1" x14ac:dyDescent="0.2">
      <c r="A677" s="153" t="s">
        <v>3</v>
      </c>
      <c r="B677" s="44">
        <v>2149.4</v>
      </c>
      <c r="C677" s="44">
        <v>2149.4</v>
      </c>
      <c r="D677" s="44">
        <v>2149.4</v>
      </c>
      <c r="E677" s="44">
        <v>2149.4</v>
      </c>
      <c r="F677" s="44">
        <v>2149.4</v>
      </c>
      <c r="G677" s="44">
        <v>2149.4</v>
      </c>
      <c r="H677" s="44">
        <v>2149.4</v>
      </c>
      <c r="I677" s="44">
        <v>2149.4</v>
      </c>
      <c r="J677" s="44">
        <v>2149.4</v>
      </c>
      <c r="K677" s="44">
        <v>2149.4</v>
      </c>
      <c r="L677" s="44">
        <v>2149.4</v>
      </c>
      <c r="M677" s="44">
        <v>2149.4</v>
      </c>
      <c r="N677" s="44">
        <v>2149.4</v>
      </c>
      <c r="O677" s="44">
        <v>2149.4</v>
      </c>
      <c r="P677" s="44">
        <v>2149.4</v>
      </c>
      <c r="Q677" s="44">
        <v>2149.4</v>
      </c>
      <c r="R677" s="44">
        <v>2149.4</v>
      </c>
      <c r="S677" s="44">
        <v>2149.4</v>
      </c>
      <c r="T677" s="44">
        <v>2149.4</v>
      </c>
      <c r="U677" s="44">
        <v>2149.4</v>
      </c>
      <c r="V677" s="44">
        <v>2149.4</v>
      </c>
      <c r="W677" s="44">
        <v>2149.4</v>
      </c>
      <c r="X677" s="44">
        <v>2149.4</v>
      </c>
      <c r="Y677" s="45">
        <v>2149.4</v>
      </c>
    </row>
    <row r="678" spans="1:25" s="19" customFormat="1" ht="18.75" customHeight="1" outlineLevel="1" x14ac:dyDescent="0.2">
      <c r="A678" s="153" t="s">
        <v>4</v>
      </c>
      <c r="B678" s="44">
        <v>316.23</v>
      </c>
      <c r="C678" s="44">
        <v>316.23</v>
      </c>
      <c r="D678" s="44">
        <v>316.23</v>
      </c>
      <c r="E678" s="44">
        <v>316.23</v>
      </c>
      <c r="F678" s="44">
        <v>316.23</v>
      </c>
      <c r="G678" s="44">
        <v>316.23</v>
      </c>
      <c r="H678" s="44">
        <v>316.23</v>
      </c>
      <c r="I678" s="44">
        <v>316.23</v>
      </c>
      <c r="J678" s="44">
        <v>316.23</v>
      </c>
      <c r="K678" s="44">
        <v>316.23</v>
      </c>
      <c r="L678" s="44">
        <v>316.23</v>
      </c>
      <c r="M678" s="44">
        <v>316.23</v>
      </c>
      <c r="N678" s="44">
        <v>316.23</v>
      </c>
      <c r="O678" s="44">
        <v>316.23</v>
      </c>
      <c r="P678" s="44">
        <v>316.23</v>
      </c>
      <c r="Q678" s="44">
        <v>316.23</v>
      </c>
      <c r="R678" s="44">
        <v>316.23</v>
      </c>
      <c r="S678" s="44">
        <v>316.23</v>
      </c>
      <c r="T678" s="44">
        <v>316.23</v>
      </c>
      <c r="U678" s="44">
        <v>316.23</v>
      </c>
      <c r="V678" s="44">
        <v>316.23</v>
      </c>
      <c r="W678" s="44">
        <v>316.23</v>
      </c>
      <c r="X678" s="44">
        <v>316.23</v>
      </c>
      <c r="Y678" s="45">
        <v>316.23</v>
      </c>
    </row>
    <row r="679" spans="1:25" s="19" customFormat="1" ht="18.75" customHeight="1" outlineLevel="1" thickBot="1" x14ac:dyDescent="0.25">
      <c r="A679" s="154" t="s">
        <v>117</v>
      </c>
      <c r="B679" s="155">
        <v>3.0564879199999999</v>
      </c>
      <c r="C679" s="155">
        <v>3.0564879199999999</v>
      </c>
      <c r="D679" s="155">
        <v>3.0564879199999999</v>
      </c>
      <c r="E679" s="155">
        <v>3.0564879199999999</v>
      </c>
      <c r="F679" s="155">
        <v>3.0564879199999999</v>
      </c>
      <c r="G679" s="155">
        <v>3.0564879199999999</v>
      </c>
      <c r="H679" s="155">
        <v>3.0564879199999999</v>
      </c>
      <c r="I679" s="155">
        <v>3.0564879199999999</v>
      </c>
      <c r="J679" s="155">
        <v>3.0564879199999999</v>
      </c>
      <c r="K679" s="155">
        <v>3.0564879199999999</v>
      </c>
      <c r="L679" s="155">
        <v>3.0564879199999999</v>
      </c>
      <c r="M679" s="155">
        <v>3.0564879199999999</v>
      </c>
      <c r="N679" s="155">
        <v>3.0564879199999999</v>
      </c>
      <c r="O679" s="155">
        <v>3.0564879199999999</v>
      </c>
      <c r="P679" s="155">
        <v>3.0564879199999999</v>
      </c>
      <c r="Q679" s="155">
        <v>3.0564879199999999</v>
      </c>
      <c r="R679" s="155">
        <v>3.0564879199999999</v>
      </c>
      <c r="S679" s="155">
        <v>3.0564879199999999</v>
      </c>
      <c r="T679" s="155">
        <v>3.0564879199999999</v>
      </c>
      <c r="U679" s="155">
        <v>3.0564879199999999</v>
      </c>
      <c r="V679" s="155">
        <v>3.0564879199999999</v>
      </c>
      <c r="W679" s="155">
        <v>3.0564879199999999</v>
      </c>
      <c r="X679" s="155">
        <v>3.0564879199999999</v>
      </c>
      <c r="Y679" s="156">
        <v>3.0564879199999999</v>
      </c>
    </row>
    <row r="680" spans="1:25" s="26" customFormat="1" ht="18.75" customHeight="1" x14ac:dyDescent="0.2">
      <c r="A680" s="152">
        <v>18</v>
      </c>
      <c r="B680" s="150">
        <v>3207.19</v>
      </c>
      <c r="C680" s="150">
        <v>3155.85</v>
      </c>
      <c r="D680" s="150">
        <v>3265.84</v>
      </c>
      <c r="E680" s="150">
        <v>3306.76</v>
      </c>
      <c r="F680" s="150">
        <v>3179</v>
      </c>
      <c r="G680" s="150">
        <v>3179.26</v>
      </c>
      <c r="H680" s="150">
        <v>3110.68</v>
      </c>
      <c r="I680" s="150">
        <v>3182.34</v>
      </c>
      <c r="J680" s="150">
        <v>3153.03</v>
      </c>
      <c r="K680" s="150">
        <v>3096.16</v>
      </c>
      <c r="L680" s="150">
        <v>3197.23</v>
      </c>
      <c r="M680" s="150">
        <v>3108.41</v>
      </c>
      <c r="N680" s="150">
        <v>3058.86</v>
      </c>
      <c r="O680" s="150">
        <v>3196.9</v>
      </c>
      <c r="P680" s="150">
        <v>3007.01</v>
      </c>
      <c r="Q680" s="150">
        <v>3075.08</v>
      </c>
      <c r="R680" s="150">
        <v>3029.85</v>
      </c>
      <c r="S680" s="150">
        <v>3076.22</v>
      </c>
      <c r="T680" s="150">
        <v>3063.78</v>
      </c>
      <c r="U680" s="150">
        <v>3046.53</v>
      </c>
      <c r="V680" s="150">
        <v>3095.41</v>
      </c>
      <c r="W680" s="150">
        <v>3143.97</v>
      </c>
      <c r="X680" s="150">
        <v>3191.45</v>
      </c>
      <c r="Y680" s="151">
        <v>3168.5</v>
      </c>
    </row>
    <row r="681" spans="1:25" s="19" customFormat="1" ht="38.25" outlineLevel="1" x14ac:dyDescent="0.2">
      <c r="A681" s="153" t="s">
        <v>172</v>
      </c>
      <c r="B681" s="148">
        <v>738.50771520000001</v>
      </c>
      <c r="C681" s="148">
        <v>687.16123842000002</v>
      </c>
      <c r="D681" s="148">
        <v>797.14871979999998</v>
      </c>
      <c r="E681" s="148">
        <v>838.07353990000001</v>
      </c>
      <c r="F681" s="148">
        <v>710.31172762999995</v>
      </c>
      <c r="G681" s="148">
        <v>710.57513102999997</v>
      </c>
      <c r="H681" s="148">
        <v>641.99383337999996</v>
      </c>
      <c r="I681" s="148">
        <v>713.65356880000002</v>
      </c>
      <c r="J681" s="148">
        <v>684.33900687000005</v>
      </c>
      <c r="K681" s="148">
        <v>627.46994123000002</v>
      </c>
      <c r="L681" s="148">
        <v>728.54570028000001</v>
      </c>
      <c r="M681" s="148">
        <v>639.72788115000003</v>
      </c>
      <c r="N681" s="148">
        <v>590.17371524999999</v>
      </c>
      <c r="O681" s="148">
        <v>728.21236333000002</v>
      </c>
      <c r="P681" s="148">
        <v>538.32368772999996</v>
      </c>
      <c r="Q681" s="148">
        <v>606.39136254000005</v>
      </c>
      <c r="R681" s="148">
        <v>561.16651628</v>
      </c>
      <c r="S681" s="148">
        <v>607.53405994000002</v>
      </c>
      <c r="T681" s="148">
        <v>595.09691166000005</v>
      </c>
      <c r="U681" s="148">
        <v>577.84388850000005</v>
      </c>
      <c r="V681" s="148">
        <v>626.72577652999996</v>
      </c>
      <c r="W681" s="148">
        <v>675.28273320000005</v>
      </c>
      <c r="X681" s="148">
        <v>722.76817034999999</v>
      </c>
      <c r="Y681" s="149">
        <v>699.81623242000001</v>
      </c>
    </row>
    <row r="682" spans="1:25" s="19" customFormat="1" ht="38.25" outlineLevel="1" x14ac:dyDescent="0.2">
      <c r="A682" s="153"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customHeight="1" outlineLevel="1" x14ac:dyDescent="0.2">
      <c r="A683" s="153" t="s">
        <v>3</v>
      </c>
      <c r="B683" s="44">
        <v>2149.4</v>
      </c>
      <c r="C683" s="44">
        <v>2149.4</v>
      </c>
      <c r="D683" s="44">
        <v>2149.4</v>
      </c>
      <c r="E683" s="44">
        <v>2149.4</v>
      </c>
      <c r="F683" s="44">
        <v>2149.4</v>
      </c>
      <c r="G683" s="44">
        <v>2149.4</v>
      </c>
      <c r="H683" s="44">
        <v>2149.4</v>
      </c>
      <c r="I683" s="44">
        <v>2149.4</v>
      </c>
      <c r="J683" s="44">
        <v>2149.4</v>
      </c>
      <c r="K683" s="44">
        <v>2149.4</v>
      </c>
      <c r="L683" s="44">
        <v>2149.4</v>
      </c>
      <c r="M683" s="44">
        <v>2149.4</v>
      </c>
      <c r="N683" s="44">
        <v>2149.4</v>
      </c>
      <c r="O683" s="44">
        <v>2149.4</v>
      </c>
      <c r="P683" s="44">
        <v>2149.4</v>
      </c>
      <c r="Q683" s="44">
        <v>2149.4</v>
      </c>
      <c r="R683" s="44">
        <v>2149.4</v>
      </c>
      <c r="S683" s="44">
        <v>2149.4</v>
      </c>
      <c r="T683" s="44">
        <v>2149.4</v>
      </c>
      <c r="U683" s="44">
        <v>2149.4</v>
      </c>
      <c r="V683" s="44">
        <v>2149.4</v>
      </c>
      <c r="W683" s="44">
        <v>2149.4</v>
      </c>
      <c r="X683" s="44">
        <v>2149.4</v>
      </c>
      <c r="Y683" s="45">
        <v>2149.4</v>
      </c>
    </row>
    <row r="684" spans="1:25" s="19" customFormat="1" ht="18.75" customHeight="1" outlineLevel="1" x14ac:dyDescent="0.2">
      <c r="A684" s="153" t="s">
        <v>4</v>
      </c>
      <c r="B684" s="44">
        <v>316.23</v>
      </c>
      <c r="C684" s="44">
        <v>316.23</v>
      </c>
      <c r="D684" s="44">
        <v>316.23</v>
      </c>
      <c r="E684" s="44">
        <v>316.23</v>
      </c>
      <c r="F684" s="44">
        <v>316.23</v>
      </c>
      <c r="G684" s="44">
        <v>316.23</v>
      </c>
      <c r="H684" s="44">
        <v>316.23</v>
      </c>
      <c r="I684" s="44">
        <v>316.23</v>
      </c>
      <c r="J684" s="44">
        <v>316.23</v>
      </c>
      <c r="K684" s="44">
        <v>316.23</v>
      </c>
      <c r="L684" s="44">
        <v>316.23</v>
      </c>
      <c r="M684" s="44">
        <v>316.23</v>
      </c>
      <c r="N684" s="44">
        <v>316.23</v>
      </c>
      <c r="O684" s="44">
        <v>316.23</v>
      </c>
      <c r="P684" s="44">
        <v>316.23</v>
      </c>
      <c r="Q684" s="44">
        <v>316.23</v>
      </c>
      <c r="R684" s="44">
        <v>316.23</v>
      </c>
      <c r="S684" s="44">
        <v>316.23</v>
      </c>
      <c r="T684" s="44">
        <v>316.23</v>
      </c>
      <c r="U684" s="44">
        <v>316.23</v>
      </c>
      <c r="V684" s="44">
        <v>316.23</v>
      </c>
      <c r="W684" s="44">
        <v>316.23</v>
      </c>
      <c r="X684" s="44">
        <v>316.23</v>
      </c>
      <c r="Y684" s="45">
        <v>316.23</v>
      </c>
    </row>
    <row r="685" spans="1:25" s="19" customFormat="1" ht="18.75" customHeight="1" outlineLevel="1" thickBot="1" x14ac:dyDescent="0.25">
      <c r="A685" s="154" t="s">
        <v>117</v>
      </c>
      <c r="B685" s="155">
        <v>3.0564879199999999</v>
      </c>
      <c r="C685" s="155">
        <v>3.0564879199999999</v>
      </c>
      <c r="D685" s="155">
        <v>3.0564879199999999</v>
      </c>
      <c r="E685" s="155">
        <v>3.0564879199999999</v>
      </c>
      <c r="F685" s="155">
        <v>3.0564879199999999</v>
      </c>
      <c r="G685" s="155">
        <v>3.0564879199999999</v>
      </c>
      <c r="H685" s="155">
        <v>3.0564879199999999</v>
      </c>
      <c r="I685" s="155">
        <v>3.0564879199999999</v>
      </c>
      <c r="J685" s="155">
        <v>3.0564879199999999</v>
      </c>
      <c r="K685" s="155">
        <v>3.0564879199999999</v>
      </c>
      <c r="L685" s="155">
        <v>3.0564879199999999</v>
      </c>
      <c r="M685" s="155">
        <v>3.0564879199999999</v>
      </c>
      <c r="N685" s="155">
        <v>3.0564879199999999</v>
      </c>
      <c r="O685" s="155">
        <v>3.0564879199999999</v>
      </c>
      <c r="P685" s="155">
        <v>3.0564879199999999</v>
      </c>
      <c r="Q685" s="155">
        <v>3.0564879199999999</v>
      </c>
      <c r="R685" s="155">
        <v>3.0564879199999999</v>
      </c>
      <c r="S685" s="155">
        <v>3.0564879199999999</v>
      </c>
      <c r="T685" s="155">
        <v>3.0564879199999999</v>
      </c>
      <c r="U685" s="155">
        <v>3.0564879199999999</v>
      </c>
      <c r="V685" s="155">
        <v>3.0564879199999999</v>
      </c>
      <c r="W685" s="155">
        <v>3.0564879199999999</v>
      </c>
      <c r="X685" s="155">
        <v>3.0564879199999999</v>
      </c>
      <c r="Y685" s="156">
        <v>3.0564879199999999</v>
      </c>
    </row>
    <row r="686" spans="1:25" s="26" customFormat="1" ht="18.75" customHeight="1" x14ac:dyDescent="0.2">
      <c r="A686" s="152">
        <v>19</v>
      </c>
      <c r="B686" s="150">
        <v>3334.95</v>
      </c>
      <c r="C686" s="150">
        <v>3307.05</v>
      </c>
      <c r="D686" s="150">
        <v>3520.65</v>
      </c>
      <c r="E686" s="150">
        <v>3501.24</v>
      </c>
      <c r="F686" s="150">
        <v>3189.51</v>
      </c>
      <c r="G686" s="150">
        <v>3290.77</v>
      </c>
      <c r="H686" s="150">
        <v>3144.28</v>
      </c>
      <c r="I686" s="150">
        <v>3085.26</v>
      </c>
      <c r="J686" s="150">
        <v>3060.11</v>
      </c>
      <c r="K686" s="150">
        <v>2929.3</v>
      </c>
      <c r="L686" s="150">
        <v>3039.41</v>
      </c>
      <c r="M686" s="150">
        <v>2957.14</v>
      </c>
      <c r="N686" s="150">
        <v>2930.88</v>
      </c>
      <c r="O686" s="150">
        <v>2969.25</v>
      </c>
      <c r="P686" s="150">
        <v>3090.26</v>
      </c>
      <c r="Q686" s="150">
        <v>3009.33</v>
      </c>
      <c r="R686" s="150">
        <v>3119.99</v>
      </c>
      <c r="S686" s="150">
        <v>3054.2</v>
      </c>
      <c r="T686" s="150">
        <v>3087.71</v>
      </c>
      <c r="U686" s="150">
        <v>3088.48</v>
      </c>
      <c r="V686" s="150">
        <v>3246.17</v>
      </c>
      <c r="W686" s="150">
        <v>3286.73</v>
      </c>
      <c r="X686" s="150">
        <v>3164.4</v>
      </c>
      <c r="Y686" s="151">
        <v>3054.18</v>
      </c>
    </row>
    <row r="687" spans="1:25" s="19" customFormat="1" ht="38.25" outlineLevel="1" x14ac:dyDescent="0.2">
      <c r="A687" s="153" t="s">
        <v>172</v>
      </c>
      <c r="B687" s="148">
        <v>866.25892166999995</v>
      </c>
      <c r="C687" s="148">
        <v>838.36132710000004</v>
      </c>
      <c r="D687" s="148">
        <v>1051.9603259600001</v>
      </c>
      <c r="E687" s="148">
        <v>1032.5531974800001</v>
      </c>
      <c r="F687" s="148">
        <v>720.82395602999998</v>
      </c>
      <c r="G687" s="148">
        <v>822.08303505000003</v>
      </c>
      <c r="H687" s="148">
        <v>675.58858087999999</v>
      </c>
      <c r="I687" s="148">
        <v>616.57566638000003</v>
      </c>
      <c r="J687" s="148">
        <v>591.42598735000001</v>
      </c>
      <c r="K687" s="148">
        <v>460.6117395</v>
      </c>
      <c r="L687" s="148">
        <v>570.72513326000001</v>
      </c>
      <c r="M687" s="148">
        <v>488.45005278999997</v>
      </c>
      <c r="N687" s="148">
        <v>462.19437326000002</v>
      </c>
      <c r="O687" s="148">
        <v>500.56188786000001</v>
      </c>
      <c r="P687" s="148">
        <v>621.57741887999998</v>
      </c>
      <c r="Q687" s="148">
        <v>540.64381645000003</v>
      </c>
      <c r="R687" s="148">
        <v>651.30652375</v>
      </c>
      <c r="S687" s="148">
        <v>585.51568552000003</v>
      </c>
      <c r="T687" s="148">
        <v>619.02488851999999</v>
      </c>
      <c r="U687" s="148">
        <v>619.78970806999996</v>
      </c>
      <c r="V687" s="148">
        <v>777.48156237000001</v>
      </c>
      <c r="W687" s="148">
        <v>818.04561073000002</v>
      </c>
      <c r="X687" s="148">
        <v>695.71187899999995</v>
      </c>
      <c r="Y687" s="149">
        <v>585.49373070000001</v>
      </c>
    </row>
    <row r="688" spans="1:25" s="19" customFormat="1" ht="38.25" outlineLevel="1" x14ac:dyDescent="0.2">
      <c r="A688" s="153"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customHeight="1" outlineLevel="1" x14ac:dyDescent="0.2">
      <c r="A689" s="153" t="s">
        <v>3</v>
      </c>
      <c r="B689" s="44">
        <v>2149.4</v>
      </c>
      <c r="C689" s="44">
        <v>2149.4</v>
      </c>
      <c r="D689" s="44">
        <v>2149.4</v>
      </c>
      <c r="E689" s="44">
        <v>2149.4</v>
      </c>
      <c r="F689" s="44">
        <v>2149.4</v>
      </c>
      <c r="G689" s="44">
        <v>2149.4</v>
      </c>
      <c r="H689" s="44">
        <v>2149.4</v>
      </c>
      <c r="I689" s="44">
        <v>2149.4</v>
      </c>
      <c r="J689" s="44">
        <v>2149.4</v>
      </c>
      <c r="K689" s="44">
        <v>2149.4</v>
      </c>
      <c r="L689" s="44">
        <v>2149.4</v>
      </c>
      <c r="M689" s="44">
        <v>2149.4</v>
      </c>
      <c r="N689" s="44">
        <v>2149.4</v>
      </c>
      <c r="O689" s="44">
        <v>2149.4</v>
      </c>
      <c r="P689" s="44">
        <v>2149.4</v>
      </c>
      <c r="Q689" s="44">
        <v>2149.4</v>
      </c>
      <c r="R689" s="44">
        <v>2149.4</v>
      </c>
      <c r="S689" s="44">
        <v>2149.4</v>
      </c>
      <c r="T689" s="44">
        <v>2149.4</v>
      </c>
      <c r="U689" s="44">
        <v>2149.4</v>
      </c>
      <c r="V689" s="44">
        <v>2149.4</v>
      </c>
      <c r="W689" s="44">
        <v>2149.4</v>
      </c>
      <c r="X689" s="44">
        <v>2149.4</v>
      </c>
      <c r="Y689" s="45">
        <v>2149.4</v>
      </c>
    </row>
    <row r="690" spans="1:25" s="19" customFormat="1" ht="18.75" customHeight="1" outlineLevel="1" x14ac:dyDescent="0.2">
      <c r="A690" s="153" t="s">
        <v>4</v>
      </c>
      <c r="B690" s="44">
        <v>316.23</v>
      </c>
      <c r="C690" s="44">
        <v>316.23</v>
      </c>
      <c r="D690" s="44">
        <v>316.23</v>
      </c>
      <c r="E690" s="44">
        <v>316.23</v>
      </c>
      <c r="F690" s="44">
        <v>316.23</v>
      </c>
      <c r="G690" s="44">
        <v>316.23</v>
      </c>
      <c r="H690" s="44">
        <v>316.23</v>
      </c>
      <c r="I690" s="44">
        <v>316.23</v>
      </c>
      <c r="J690" s="44">
        <v>316.23</v>
      </c>
      <c r="K690" s="44">
        <v>316.23</v>
      </c>
      <c r="L690" s="44">
        <v>316.23</v>
      </c>
      <c r="M690" s="44">
        <v>316.23</v>
      </c>
      <c r="N690" s="44">
        <v>316.23</v>
      </c>
      <c r="O690" s="44">
        <v>316.23</v>
      </c>
      <c r="P690" s="44">
        <v>316.23</v>
      </c>
      <c r="Q690" s="44">
        <v>316.23</v>
      </c>
      <c r="R690" s="44">
        <v>316.23</v>
      </c>
      <c r="S690" s="44">
        <v>316.23</v>
      </c>
      <c r="T690" s="44">
        <v>316.23</v>
      </c>
      <c r="U690" s="44">
        <v>316.23</v>
      </c>
      <c r="V690" s="44">
        <v>316.23</v>
      </c>
      <c r="W690" s="44">
        <v>316.23</v>
      </c>
      <c r="X690" s="44">
        <v>316.23</v>
      </c>
      <c r="Y690" s="45">
        <v>316.23</v>
      </c>
    </row>
    <row r="691" spans="1:25" s="19" customFormat="1" ht="18.75" customHeight="1" outlineLevel="1" thickBot="1" x14ac:dyDescent="0.25">
      <c r="A691" s="154" t="s">
        <v>117</v>
      </c>
      <c r="B691" s="155">
        <v>3.0564879199999999</v>
      </c>
      <c r="C691" s="155">
        <v>3.0564879199999999</v>
      </c>
      <c r="D691" s="155">
        <v>3.0564879199999999</v>
      </c>
      <c r="E691" s="155">
        <v>3.0564879199999999</v>
      </c>
      <c r="F691" s="155">
        <v>3.0564879199999999</v>
      </c>
      <c r="G691" s="155">
        <v>3.0564879199999999</v>
      </c>
      <c r="H691" s="155">
        <v>3.0564879199999999</v>
      </c>
      <c r="I691" s="155">
        <v>3.0564879199999999</v>
      </c>
      <c r="J691" s="155">
        <v>3.0564879199999999</v>
      </c>
      <c r="K691" s="155">
        <v>3.0564879199999999</v>
      </c>
      <c r="L691" s="155">
        <v>3.0564879199999999</v>
      </c>
      <c r="M691" s="155">
        <v>3.0564879199999999</v>
      </c>
      <c r="N691" s="155">
        <v>3.0564879199999999</v>
      </c>
      <c r="O691" s="155">
        <v>3.0564879199999999</v>
      </c>
      <c r="P691" s="155">
        <v>3.0564879199999999</v>
      </c>
      <c r="Q691" s="155">
        <v>3.0564879199999999</v>
      </c>
      <c r="R691" s="155">
        <v>3.0564879199999999</v>
      </c>
      <c r="S691" s="155">
        <v>3.0564879199999999</v>
      </c>
      <c r="T691" s="155">
        <v>3.0564879199999999</v>
      </c>
      <c r="U691" s="155">
        <v>3.0564879199999999</v>
      </c>
      <c r="V691" s="155">
        <v>3.0564879199999999</v>
      </c>
      <c r="W691" s="155">
        <v>3.0564879199999999</v>
      </c>
      <c r="X691" s="155">
        <v>3.0564879199999999</v>
      </c>
      <c r="Y691" s="156">
        <v>3.0564879199999999</v>
      </c>
    </row>
    <row r="692" spans="1:25" s="26" customFormat="1" ht="18.75" customHeight="1" x14ac:dyDescent="0.2">
      <c r="A692" s="152">
        <v>20</v>
      </c>
      <c r="B692" s="150">
        <v>3249.6</v>
      </c>
      <c r="C692" s="150">
        <v>3244.3</v>
      </c>
      <c r="D692" s="150">
        <v>3277.57</v>
      </c>
      <c r="E692" s="150">
        <v>3281.42</v>
      </c>
      <c r="F692" s="150">
        <v>3307.95</v>
      </c>
      <c r="G692" s="150">
        <v>3206.58</v>
      </c>
      <c r="H692" s="150">
        <v>3343.56</v>
      </c>
      <c r="I692" s="150">
        <v>3345.26</v>
      </c>
      <c r="J692" s="150">
        <v>3273.39</v>
      </c>
      <c r="K692" s="150">
        <v>3167.91</v>
      </c>
      <c r="L692" s="150">
        <v>3016.17</v>
      </c>
      <c r="M692" s="150">
        <v>3143.77</v>
      </c>
      <c r="N692" s="150">
        <v>3142.65</v>
      </c>
      <c r="O692" s="150">
        <v>3078.37</v>
      </c>
      <c r="P692" s="150">
        <v>3091.41</v>
      </c>
      <c r="Q692" s="150">
        <v>3034.95</v>
      </c>
      <c r="R692" s="150">
        <v>3080.63</v>
      </c>
      <c r="S692" s="150">
        <v>3018.26</v>
      </c>
      <c r="T692" s="150">
        <v>3000.97</v>
      </c>
      <c r="U692" s="150">
        <v>2939.31</v>
      </c>
      <c r="V692" s="150">
        <v>3025.16</v>
      </c>
      <c r="W692" s="150">
        <v>3005.1</v>
      </c>
      <c r="X692" s="150">
        <v>3108.03</v>
      </c>
      <c r="Y692" s="151">
        <v>3120.31</v>
      </c>
    </row>
    <row r="693" spans="1:25" s="19" customFormat="1" ht="38.25" outlineLevel="1" x14ac:dyDescent="0.2">
      <c r="A693" s="153" t="s">
        <v>172</v>
      </c>
      <c r="B693" s="148">
        <v>780.91079766999997</v>
      </c>
      <c r="C693" s="148">
        <v>775.60983239999996</v>
      </c>
      <c r="D693" s="148">
        <v>808.87878577000004</v>
      </c>
      <c r="E693" s="148">
        <v>812.72896403000004</v>
      </c>
      <c r="F693" s="148">
        <v>839.26018838000005</v>
      </c>
      <c r="G693" s="148">
        <v>737.89425609</v>
      </c>
      <c r="H693" s="148">
        <v>874.87279077999995</v>
      </c>
      <c r="I693" s="148">
        <v>876.57659429</v>
      </c>
      <c r="J693" s="148">
        <v>804.69992841999999</v>
      </c>
      <c r="K693" s="148">
        <v>699.22327599000005</v>
      </c>
      <c r="L693" s="148">
        <v>547.48134044000005</v>
      </c>
      <c r="M693" s="148">
        <v>675.08801386000005</v>
      </c>
      <c r="N693" s="148">
        <v>673.96201430999997</v>
      </c>
      <c r="O693" s="148">
        <v>609.68066487999999</v>
      </c>
      <c r="P693" s="148">
        <v>622.72469518000003</v>
      </c>
      <c r="Q693" s="148">
        <v>566.26519339000004</v>
      </c>
      <c r="R693" s="148">
        <v>611.94695804000003</v>
      </c>
      <c r="S693" s="148">
        <v>549.57230361999996</v>
      </c>
      <c r="T693" s="148">
        <v>532.28106557000001</v>
      </c>
      <c r="U693" s="148">
        <v>470.62780556000001</v>
      </c>
      <c r="V693" s="148">
        <v>556.47703363000005</v>
      </c>
      <c r="W693" s="148">
        <v>536.41053147000002</v>
      </c>
      <c r="X693" s="148">
        <v>639.34281795000004</v>
      </c>
      <c r="Y693" s="149">
        <v>651.62779624999996</v>
      </c>
    </row>
    <row r="694" spans="1:25" s="19" customFormat="1" ht="38.25" outlineLevel="1" x14ac:dyDescent="0.2">
      <c r="A694" s="153"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customHeight="1" outlineLevel="1" x14ac:dyDescent="0.2">
      <c r="A695" s="153" t="s">
        <v>3</v>
      </c>
      <c r="B695" s="44">
        <v>2149.4</v>
      </c>
      <c r="C695" s="44">
        <v>2149.4</v>
      </c>
      <c r="D695" s="44">
        <v>2149.4</v>
      </c>
      <c r="E695" s="44">
        <v>2149.4</v>
      </c>
      <c r="F695" s="44">
        <v>2149.4</v>
      </c>
      <c r="G695" s="44">
        <v>2149.4</v>
      </c>
      <c r="H695" s="44">
        <v>2149.4</v>
      </c>
      <c r="I695" s="44">
        <v>2149.4</v>
      </c>
      <c r="J695" s="44">
        <v>2149.4</v>
      </c>
      <c r="K695" s="44">
        <v>2149.4</v>
      </c>
      <c r="L695" s="44">
        <v>2149.4</v>
      </c>
      <c r="M695" s="44">
        <v>2149.4</v>
      </c>
      <c r="N695" s="44">
        <v>2149.4</v>
      </c>
      <c r="O695" s="44">
        <v>2149.4</v>
      </c>
      <c r="P695" s="44">
        <v>2149.4</v>
      </c>
      <c r="Q695" s="44">
        <v>2149.4</v>
      </c>
      <c r="R695" s="44">
        <v>2149.4</v>
      </c>
      <c r="S695" s="44">
        <v>2149.4</v>
      </c>
      <c r="T695" s="44">
        <v>2149.4</v>
      </c>
      <c r="U695" s="44">
        <v>2149.4</v>
      </c>
      <c r="V695" s="44">
        <v>2149.4</v>
      </c>
      <c r="W695" s="44">
        <v>2149.4</v>
      </c>
      <c r="X695" s="44">
        <v>2149.4</v>
      </c>
      <c r="Y695" s="45">
        <v>2149.4</v>
      </c>
    </row>
    <row r="696" spans="1:25" s="19" customFormat="1" ht="18.75" customHeight="1" outlineLevel="1" x14ac:dyDescent="0.2">
      <c r="A696" s="153" t="s">
        <v>4</v>
      </c>
      <c r="B696" s="44">
        <v>316.23</v>
      </c>
      <c r="C696" s="44">
        <v>316.23</v>
      </c>
      <c r="D696" s="44">
        <v>316.23</v>
      </c>
      <c r="E696" s="44">
        <v>316.23</v>
      </c>
      <c r="F696" s="44">
        <v>316.23</v>
      </c>
      <c r="G696" s="44">
        <v>316.23</v>
      </c>
      <c r="H696" s="44">
        <v>316.23</v>
      </c>
      <c r="I696" s="44">
        <v>316.23</v>
      </c>
      <c r="J696" s="44">
        <v>316.23</v>
      </c>
      <c r="K696" s="44">
        <v>316.23</v>
      </c>
      <c r="L696" s="44">
        <v>316.23</v>
      </c>
      <c r="M696" s="44">
        <v>316.23</v>
      </c>
      <c r="N696" s="44">
        <v>316.23</v>
      </c>
      <c r="O696" s="44">
        <v>316.23</v>
      </c>
      <c r="P696" s="44">
        <v>316.23</v>
      </c>
      <c r="Q696" s="44">
        <v>316.23</v>
      </c>
      <c r="R696" s="44">
        <v>316.23</v>
      </c>
      <c r="S696" s="44">
        <v>316.23</v>
      </c>
      <c r="T696" s="44">
        <v>316.23</v>
      </c>
      <c r="U696" s="44">
        <v>316.23</v>
      </c>
      <c r="V696" s="44">
        <v>316.23</v>
      </c>
      <c r="W696" s="44">
        <v>316.23</v>
      </c>
      <c r="X696" s="44">
        <v>316.23</v>
      </c>
      <c r="Y696" s="45">
        <v>316.23</v>
      </c>
    </row>
    <row r="697" spans="1:25" s="19" customFormat="1" ht="18.75" customHeight="1" outlineLevel="1" thickBot="1" x14ac:dyDescent="0.25">
      <c r="A697" s="154" t="s">
        <v>117</v>
      </c>
      <c r="B697" s="155">
        <v>3.0564879199999999</v>
      </c>
      <c r="C697" s="155">
        <v>3.0564879199999999</v>
      </c>
      <c r="D697" s="155">
        <v>3.0564879199999999</v>
      </c>
      <c r="E697" s="155">
        <v>3.0564879199999999</v>
      </c>
      <c r="F697" s="155">
        <v>3.0564879199999999</v>
      </c>
      <c r="G697" s="155">
        <v>3.0564879199999999</v>
      </c>
      <c r="H697" s="155">
        <v>3.0564879199999999</v>
      </c>
      <c r="I697" s="155">
        <v>3.0564879199999999</v>
      </c>
      <c r="J697" s="155">
        <v>3.0564879199999999</v>
      </c>
      <c r="K697" s="155">
        <v>3.0564879199999999</v>
      </c>
      <c r="L697" s="155">
        <v>3.0564879199999999</v>
      </c>
      <c r="M697" s="155">
        <v>3.0564879199999999</v>
      </c>
      <c r="N697" s="155">
        <v>3.0564879199999999</v>
      </c>
      <c r="O697" s="155">
        <v>3.0564879199999999</v>
      </c>
      <c r="P697" s="155">
        <v>3.0564879199999999</v>
      </c>
      <c r="Q697" s="155">
        <v>3.0564879199999999</v>
      </c>
      <c r="R697" s="155">
        <v>3.0564879199999999</v>
      </c>
      <c r="S697" s="155">
        <v>3.0564879199999999</v>
      </c>
      <c r="T697" s="155">
        <v>3.0564879199999999</v>
      </c>
      <c r="U697" s="155">
        <v>3.0564879199999999</v>
      </c>
      <c r="V697" s="155">
        <v>3.0564879199999999</v>
      </c>
      <c r="W697" s="155">
        <v>3.0564879199999999</v>
      </c>
      <c r="X697" s="155">
        <v>3.0564879199999999</v>
      </c>
      <c r="Y697" s="156">
        <v>3.0564879199999999</v>
      </c>
    </row>
    <row r="698" spans="1:25" s="26" customFormat="1" ht="18.75" customHeight="1" x14ac:dyDescent="0.2">
      <c r="A698" s="152">
        <v>21</v>
      </c>
      <c r="B698" s="150">
        <v>3262.04</v>
      </c>
      <c r="C698" s="150">
        <v>3339.66</v>
      </c>
      <c r="D698" s="150">
        <v>3292.12</v>
      </c>
      <c r="E698" s="150">
        <v>3355.86</v>
      </c>
      <c r="F698" s="150">
        <v>3370</v>
      </c>
      <c r="G698" s="150">
        <v>3383.35</v>
      </c>
      <c r="H698" s="150">
        <v>3222.33</v>
      </c>
      <c r="I698" s="150">
        <v>3100.6</v>
      </c>
      <c r="J698" s="150">
        <v>2986.06</v>
      </c>
      <c r="K698" s="150">
        <v>2923.13</v>
      </c>
      <c r="L698" s="150">
        <v>2913.29</v>
      </c>
      <c r="M698" s="150">
        <v>3055.63</v>
      </c>
      <c r="N698" s="150">
        <v>2965.61</v>
      </c>
      <c r="O698" s="150">
        <v>3001.17</v>
      </c>
      <c r="P698" s="150">
        <v>3034.49</v>
      </c>
      <c r="Q698" s="150">
        <v>3024.09</v>
      </c>
      <c r="R698" s="150">
        <v>3063.19</v>
      </c>
      <c r="S698" s="150">
        <v>3085.05</v>
      </c>
      <c r="T698" s="150">
        <v>2975.64</v>
      </c>
      <c r="U698" s="150">
        <v>3074.26</v>
      </c>
      <c r="V698" s="150">
        <v>3046.19</v>
      </c>
      <c r="W698" s="150">
        <v>3123.13</v>
      </c>
      <c r="X698" s="150">
        <v>3023.66</v>
      </c>
      <c r="Y698" s="151">
        <v>3109.98</v>
      </c>
    </row>
    <row r="699" spans="1:25" s="19" customFormat="1" ht="38.25" outlineLevel="1" x14ac:dyDescent="0.2">
      <c r="A699" s="153" t="s">
        <v>172</v>
      </c>
      <c r="B699" s="148">
        <v>793.34905311</v>
      </c>
      <c r="C699" s="148">
        <v>870.97415580999996</v>
      </c>
      <c r="D699" s="148">
        <v>823.43677170000001</v>
      </c>
      <c r="E699" s="148">
        <v>887.17821830000003</v>
      </c>
      <c r="F699" s="148">
        <v>901.31760462</v>
      </c>
      <c r="G699" s="148">
        <v>914.66235824</v>
      </c>
      <c r="H699" s="148">
        <v>753.64257285999997</v>
      </c>
      <c r="I699" s="148">
        <v>631.91492519999997</v>
      </c>
      <c r="J699" s="148">
        <v>517.37382401000002</v>
      </c>
      <c r="K699" s="148">
        <v>454.44426439</v>
      </c>
      <c r="L699" s="148">
        <v>444.59856496999998</v>
      </c>
      <c r="M699" s="148">
        <v>586.94248769000001</v>
      </c>
      <c r="N699" s="148">
        <v>496.92102420999998</v>
      </c>
      <c r="O699" s="148">
        <v>532.47911894000003</v>
      </c>
      <c r="P699" s="148">
        <v>565.80299830000001</v>
      </c>
      <c r="Q699" s="148">
        <v>555.40152685999999</v>
      </c>
      <c r="R699" s="148">
        <v>594.50686278000001</v>
      </c>
      <c r="S699" s="148">
        <v>616.36634219999996</v>
      </c>
      <c r="T699" s="148">
        <v>506.95291028000003</v>
      </c>
      <c r="U699" s="148">
        <v>605.57040051000001</v>
      </c>
      <c r="V699" s="148">
        <v>577.50451206000002</v>
      </c>
      <c r="W699" s="148">
        <v>654.44532850999997</v>
      </c>
      <c r="X699" s="148">
        <v>554.97110243999998</v>
      </c>
      <c r="Y699" s="149">
        <v>641.29203190999999</v>
      </c>
    </row>
    <row r="700" spans="1:25" s="19" customFormat="1" ht="38.25" outlineLevel="1" x14ac:dyDescent="0.2">
      <c r="A700" s="153"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customHeight="1" outlineLevel="1" x14ac:dyDescent="0.2">
      <c r="A701" s="153" t="s">
        <v>3</v>
      </c>
      <c r="B701" s="44">
        <v>2149.4</v>
      </c>
      <c r="C701" s="44">
        <v>2149.4</v>
      </c>
      <c r="D701" s="44">
        <v>2149.4</v>
      </c>
      <c r="E701" s="44">
        <v>2149.4</v>
      </c>
      <c r="F701" s="44">
        <v>2149.4</v>
      </c>
      <c r="G701" s="44">
        <v>2149.4</v>
      </c>
      <c r="H701" s="44">
        <v>2149.4</v>
      </c>
      <c r="I701" s="44">
        <v>2149.4</v>
      </c>
      <c r="J701" s="44">
        <v>2149.4</v>
      </c>
      <c r="K701" s="44">
        <v>2149.4</v>
      </c>
      <c r="L701" s="44">
        <v>2149.4</v>
      </c>
      <c r="M701" s="44">
        <v>2149.4</v>
      </c>
      <c r="N701" s="44">
        <v>2149.4</v>
      </c>
      <c r="O701" s="44">
        <v>2149.4</v>
      </c>
      <c r="P701" s="44">
        <v>2149.4</v>
      </c>
      <c r="Q701" s="44">
        <v>2149.4</v>
      </c>
      <c r="R701" s="44">
        <v>2149.4</v>
      </c>
      <c r="S701" s="44">
        <v>2149.4</v>
      </c>
      <c r="T701" s="44">
        <v>2149.4</v>
      </c>
      <c r="U701" s="44">
        <v>2149.4</v>
      </c>
      <c r="V701" s="44">
        <v>2149.4</v>
      </c>
      <c r="W701" s="44">
        <v>2149.4</v>
      </c>
      <c r="X701" s="44">
        <v>2149.4</v>
      </c>
      <c r="Y701" s="45">
        <v>2149.4</v>
      </c>
    </row>
    <row r="702" spans="1:25" s="19" customFormat="1" ht="18.75" customHeight="1" outlineLevel="1" x14ac:dyDescent="0.2">
      <c r="A702" s="153" t="s">
        <v>4</v>
      </c>
      <c r="B702" s="44">
        <v>316.23</v>
      </c>
      <c r="C702" s="44">
        <v>316.23</v>
      </c>
      <c r="D702" s="44">
        <v>316.23</v>
      </c>
      <c r="E702" s="44">
        <v>316.23</v>
      </c>
      <c r="F702" s="44">
        <v>316.23</v>
      </c>
      <c r="G702" s="44">
        <v>316.23</v>
      </c>
      <c r="H702" s="44">
        <v>316.23</v>
      </c>
      <c r="I702" s="44">
        <v>316.23</v>
      </c>
      <c r="J702" s="44">
        <v>316.23</v>
      </c>
      <c r="K702" s="44">
        <v>316.23</v>
      </c>
      <c r="L702" s="44">
        <v>316.23</v>
      </c>
      <c r="M702" s="44">
        <v>316.23</v>
      </c>
      <c r="N702" s="44">
        <v>316.23</v>
      </c>
      <c r="O702" s="44">
        <v>316.23</v>
      </c>
      <c r="P702" s="44">
        <v>316.23</v>
      </c>
      <c r="Q702" s="44">
        <v>316.23</v>
      </c>
      <c r="R702" s="44">
        <v>316.23</v>
      </c>
      <c r="S702" s="44">
        <v>316.23</v>
      </c>
      <c r="T702" s="44">
        <v>316.23</v>
      </c>
      <c r="U702" s="44">
        <v>316.23</v>
      </c>
      <c r="V702" s="44">
        <v>316.23</v>
      </c>
      <c r="W702" s="44">
        <v>316.23</v>
      </c>
      <c r="X702" s="44">
        <v>316.23</v>
      </c>
      <c r="Y702" s="45">
        <v>316.23</v>
      </c>
    </row>
    <row r="703" spans="1:25" s="19" customFormat="1" ht="18.75" customHeight="1" outlineLevel="1" thickBot="1" x14ac:dyDescent="0.25">
      <c r="A703" s="154" t="s">
        <v>117</v>
      </c>
      <c r="B703" s="155">
        <v>3.0564879199999999</v>
      </c>
      <c r="C703" s="155">
        <v>3.0564879199999999</v>
      </c>
      <c r="D703" s="155">
        <v>3.0564879199999999</v>
      </c>
      <c r="E703" s="155">
        <v>3.0564879199999999</v>
      </c>
      <c r="F703" s="155">
        <v>3.0564879199999999</v>
      </c>
      <c r="G703" s="155">
        <v>3.0564879199999999</v>
      </c>
      <c r="H703" s="155">
        <v>3.0564879199999999</v>
      </c>
      <c r="I703" s="155">
        <v>3.0564879199999999</v>
      </c>
      <c r="J703" s="155">
        <v>3.0564879199999999</v>
      </c>
      <c r="K703" s="155">
        <v>3.0564879199999999</v>
      </c>
      <c r="L703" s="155">
        <v>3.0564879199999999</v>
      </c>
      <c r="M703" s="155">
        <v>3.0564879199999999</v>
      </c>
      <c r="N703" s="155">
        <v>3.0564879199999999</v>
      </c>
      <c r="O703" s="155">
        <v>3.0564879199999999</v>
      </c>
      <c r="P703" s="155">
        <v>3.0564879199999999</v>
      </c>
      <c r="Q703" s="155">
        <v>3.0564879199999999</v>
      </c>
      <c r="R703" s="155">
        <v>3.0564879199999999</v>
      </c>
      <c r="S703" s="155">
        <v>3.0564879199999999</v>
      </c>
      <c r="T703" s="155">
        <v>3.0564879199999999</v>
      </c>
      <c r="U703" s="155">
        <v>3.0564879199999999</v>
      </c>
      <c r="V703" s="155">
        <v>3.0564879199999999</v>
      </c>
      <c r="W703" s="155">
        <v>3.0564879199999999</v>
      </c>
      <c r="X703" s="155">
        <v>3.0564879199999999</v>
      </c>
      <c r="Y703" s="156">
        <v>3.0564879199999999</v>
      </c>
    </row>
    <row r="704" spans="1:25" s="26" customFormat="1" ht="18.75" customHeight="1" x14ac:dyDescent="0.2">
      <c r="A704" s="152">
        <v>22</v>
      </c>
      <c r="B704" s="150">
        <v>3082.99</v>
      </c>
      <c r="C704" s="150">
        <v>3014.34</v>
      </c>
      <c r="D704" s="150">
        <v>3099.7</v>
      </c>
      <c r="E704" s="150">
        <v>3116.58</v>
      </c>
      <c r="F704" s="150">
        <v>3051.19</v>
      </c>
      <c r="G704" s="150">
        <v>3161.95</v>
      </c>
      <c r="H704" s="150">
        <v>3067.56</v>
      </c>
      <c r="I704" s="150">
        <v>3087.08</v>
      </c>
      <c r="J704" s="150">
        <v>2931.01</v>
      </c>
      <c r="K704" s="150">
        <v>2865.62</v>
      </c>
      <c r="L704" s="150">
        <v>2906.73</v>
      </c>
      <c r="M704" s="150">
        <v>2947.2</v>
      </c>
      <c r="N704" s="150">
        <v>2973.94</v>
      </c>
      <c r="O704" s="150">
        <v>2971.72</v>
      </c>
      <c r="P704" s="150">
        <v>3003.16</v>
      </c>
      <c r="Q704" s="150">
        <v>2951.86</v>
      </c>
      <c r="R704" s="150">
        <v>3032.06</v>
      </c>
      <c r="S704" s="150">
        <v>3012.48</v>
      </c>
      <c r="T704" s="150">
        <v>2839.5</v>
      </c>
      <c r="U704" s="150">
        <v>2877.2</v>
      </c>
      <c r="V704" s="150">
        <v>2984.65</v>
      </c>
      <c r="W704" s="150">
        <v>2928.18</v>
      </c>
      <c r="X704" s="150">
        <v>2907.49</v>
      </c>
      <c r="Y704" s="151">
        <v>2890.53</v>
      </c>
    </row>
    <row r="705" spans="1:25" s="19" customFormat="1" ht="38.25" outlineLevel="1" x14ac:dyDescent="0.2">
      <c r="A705" s="153" t="s">
        <v>172</v>
      </c>
      <c r="B705" s="148">
        <v>614.30302234999999</v>
      </c>
      <c r="C705" s="148">
        <v>545.65091015999997</v>
      </c>
      <c r="D705" s="148">
        <v>631.01782020999997</v>
      </c>
      <c r="E705" s="148">
        <v>647.89796316000002</v>
      </c>
      <c r="F705" s="148">
        <v>582.50532885999996</v>
      </c>
      <c r="G705" s="148">
        <v>693.26725461000001</v>
      </c>
      <c r="H705" s="148">
        <v>598.87160011000003</v>
      </c>
      <c r="I705" s="148">
        <v>618.39736947999995</v>
      </c>
      <c r="J705" s="148">
        <v>462.32387032000003</v>
      </c>
      <c r="K705" s="148">
        <v>396.92851662999999</v>
      </c>
      <c r="L705" s="148">
        <v>438.04280528999999</v>
      </c>
      <c r="M705" s="148">
        <v>478.51689494999999</v>
      </c>
      <c r="N705" s="148">
        <v>505.25678679999999</v>
      </c>
      <c r="O705" s="148">
        <v>503.03489043000002</v>
      </c>
      <c r="P705" s="148">
        <v>534.47676057000001</v>
      </c>
      <c r="Q705" s="148">
        <v>483.17085743000001</v>
      </c>
      <c r="R705" s="148">
        <v>563.37081312999999</v>
      </c>
      <c r="S705" s="148">
        <v>543.78871241000002</v>
      </c>
      <c r="T705" s="148">
        <v>370.81611530999999</v>
      </c>
      <c r="U705" s="148">
        <v>408.5153128</v>
      </c>
      <c r="V705" s="148">
        <v>515.96292337</v>
      </c>
      <c r="W705" s="148">
        <v>459.48982652000001</v>
      </c>
      <c r="X705" s="148">
        <v>438.80248705999998</v>
      </c>
      <c r="Y705" s="149">
        <v>421.84605882</v>
      </c>
    </row>
    <row r="706" spans="1:25" s="19" customFormat="1" ht="38.25" outlineLevel="1" x14ac:dyDescent="0.2">
      <c r="A706" s="153"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customHeight="1" outlineLevel="1" x14ac:dyDescent="0.2">
      <c r="A707" s="153" t="s">
        <v>3</v>
      </c>
      <c r="B707" s="44">
        <v>2149.4</v>
      </c>
      <c r="C707" s="44">
        <v>2149.4</v>
      </c>
      <c r="D707" s="44">
        <v>2149.4</v>
      </c>
      <c r="E707" s="44">
        <v>2149.4</v>
      </c>
      <c r="F707" s="44">
        <v>2149.4</v>
      </c>
      <c r="G707" s="44">
        <v>2149.4</v>
      </c>
      <c r="H707" s="44">
        <v>2149.4</v>
      </c>
      <c r="I707" s="44">
        <v>2149.4</v>
      </c>
      <c r="J707" s="44">
        <v>2149.4</v>
      </c>
      <c r="K707" s="44">
        <v>2149.4</v>
      </c>
      <c r="L707" s="44">
        <v>2149.4</v>
      </c>
      <c r="M707" s="44">
        <v>2149.4</v>
      </c>
      <c r="N707" s="44">
        <v>2149.4</v>
      </c>
      <c r="O707" s="44">
        <v>2149.4</v>
      </c>
      <c r="P707" s="44">
        <v>2149.4</v>
      </c>
      <c r="Q707" s="44">
        <v>2149.4</v>
      </c>
      <c r="R707" s="44">
        <v>2149.4</v>
      </c>
      <c r="S707" s="44">
        <v>2149.4</v>
      </c>
      <c r="T707" s="44">
        <v>2149.4</v>
      </c>
      <c r="U707" s="44">
        <v>2149.4</v>
      </c>
      <c r="V707" s="44">
        <v>2149.4</v>
      </c>
      <c r="W707" s="44">
        <v>2149.4</v>
      </c>
      <c r="X707" s="44">
        <v>2149.4</v>
      </c>
      <c r="Y707" s="45">
        <v>2149.4</v>
      </c>
    </row>
    <row r="708" spans="1:25" s="19" customFormat="1" ht="18.75" customHeight="1" outlineLevel="1" x14ac:dyDescent="0.2">
      <c r="A708" s="153" t="s">
        <v>4</v>
      </c>
      <c r="B708" s="44">
        <v>316.23</v>
      </c>
      <c r="C708" s="44">
        <v>316.23</v>
      </c>
      <c r="D708" s="44">
        <v>316.23</v>
      </c>
      <c r="E708" s="44">
        <v>316.23</v>
      </c>
      <c r="F708" s="44">
        <v>316.23</v>
      </c>
      <c r="G708" s="44">
        <v>316.23</v>
      </c>
      <c r="H708" s="44">
        <v>316.23</v>
      </c>
      <c r="I708" s="44">
        <v>316.23</v>
      </c>
      <c r="J708" s="44">
        <v>316.23</v>
      </c>
      <c r="K708" s="44">
        <v>316.23</v>
      </c>
      <c r="L708" s="44">
        <v>316.23</v>
      </c>
      <c r="M708" s="44">
        <v>316.23</v>
      </c>
      <c r="N708" s="44">
        <v>316.23</v>
      </c>
      <c r="O708" s="44">
        <v>316.23</v>
      </c>
      <c r="P708" s="44">
        <v>316.23</v>
      </c>
      <c r="Q708" s="44">
        <v>316.23</v>
      </c>
      <c r="R708" s="44">
        <v>316.23</v>
      </c>
      <c r="S708" s="44">
        <v>316.23</v>
      </c>
      <c r="T708" s="44">
        <v>316.23</v>
      </c>
      <c r="U708" s="44">
        <v>316.23</v>
      </c>
      <c r="V708" s="44">
        <v>316.23</v>
      </c>
      <c r="W708" s="44">
        <v>316.23</v>
      </c>
      <c r="X708" s="44">
        <v>316.23</v>
      </c>
      <c r="Y708" s="45">
        <v>316.23</v>
      </c>
    </row>
    <row r="709" spans="1:25" s="19" customFormat="1" ht="18.75" customHeight="1" outlineLevel="1" thickBot="1" x14ac:dyDescent="0.25">
      <c r="A709" s="154" t="s">
        <v>117</v>
      </c>
      <c r="B709" s="155">
        <v>3.0564879199999999</v>
      </c>
      <c r="C709" s="155">
        <v>3.0564879199999999</v>
      </c>
      <c r="D709" s="155">
        <v>3.0564879199999999</v>
      </c>
      <c r="E709" s="155">
        <v>3.0564879199999999</v>
      </c>
      <c r="F709" s="155">
        <v>3.0564879199999999</v>
      </c>
      <c r="G709" s="155">
        <v>3.0564879199999999</v>
      </c>
      <c r="H709" s="155">
        <v>3.0564879199999999</v>
      </c>
      <c r="I709" s="155">
        <v>3.0564879199999999</v>
      </c>
      <c r="J709" s="155">
        <v>3.0564879199999999</v>
      </c>
      <c r="K709" s="155">
        <v>3.0564879199999999</v>
      </c>
      <c r="L709" s="155">
        <v>3.0564879199999999</v>
      </c>
      <c r="M709" s="155">
        <v>3.0564879199999999</v>
      </c>
      <c r="N709" s="155">
        <v>3.0564879199999999</v>
      </c>
      <c r="O709" s="155">
        <v>3.0564879199999999</v>
      </c>
      <c r="P709" s="155">
        <v>3.0564879199999999</v>
      </c>
      <c r="Q709" s="155">
        <v>3.0564879199999999</v>
      </c>
      <c r="R709" s="155">
        <v>3.0564879199999999</v>
      </c>
      <c r="S709" s="155">
        <v>3.0564879199999999</v>
      </c>
      <c r="T709" s="155">
        <v>3.0564879199999999</v>
      </c>
      <c r="U709" s="155">
        <v>3.0564879199999999</v>
      </c>
      <c r="V709" s="155">
        <v>3.0564879199999999</v>
      </c>
      <c r="W709" s="155">
        <v>3.0564879199999999</v>
      </c>
      <c r="X709" s="155">
        <v>3.0564879199999999</v>
      </c>
      <c r="Y709" s="156">
        <v>3.0564879199999999</v>
      </c>
    </row>
    <row r="710" spans="1:25" s="26" customFormat="1" ht="18.75" customHeight="1" x14ac:dyDescent="0.2">
      <c r="A710" s="152">
        <v>23</v>
      </c>
      <c r="B710" s="150">
        <v>2998.18</v>
      </c>
      <c r="C710" s="150">
        <v>3070.57</v>
      </c>
      <c r="D710" s="150">
        <v>3067.75</v>
      </c>
      <c r="E710" s="150">
        <v>3034.35</v>
      </c>
      <c r="F710" s="150">
        <v>3040.2</v>
      </c>
      <c r="G710" s="150">
        <v>3046.17</v>
      </c>
      <c r="H710" s="150">
        <v>3078.67</v>
      </c>
      <c r="I710" s="150">
        <v>3005.33</v>
      </c>
      <c r="J710" s="150">
        <v>3113.48</v>
      </c>
      <c r="K710" s="150">
        <v>2907</v>
      </c>
      <c r="L710" s="150">
        <v>2909.79</v>
      </c>
      <c r="M710" s="150">
        <v>2932.82</v>
      </c>
      <c r="N710" s="150">
        <v>2888.67</v>
      </c>
      <c r="O710" s="150">
        <v>2878.28</v>
      </c>
      <c r="P710" s="150">
        <v>3000.54</v>
      </c>
      <c r="Q710" s="150">
        <v>3173.41</v>
      </c>
      <c r="R710" s="150">
        <v>2984.29</v>
      </c>
      <c r="S710" s="150">
        <v>3033.95</v>
      </c>
      <c r="T710" s="150">
        <v>2947.69</v>
      </c>
      <c r="U710" s="150">
        <v>2939.73</v>
      </c>
      <c r="V710" s="150">
        <v>2954.93</v>
      </c>
      <c r="W710" s="150">
        <v>2984.61</v>
      </c>
      <c r="X710" s="150">
        <v>3016.88</v>
      </c>
      <c r="Y710" s="151">
        <v>3018.18</v>
      </c>
    </row>
    <row r="711" spans="1:25" s="19" customFormat="1" ht="38.25" outlineLevel="1" x14ac:dyDescent="0.2">
      <c r="A711" s="153" t="s">
        <v>172</v>
      </c>
      <c r="B711" s="148">
        <v>529.48904744000004</v>
      </c>
      <c r="C711" s="148">
        <v>601.88378683999997</v>
      </c>
      <c r="D711" s="148">
        <v>599.06661072999998</v>
      </c>
      <c r="E711" s="148">
        <v>565.65918988999999</v>
      </c>
      <c r="F711" s="148">
        <v>571.51820510000005</v>
      </c>
      <c r="G711" s="148">
        <v>577.48365625999998</v>
      </c>
      <c r="H711" s="148">
        <v>609.98769017999996</v>
      </c>
      <c r="I711" s="148">
        <v>536.64363882999999</v>
      </c>
      <c r="J711" s="148">
        <v>644.79110672000002</v>
      </c>
      <c r="K711" s="148">
        <v>438.31696851999999</v>
      </c>
      <c r="L711" s="148">
        <v>441.10710584999998</v>
      </c>
      <c r="M711" s="148">
        <v>464.13543585999997</v>
      </c>
      <c r="N711" s="148">
        <v>419.98342308000002</v>
      </c>
      <c r="O711" s="148">
        <v>409.59754672000003</v>
      </c>
      <c r="P711" s="148">
        <v>531.85777770000004</v>
      </c>
      <c r="Q711" s="148">
        <v>704.72053444999995</v>
      </c>
      <c r="R711" s="148">
        <v>515.60282337000001</v>
      </c>
      <c r="S711" s="148">
        <v>565.26229394999996</v>
      </c>
      <c r="T711" s="148">
        <v>479.00750515999999</v>
      </c>
      <c r="U711" s="148">
        <v>471.04240951000003</v>
      </c>
      <c r="V711" s="148">
        <v>486.24477161999999</v>
      </c>
      <c r="W711" s="148">
        <v>515.92125082999996</v>
      </c>
      <c r="X711" s="148">
        <v>548.19431079000003</v>
      </c>
      <c r="Y711" s="149">
        <v>549.49659958999996</v>
      </c>
    </row>
    <row r="712" spans="1:25" s="19" customFormat="1" ht="38.25" outlineLevel="1" x14ac:dyDescent="0.2">
      <c r="A712" s="153"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customHeight="1" outlineLevel="1" x14ac:dyDescent="0.2">
      <c r="A713" s="153" t="s">
        <v>3</v>
      </c>
      <c r="B713" s="44">
        <v>2149.4</v>
      </c>
      <c r="C713" s="44">
        <v>2149.4</v>
      </c>
      <c r="D713" s="44">
        <v>2149.4</v>
      </c>
      <c r="E713" s="44">
        <v>2149.4</v>
      </c>
      <c r="F713" s="44">
        <v>2149.4</v>
      </c>
      <c r="G713" s="44">
        <v>2149.4</v>
      </c>
      <c r="H713" s="44">
        <v>2149.4</v>
      </c>
      <c r="I713" s="44">
        <v>2149.4</v>
      </c>
      <c r="J713" s="44">
        <v>2149.4</v>
      </c>
      <c r="K713" s="44">
        <v>2149.4</v>
      </c>
      <c r="L713" s="44">
        <v>2149.4</v>
      </c>
      <c r="M713" s="44">
        <v>2149.4</v>
      </c>
      <c r="N713" s="44">
        <v>2149.4</v>
      </c>
      <c r="O713" s="44">
        <v>2149.4</v>
      </c>
      <c r="P713" s="44">
        <v>2149.4</v>
      </c>
      <c r="Q713" s="44">
        <v>2149.4</v>
      </c>
      <c r="R713" s="44">
        <v>2149.4</v>
      </c>
      <c r="S713" s="44">
        <v>2149.4</v>
      </c>
      <c r="T713" s="44">
        <v>2149.4</v>
      </c>
      <c r="U713" s="44">
        <v>2149.4</v>
      </c>
      <c r="V713" s="44">
        <v>2149.4</v>
      </c>
      <c r="W713" s="44">
        <v>2149.4</v>
      </c>
      <c r="X713" s="44">
        <v>2149.4</v>
      </c>
      <c r="Y713" s="45">
        <v>2149.4</v>
      </c>
    </row>
    <row r="714" spans="1:25" s="19" customFormat="1" ht="18.75" customHeight="1" outlineLevel="1" x14ac:dyDescent="0.2">
      <c r="A714" s="153" t="s">
        <v>4</v>
      </c>
      <c r="B714" s="44">
        <v>316.23</v>
      </c>
      <c r="C714" s="44">
        <v>316.23</v>
      </c>
      <c r="D714" s="44">
        <v>316.23</v>
      </c>
      <c r="E714" s="44">
        <v>316.23</v>
      </c>
      <c r="F714" s="44">
        <v>316.23</v>
      </c>
      <c r="G714" s="44">
        <v>316.23</v>
      </c>
      <c r="H714" s="44">
        <v>316.23</v>
      </c>
      <c r="I714" s="44">
        <v>316.23</v>
      </c>
      <c r="J714" s="44">
        <v>316.23</v>
      </c>
      <c r="K714" s="44">
        <v>316.23</v>
      </c>
      <c r="L714" s="44">
        <v>316.23</v>
      </c>
      <c r="M714" s="44">
        <v>316.23</v>
      </c>
      <c r="N714" s="44">
        <v>316.23</v>
      </c>
      <c r="O714" s="44">
        <v>316.23</v>
      </c>
      <c r="P714" s="44">
        <v>316.23</v>
      </c>
      <c r="Q714" s="44">
        <v>316.23</v>
      </c>
      <c r="R714" s="44">
        <v>316.23</v>
      </c>
      <c r="S714" s="44">
        <v>316.23</v>
      </c>
      <c r="T714" s="44">
        <v>316.23</v>
      </c>
      <c r="U714" s="44">
        <v>316.23</v>
      </c>
      <c r="V714" s="44">
        <v>316.23</v>
      </c>
      <c r="W714" s="44">
        <v>316.23</v>
      </c>
      <c r="X714" s="44">
        <v>316.23</v>
      </c>
      <c r="Y714" s="45">
        <v>316.23</v>
      </c>
    </row>
    <row r="715" spans="1:25" s="19" customFormat="1" ht="18.75" customHeight="1" outlineLevel="1" thickBot="1" x14ac:dyDescent="0.25">
      <c r="A715" s="154" t="s">
        <v>117</v>
      </c>
      <c r="B715" s="155">
        <v>3.0564879199999999</v>
      </c>
      <c r="C715" s="155">
        <v>3.0564879199999999</v>
      </c>
      <c r="D715" s="155">
        <v>3.0564879199999999</v>
      </c>
      <c r="E715" s="155">
        <v>3.0564879199999999</v>
      </c>
      <c r="F715" s="155">
        <v>3.0564879199999999</v>
      </c>
      <c r="G715" s="155">
        <v>3.0564879199999999</v>
      </c>
      <c r="H715" s="155">
        <v>3.0564879199999999</v>
      </c>
      <c r="I715" s="155">
        <v>3.0564879199999999</v>
      </c>
      <c r="J715" s="155">
        <v>3.0564879199999999</v>
      </c>
      <c r="K715" s="155">
        <v>3.0564879199999999</v>
      </c>
      <c r="L715" s="155">
        <v>3.0564879199999999</v>
      </c>
      <c r="M715" s="155">
        <v>3.0564879199999999</v>
      </c>
      <c r="N715" s="155">
        <v>3.0564879199999999</v>
      </c>
      <c r="O715" s="155">
        <v>3.0564879199999999</v>
      </c>
      <c r="P715" s="155">
        <v>3.0564879199999999</v>
      </c>
      <c r="Q715" s="155">
        <v>3.0564879199999999</v>
      </c>
      <c r="R715" s="155">
        <v>3.0564879199999999</v>
      </c>
      <c r="S715" s="155">
        <v>3.0564879199999999</v>
      </c>
      <c r="T715" s="155">
        <v>3.0564879199999999</v>
      </c>
      <c r="U715" s="155">
        <v>3.0564879199999999</v>
      </c>
      <c r="V715" s="155">
        <v>3.0564879199999999</v>
      </c>
      <c r="W715" s="155">
        <v>3.0564879199999999</v>
      </c>
      <c r="X715" s="155">
        <v>3.0564879199999999</v>
      </c>
      <c r="Y715" s="156">
        <v>3.0564879199999999</v>
      </c>
    </row>
    <row r="716" spans="1:25" s="26" customFormat="1" ht="18.75" customHeight="1" x14ac:dyDescent="0.2">
      <c r="A716" s="152">
        <v>24</v>
      </c>
      <c r="B716" s="150">
        <v>3049.53</v>
      </c>
      <c r="C716" s="150">
        <v>3164.04</v>
      </c>
      <c r="D716" s="150">
        <v>3160.26</v>
      </c>
      <c r="E716" s="150">
        <v>3189.62</v>
      </c>
      <c r="F716" s="150">
        <v>3114.29</v>
      </c>
      <c r="G716" s="150">
        <v>3063.99</v>
      </c>
      <c r="H716" s="150">
        <v>3129.98</v>
      </c>
      <c r="I716" s="150">
        <v>3078.38</v>
      </c>
      <c r="J716" s="150">
        <v>2981.31</v>
      </c>
      <c r="K716" s="150">
        <v>2952.44</v>
      </c>
      <c r="L716" s="150">
        <v>2956.99</v>
      </c>
      <c r="M716" s="150">
        <v>2965.78</v>
      </c>
      <c r="N716" s="150">
        <v>3002.3</v>
      </c>
      <c r="O716" s="150">
        <v>2982.06</v>
      </c>
      <c r="P716" s="150">
        <v>2991.1</v>
      </c>
      <c r="Q716" s="150">
        <v>3045.26</v>
      </c>
      <c r="R716" s="150">
        <v>3037.08</v>
      </c>
      <c r="S716" s="150">
        <v>3186.68</v>
      </c>
      <c r="T716" s="150">
        <v>3395.07</v>
      </c>
      <c r="U716" s="150">
        <v>3263.5</v>
      </c>
      <c r="V716" s="150">
        <v>3089.98</v>
      </c>
      <c r="W716" s="150">
        <v>3031.09</v>
      </c>
      <c r="X716" s="150">
        <v>2988.45</v>
      </c>
      <c r="Y716" s="151">
        <v>2991.72</v>
      </c>
    </row>
    <row r="717" spans="1:25" s="19" customFormat="1" ht="38.25" outlineLevel="1" x14ac:dyDescent="0.2">
      <c r="A717" s="153" t="s">
        <v>172</v>
      </c>
      <c r="B717" s="148">
        <v>580.84066969000003</v>
      </c>
      <c r="C717" s="148">
        <v>695.35342477999995</v>
      </c>
      <c r="D717" s="148">
        <v>691.57257977999996</v>
      </c>
      <c r="E717" s="148">
        <v>720.93587462000005</v>
      </c>
      <c r="F717" s="148">
        <v>645.59918574999995</v>
      </c>
      <c r="G717" s="148">
        <v>595.29919910000001</v>
      </c>
      <c r="H717" s="148">
        <v>661.29721386999995</v>
      </c>
      <c r="I717" s="148">
        <v>609.69366050999997</v>
      </c>
      <c r="J717" s="148">
        <v>512.62595856999997</v>
      </c>
      <c r="K717" s="148">
        <v>483.75824920000002</v>
      </c>
      <c r="L717" s="148">
        <v>488.30083336000001</v>
      </c>
      <c r="M717" s="148">
        <v>497.09285812000002</v>
      </c>
      <c r="N717" s="148">
        <v>533.61481240000001</v>
      </c>
      <c r="O717" s="148">
        <v>513.37678963999997</v>
      </c>
      <c r="P717" s="148">
        <v>522.41271257999995</v>
      </c>
      <c r="Q717" s="148">
        <v>576.57690803000003</v>
      </c>
      <c r="R717" s="148">
        <v>568.39576900999998</v>
      </c>
      <c r="S717" s="148">
        <v>717.99718084999995</v>
      </c>
      <c r="T717" s="148">
        <v>926.37996092000003</v>
      </c>
      <c r="U717" s="148">
        <v>794.80948650000005</v>
      </c>
      <c r="V717" s="148">
        <v>621.29089953000005</v>
      </c>
      <c r="W717" s="148">
        <v>562.40081759999998</v>
      </c>
      <c r="X717" s="148">
        <v>519.76133691999996</v>
      </c>
      <c r="Y717" s="149">
        <v>523.03265364000004</v>
      </c>
    </row>
    <row r="718" spans="1:25" s="19" customFormat="1" ht="38.25" outlineLevel="1" x14ac:dyDescent="0.2">
      <c r="A718" s="153"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customHeight="1" outlineLevel="1" x14ac:dyDescent="0.2">
      <c r="A719" s="153" t="s">
        <v>3</v>
      </c>
      <c r="B719" s="44">
        <v>2149.4</v>
      </c>
      <c r="C719" s="44">
        <v>2149.4</v>
      </c>
      <c r="D719" s="44">
        <v>2149.4</v>
      </c>
      <c r="E719" s="44">
        <v>2149.4</v>
      </c>
      <c r="F719" s="44">
        <v>2149.4</v>
      </c>
      <c r="G719" s="44">
        <v>2149.4</v>
      </c>
      <c r="H719" s="44">
        <v>2149.4</v>
      </c>
      <c r="I719" s="44">
        <v>2149.4</v>
      </c>
      <c r="J719" s="44">
        <v>2149.4</v>
      </c>
      <c r="K719" s="44">
        <v>2149.4</v>
      </c>
      <c r="L719" s="44">
        <v>2149.4</v>
      </c>
      <c r="M719" s="44">
        <v>2149.4</v>
      </c>
      <c r="N719" s="44">
        <v>2149.4</v>
      </c>
      <c r="O719" s="44">
        <v>2149.4</v>
      </c>
      <c r="P719" s="44">
        <v>2149.4</v>
      </c>
      <c r="Q719" s="44">
        <v>2149.4</v>
      </c>
      <c r="R719" s="44">
        <v>2149.4</v>
      </c>
      <c r="S719" s="44">
        <v>2149.4</v>
      </c>
      <c r="T719" s="44">
        <v>2149.4</v>
      </c>
      <c r="U719" s="44">
        <v>2149.4</v>
      </c>
      <c r="V719" s="44">
        <v>2149.4</v>
      </c>
      <c r="W719" s="44">
        <v>2149.4</v>
      </c>
      <c r="X719" s="44">
        <v>2149.4</v>
      </c>
      <c r="Y719" s="45">
        <v>2149.4</v>
      </c>
    </row>
    <row r="720" spans="1:25" s="19" customFormat="1" ht="18.75" customHeight="1" outlineLevel="1" x14ac:dyDescent="0.2">
      <c r="A720" s="153" t="s">
        <v>4</v>
      </c>
      <c r="B720" s="44">
        <v>316.23</v>
      </c>
      <c r="C720" s="44">
        <v>316.23</v>
      </c>
      <c r="D720" s="44">
        <v>316.23</v>
      </c>
      <c r="E720" s="44">
        <v>316.23</v>
      </c>
      <c r="F720" s="44">
        <v>316.23</v>
      </c>
      <c r="G720" s="44">
        <v>316.23</v>
      </c>
      <c r="H720" s="44">
        <v>316.23</v>
      </c>
      <c r="I720" s="44">
        <v>316.23</v>
      </c>
      <c r="J720" s="44">
        <v>316.23</v>
      </c>
      <c r="K720" s="44">
        <v>316.23</v>
      </c>
      <c r="L720" s="44">
        <v>316.23</v>
      </c>
      <c r="M720" s="44">
        <v>316.23</v>
      </c>
      <c r="N720" s="44">
        <v>316.23</v>
      </c>
      <c r="O720" s="44">
        <v>316.23</v>
      </c>
      <c r="P720" s="44">
        <v>316.23</v>
      </c>
      <c r="Q720" s="44">
        <v>316.23</v>
      </c>
      <c r="R720" s="44">
        <v>316.23</v>
      </c>
      <c r="S720" s="44">
        <v>316.23</v>
      </c>
      <c r="T720" s="44">
        <v>316.23</v>
      </c>
      <c r="U720" s="44">
        <v>316.23</v>
      </c>
      <c r="V720" s="44">
        <v>316.23</v>
      </c>
      <c r="W720" s="44">
        <v>316.23</v>
      </c>
      <c r="X720" s="44">
        <v>316.23</v>
      </c>
      <c r="Y720" s="45">
        <v>316.23</v>
      </c>
    </row>
    <row r="721" spans="1:25" s="19" customFormat="1" ht="18.75" customHeight="1" outlineLevel="1" thickBot="1" x14ac:dyDescent="0.25">
      <c r="A721" s="154" t="s">
        <v>117</v>
      </c>
      <c r="B721" s="155">
        <v>3.0564879199999999</v>
      </c>
      <c r="C721" s="155">
        <v>3.0564879199999999</v>
      </c>
      <c r="D721" s="155">
        <v>3.0564879199999999</v>
      </c>
      <c r="E721" s="155">
        <v>3.0564879199999999</v>
      </c>
      <c r="F721" s="155">
        <v>3.0564879199999999</v>
      </c>
      <c r="G721" s="155">
        <v>3.0564879199999999</v>
      </c>
      <c r="H721" s="155">
        <v>3.0564879199999999</v>
      </c>
      <c r="I721" s="155">
        <v>3.0564879199999999</v>
      </c>
      <c r="J721" s="155">
        <v>3.0564879199999999</v>
      </c>
      <c r="K721" s="155">
        <v>3.0564879199999999</v>
      </c>
      <c r="L721" s="155">
        <v>3.0564879199999999</v>
      </c>
      <c r="M721" s="155">
        <v>3.0564879199999999</v>
      </c>
      <c r="N721" s="155">
        <v>3.0564879199999999</v>
      </c>
      <c r="O721" s="155">
        <v>3.0564879199999999</v>
      </c>
      <c r="P721" s="155">
        <v>3.0564879199999999</v>
      </c>
      <c r="Q721" s="155">
        <v>3.0564879199999999</v>
      </c>
      <c r="R721" s="155">
        <v>3.0564879199999999</v>
      </c>
      <c r="S721" s="155">
        <v>3.0564879199999999</v>
      </c>
      <c r="T721" s="155">
        <v>3.0564879199999999</v>
      </c>
      <c r="U721" s="155">
        <v>3.0564879199999999</v>
      </c>
      <c r="V721" s="155">
        <v>3.0564879199999999</v>
      </c>
      <c r="W721" s="155">
        <v>3.0564879199999999</v>
      </c>
      <c r="X721" s="155">
        <v>3.0564879199999999</v>
      </c>
      <c r="Y721" s="156">
        <v>3.0564879199999999</v>
      </c>
    </row>
    <row r="722" spans="1:25" s="26" customFormat="1" ht="18.75" customHeight="1" x14ac:dyDescent="0.2">
      <c r="A722" s="152">
        <v>25</v>
      </c>
      <c r="B722" s="150">
        <v>3103.14</v>
      </c>
      <c r="C722" s="150">
        <v>3218.99</v>
      </c>
      <c r="D722" s="150">
        <v>3316.52</v>
      </c>
      <c r="E722" s="150">
        <v>3530.97</v>
      </c>
      <c r="F722" s="150">
        <v>3459.01</v>
      </c>
      <c r="G722" s="150">
        <v>3332.37</v>
      </c>
      <c r="H722" s="150">
        <v>3370.62</v>
      </c>
      <c r="I722" s="150">
        <v>3189.96</v>
      </c>
      <c r="J722" s="150">
        <v>3044.29</v>
      </c>
      <c r="K722" s="150">
        <v>2954.48</v>
      </c>
      <c r="L722" s="150">
        <v>2979.68</v>
      </c>
      <c r="M722" s="150">
        <v>3082.48</v>
      </c>
      <c r="N722" s="150">
        <v>3076.1</v>
      </c>
      <c r="O722" s="150">
        <v>3035.91</v>
      </c>
      <c r="P722" s="150">
        <v>3045.07</v>
      </c>
      <c r="Q722" s="150">
        <v>2995.9</v>
      </c>
      <c r="R722" s="150">
        <v>2999.02</v>
      </c>
      <c r="S722" s="150">
        <v>3020.45</v>
      </c>
      <c r="T722" s="150">
        <v>3222.37</v>
      </c>
      <c r="U722" s="150">
        <v>3213.68</v>
      </c>
      <c r="V722" s="150">
        <v>3303.28</v>
      </c>
      <c r="W722" s="150">
        <v>3230.16</v>
      </c>
      <c r="X722" s="150">
        <v>3027.81</v>
      </c>
      <c r="Y722" s="151">
        <v>3030.83</v>
      </c>
    </row>
    <row r="723" spans="1:25" s="19" customFormat="1" ht="48" customHeight="1" outlineLevel="1" x14ac:dyDescent="0.2">
      <c r="A723" s="153" t="s">
        <v>172</v>
      </c>
      <c r="B723" s="148">
        <v>634.45397639999999</v>
      </c>
      <c r="C723" s="148">
        <v>750.30320570000003</v>
      </c>
      <c r="D723" s="148">
        <v>847.82943174000002</v>
      </c>
      <c r="E723" s="148">
        <v>1062.28527749</v>
      </c>
      <c r="F723" s="148">
        <v>990.32667309999999</v>
      </c>
      <c r="G723" s="148">
        <v>863.68395324000005</v>
      </c>
      <c r="H723" s="148">
        <v>901.93054354000003</v>
      </c>
      <c r="I723" s="148">
        <v>721.27367316000004</v>
      </c>
      <c r="J723" s="148">
        <v>575.60613136999996</v>
      </c>
      <c r="K723" s="148">
        <v>485.79709022999998</v>
      </c>
      <c r="L723" s="148">
        <v>510.98978442999999</v>
      </c>
      <c r="M723" s="148">
        <v>613.79154090999998</v>
      </c>
      <c r="N723" s="148">
        <v>607.41130498999996</v>
      </c>
      <c r="O723" s="148">
        <v>567.22601907000001</v>
      </c>
      <c r="P723" s="148">
        <v>576.38235377000001</v>
      </c>
      <c r="Q723" s="148">
        <v>527.21147683000004</v>
      </c>
      <c r="R723" s="148">
        <v>530.33013806999998</v>
      </c>
      <c r="S723" s="148">
        <v>551.76436077000005</v>
      </c>
      <c r="T723" s="148">
        <v>753.67861570000002</v>
      </c>
      <c r="U723" s="148">
        <v>744.99634968999999</v>
      </c>
      <c r="V723" s="148">
        <v>834.59555542999999</v>
      </c>
      <c r="W723" s="148">
        <v>761.47735461000002</v>
      </c>
      <c r="X723" s="148">
        <v>559.12037340999996</v>
      </c>
      <c r="Y723" s="149">
        <v>562.14290946999995</v>
      </c>
    </row>
    <row r="724" spans="1:25" s="19" customFormat="1" ht="38.25" outlineLevel="1" x14ac:dyDescent="0.2">
      <c r="A724" s="153"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customHeight="1" outlineLevel="1" x14ac:dyDescent="0.2">
      <c r="A725" s="153" t="s">
        <v>3</v>
      </c>
      <c r="B725" s="44">
        <v>2149.4</v>
      </c>
      <c r="C725" s="44">
        <v>2149.4</v>
      </c>
      <c r="D725" s="44">
        <v>2149.4</v>
      </c>
      <c r="E725" s="44">
        <v>2149.4</v>
      </c>
      <c r="F725" s="44">
        <v>2149.4</v>
      </c>
      <c r="G725" s="44">
        <v>2149.4</v>
      </c>
      <c r="H725" s="44">
        <v>2149.4</v>
      </c>
      <c r="I725" s="44">
        <v>2149.4</v>
      </c>
      <c r="J725" s="44">
        <v>2149.4</v>
      </c>
      <c r="K725" s="44">
        <v>2149.4</v>
      </c>
      <c r="L725" s="44">
        <v>2149.4</v>
      </c>
      <c r="M725" s="44">
        <v>2149.4</v>
      </c>
      <c r="N725" s="44">
        <v>2149.4</v>
      </c>
      <c r="O725" s="44">
        <v>2149.4</v>
      </c>
      <c r="P725" s="44">
        <v>2149.4</v>
      </c>
      <c r="Q725" s="44">
        <v>2149.4</v>
      </c>
      <c r="R725" s="44">
        <v>2149.4</v>
      </c>
      <c r="S725" s="44">
        <v>2149.4</v>
      </c>
      <c r="T725" s="44">
        <v>2149.4</v>
      </c>
      <c r="U725" s="44">
        <v>2149.4</v>
      </c>
      <c r="V725" s="44">
        <v>2149.4</v>
      </c>
      <c r="W725" s="44">
        <v>2149.4</v>
      </c>
      <c r="X725" s="44">
        <v>2149.4</v>
      </c>
      <c r="Y725" s="45">
        <v>2149.4</v>
      </c>
    </row>
    <row r="726" spans="1:25" s="19" customFormat="1" ht="18.75" customHeight="1" outlineLevel="1" x14ac:dyDescent="0.2">
      <c r="A726" s="153" t="s">
        <v>4</v>
      </c>
      <c r="B726" s="44">
        <v>316.23</v>
      </c>
      <c r="C726" s="44">
        <v>316.23</v>
      </c>
      <c r="D726" s="44">
        <v>316.23</v>
      </c>
      <c r="E726" s="44">
        <v>316.23</v>
      </c>
      <c r="F726" s="44">
        <v>316.23</v>
      </c>
      <c r="G726" s="44">
        <v>316.23</v>
      </c>
      <c r="H726" s="44">
        <v>316.23</v>
      </c>
      <c r="I726" s="44">
        <v>316.23</v>
      </c>
      <c r="J726" s="44">
        <v>316.23</v>
      </c>
      <c r="K726" s="44">
        <v>316.23</v>
      </c>
      <c r="L726" s="44">
        <v>316.23</v>
      </c>
      <c r="M726" s="44">
        <v>316.23</v>
      </c>
      <c r="N726" s="44">
        <v>316.23</v>
      </c>
      <c r="O726" s="44">
        <v>316.23</v>
      </c>
      <c r="P726" s="44">
        <v>316.23</v>
      </c>
      <c r="Q726" s="44">
        <v>316.23</v>
      </c>
      <c r="R726" s="44">
        <v>316.23</v>
      </c>
      <c r="S726" s="44">
        <v>316.23</v>
      </c>
      <c r="T726" s="44">
        <v>316.23</v>
      </c>
      <c r="U726" s="44">
        <v>316.23</v>
      </c>
      <c r="V726" s="44">
        <v>316.23</v>
      </c>
      <c r="W726" s="44">
        <v>316.23</v>
      </c>
      <c r="X726" s="44">
        <v>316.23</v>
      </c>
      <c r="Y726" s="45">
        <v>316.23</v>
      </c>
    </row>
    <row r="727" spans="1:25" s="19" customFormat="1" ht="18.75" customHeight="1" outlineLevel="1" thickBot="1" x14ac:dyDescent="0.25">
      <c r="A727" s="154" t="s">
        <v>117</v>
      </c>
      <c r="B727" s="155">
        <v>3.0564879199999999</v>
      </c>
      <c r="C727" s="155">
        <v>3.0564879199999999</v>
      </c>
      <c r="D727" s="155">
        <v>3.0564879199999999</v>
      </c>
      <c r="E727" s="155">
        <v>3.0564879199999999</v>
      </c>
      <c r="F727" s="155">
        <v>3.0564879199999999</v>
      </c>
      <c r="G727" s="155">
        <v>3.0564879199999999</v>
      </c>
      <c r="H727" s="155">
        <v>3.0564879199999999</v>
      </c>
      <c r="I727" s="155">
        <v>3.0564879199999999</v>
      </c>
      <c r="J727" s="155">
        <v>3.0564879199999999</v>
      </c>
      <c r="K727" s="155">
        <v>3.0564879199999999</v>
      </c>
      <c r="L727" s="155">
        <v>3.0564879199999999</v>
      </c>
      <c r="M727" s="155">
        <v>3.0564879199999999</v>
      </c>
      <c r="N727" s="155">
        <v>3.0564879199999999</v>
      </c>
      <c r="O727" s="155">
        <v>3.0564879199999999</v>
      </c>
      <c r="P727" s="155">
        <v>3.0564879199999999</v>
      </c>
      <c r="Q727" s="155">
        <v>3.0564879199999999</v>
      </c>
      <c r="R727" s="155">
        <v>3.0564879199999999</v>
      </c>
      <c r="S727" s="155">
        <v>3.0564879199999999</v>
      </c>
      <c r="T727" s="155">
        <v>3.0564879199999999</v>
      </c>
      <c r="U727" s="155">
        <v>3.0564879199999999</v>
      </c>
      <c r="V727" s="155">
        <v>3.0564879199999999</v>
      </c>
      <c r="W727" s="155">
        <v>3.0564879199999999</v>
      </c>
      <c r="X727" s="155">
        <v>3.0564879199999999</v>
      </c>
      <c r="Y727" s="156">
        <v>3.0564879199999999</v>
      </c>
    </row>
    <row r="728" spans="1:25" s="26" customFormat="1" ht="18.75" customHeight="1" x14ac:dyDescent="0.2">
      <c r="A728" s="152">
        <v>26</v>
      </c>
      <c r="B728" s="150">
        <v>3327.86</v>
      </c>
      <c r="C728" s="150">
        <v>3151.31</v>
      </c>
      <c r="D728" s="150">
        <v>3362.16</v>
      </c>
      <c r="E728" s="150">
        <v>3435.17</v>
      </c>
      <c r="F728" s="150">
        <v>3573.04</v>
      </c>
      <c r="G728" s="150">
        <v>3319.91</v>
      </c>
      <c r="H728" s="150">
        <v>3526</v>
      </c>
      <c r="I728" s="150">
        <v>3170.41</v>
      </c>
      <c r="J728" s="150">
        <v>3114.21</v>
      </c>
      <c r="K728" s="150">
        <v>3127.44</v>
      </c>
      <c r="L728" s="150">
        <v>2975.51</v>
      </c>
      <c r="M728" s="150">
        <v>3020.94</v>
      </c>
      <c r="N728" s="150">
        <v>2907.02</v>
      </c>
      <c r="O728" s="150">
        <v>3029.45</v>
      </c>
      <c r="P728" s="150">
        <v>3094.39</v>
      </c>
      <c r="Q728" s="150">
        <v>3086.83</v>
      </c>
      <c r="R728" s="150">
        <v>3068.27</v>
      </c>
      <c r="S728" s="150">
        <v>3026.07</v>
      </c>
      <c r="T728" s="150">
        <v>3208.35</v>
      </c>
      <c r="U728" s="150">
        <v>3310.49</v>
      </c>
      <c r="V728" s="150">
        <v>3240.45</v>
      </c>
      <c r="W728" s="150">
        <v>3101.81</v>
      </c>
      <c r="X728" s="150">
        <v>3189.16</v>
      </c>
      <c r="Y728" s="151">
        <v>3100.12</v>
      </c>
    </row>
    <row r="729" spans="1:25" s="19" customFormat="1" ht="38.25" outlineLevel="1" x14ac:dyDescent="0.2">
      <c r="A729" s="153" t="s">
        <v>172</v>
      </c>
      <c r="B729" s="148">
        <v>859.17776776000005</v>
      </c>
      <c r="C729" s="148">
        <v>682.62716488000001</v>
      </c>
      <c r="D729" s="148">
        <v>893.47346727000001</v>
      </c>
      <c r="E729" s="148">
        <v>966.48466322000002</v>
      </c>
      <c r="F729" s="148">
        <v>1104.3572263200001</v>
      </c>
      <c r="G729" s="148">
        <v>851.21959878999996</v>
      </c>
      <c r="H729" s="148">
        <v>1057.3156924100001</v>
      </c>
      <c r="I729" s="148">
        <v>701.72204606000003</v>
      </c>
      <c r="J729" s="148">
        <v>645.51943444999995</v>
      </c>
      <c r="K729" s="148">
        <v>658.74877130000004</v>
      </c>
      <c r="L729" s="148">
        <v>506.82336550000002</v>
      </c>
      <c r="M729" s="148">
        <v>552.25043419999997</v>
      </c>
      <c r="N729" s="148">
        <v>438.33161122000001</v>
      </c>
      <c r="O729" s="148">
        <v>560.76500093000004</v>
      </c>
      <c r="P729" s="148">
        <v>625.70186079999996</v>
      </c>
      <c r="Q729" s="148">
        <v>618.14304891999996</v>
      </c>
      <c r="R729" s="148">
        <v>599.58654741999999</v>
      </c>
      <c r="S729" s="148">
        <v>557.38099691000002</v>
      </c>
      <c r="T729" s="148">
        <v>739.66209658000002</v>
      </c>
      <c r="U729" s="148">
        <v>841.80668815000001</v>
      </c>
      <c r="V729" s="148">
        <v>771.76406343999997</v>
      </c>
      <c r="W729" s="148">
        <v>633.12188457000002</v>
      </c>
      <c r="X729" s="148">
        <v>720.47267982999995</v>
      </c>
      <c r="Y729" s="149">
        <v>631.43063205999999</v>
      </c>
    </row>
    <row r="730" spans="1:25" s="19" customFormat="1" ht="38.25" outlineLevel="1" x14ac:dyDescent="0.2">
      <c r="A730" s="153"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customHeight="1" outlineLevel="1" x14ac:dyDescent="0.2">
      <c r="A731" s="153" t="s">
        <v>3</v>
      </c>
      <c r="B731" s="44">
        <v>2149.4</v>
      </c>
      <c r="C731" s="44">
        <v>2149.4</v>
      </c>
      <c r="D731" s="44">
        <v>2149.4</v>
      </c>
      <c r="E731" s="44">
        <v>2149.4</v>
      </c>
      <c r="F731" s="44">
        <v>2149.4</v>
      </c>
      <c r="G731" s="44">
        <v>2149.4</v>
      </c>
      <c r="H731" s="44">
        <v>2149.4</v>
      </c>
      <c r="I731" s="44">
        <v>2149.4</v>
      </c>
      <c r="J731" s="44">
        <v>2149.4</v>
      </c>
      <c r="K731" s="44">
        <v>2149.4</v>
      </c>
      <c r="L731" s="44">
        <v>2149.4</v>
      </c>
      <c r="M731" s="44">
        <v>2149.4</v>
      </c>
      <c r="N731" s="44">
        <v>2149.4</v>
      </c>
      <c r="O731" s="44">
        <v>2149.4</v>
      </c>
      <c r="P731" s="44">
        <v>2149.4</v>
      </c>
      <c r="Q731" s="44">
        <v>2149.4</v>
      </c>
      <c r="R731" s="44">
        <v>2149.4</v>
      </c>
      <c r="S731" s="44">
        <v>2149.4</v>
      </c>
      <c r="T731" s="44">
        <v>2149.4</v>
      </c>
      <c r="U731" s="44">
        <v>2149.4</v>
      </c>
      <c r="V731" s="44">
        <v>2149.4</v>
      </c>
      <c r="W731" s="44">
        <v>2149.4</v>
      </c>
      <c r="X731" s="44">
        <v>2149.4</v>
      </c>
      <c r="Y731" s="45">
        <v>2149.4</v>
      </c>
    </row>
    <row r="732" spans="1:25" s="19" customFormat="1" ht="18.75" customHeight="1" outlineLevel="1" x14ac:dyDescent="0.2">
      <c r="A732" s="153" t="s">
        <v>4</v>
      </c>
      <c r="B732" s="44">
        <v>316.23</v>
      </c>
      <c r="C732" s="44">
        <v>316.23</v>
      </c>
      <c r="D732" s="44">
        <v>316.23</v>
      </c>
      <c r="E732" s="44">
        <v>316.23</v>
      </c>
      <c r="F732" s="44">
        <v>316.23</v>
      </c>
      <c r="G732" s="44">
        <v>316.23</v>
      </c>
      <c r="H732" s="44">
        <v>316.23</v>
      </c>
      <c r="I732" s="44">
        <v>316.23</v>
      </c>
      <c r="J732" s="44">
        <v>316.23</v>
      </c>
      <c r="K732" s="44">
        <v>316.23</v>
      </c>
      <c r="L732" s="44">
        <v>316.23</v>
      </c>
      <c r="M732" s="44">
        <v>316.23</v>
      </c>
      <c r="N732" s="44">
        <v>316.23</v>
      </c>
      <c r="O732" s="44">
        <v>316.23</v>
      </c>
      <c r="P732" s="44">
        <v>316.23</v>
      </c>
      <c r="Q732" s="44">
        <v>316.23</v>
      </c>
      <c r="R732" s="44">
        <v>316.23</v>
      </c>
      <c r="S732" s="44">
        <v>316.23</v>
      </c>
      <c r="T732" s="44">
        <v>316.23</v>
      </c>
      <c r="U732" s="44">
        <v>316.23</v>
      </c>
      <c r="V732" s="44">
        <v>316.23</v>
      </c>
      <c r="W732" s="44">
        <v>316.23</v>
      </c>
      <c r="X732" s="44">
        <v>316.23</v>
      </c>
      <c r="Y732" s="45">
        <v>316.23</v>
      </c>
    </row>
    <row r="733" spans="1:25" s="19" customFormat="1" ht="18.75" customHeight="1" outlineLevel="1" thickBot="1" x14ac:dyDescent="0.25">
      <c r="A733" s="154" t="s">
        <v>117</v>
      </c>
      <c r="B733" s="155">
        <v>3.0564879199999999</v>
      </c>
      <c r="C733" s="155">
        <v>3.0564879199999999</v>
      </c>
      <c r="D733" s="155">
        <v>3.0564879199999999</v>
      </c>
      <c r="E733" s="155">
        <v>3.0564879199999999</v>
      </c>
      <c r="F733" s="155">
        <v>3.0564879199999999</v>
      </c>
      <c r="G733" s="155">
        <v>3.0564879199999999</v>
      </c>
      <c r="H733" s="155">
        <v>3.0564879199999999</v>
      </c>
      <c r="I733" s="155">
        <v>3.0564879199999999</v>
      </c>
      <c r="J733" s="155">
        <v>3.0564879199999999</v>
      </c>
      <c r="K733" s="155">
        <v>3.0564879199999999</v>
      </c>
      <c r="L733" s="155">
        <v>3.0564879199999999</v>
      </c>
      <c r="M733" s="155">
        <v>3.0564879199999999</v>
      </c>
      <c r="N733" s="155">
        <v>3.0564879199999999</v>
      </c>
      <c r="O733" s="155">
        <v>3.0564879199999999</v>
      </c>
      <c r="P733" s="155">
        <v>3.0564879199999999</v>
      </c>
      <c r="Q733" s="155">
        <v>3.0564879199999999</v>
      </c>
      <c r="R733" s="155">
        <v>3.0564879199999999</v>
      </c>
      <c r="S733" s="155">
        <v>3.0564879199999999</v>
      </c>
      <c r="T733" s="155">
        <v>3.0564879199999999</v>
      </c>
      <c r="U733" s="155">
        <v>3.0564879199999999</v>
      </c>
      <c r="V733" s="155">
        <v>3.0564879199999999</v>
      </c>
      <c r="W733" s="155">
        <v>3.0564879199999999</v>
      </c>
      <c r="X733" s="155">
        <v>3.0564879199999999</v>
      </c>
      <c r="Y733" s="156">
        <v>3.0564879199999999</v>
      </c>
    </row>
    <row r="734" spans="1:25" s="26" customFormat="1" ht="18.75" customHeight="1" x14ac:dyDescent="0.2">
      <c r="A734" s="152">
        <v>27</v>
      </c>
      <c r="B734" s="150">
        <v>3207.32</v>
      </c>
      <c r="C734" s="150">
        <v>3235.48</v>
      </c>
      <c r="D734" s="150">
        <v>3166.17</v>
      </c>
      <c r="E734" s="150">
        <v>3197.75</v>
      </c>
      <c r="F734" s="150">
        <v>3210.19</v>
      </c>
      <c r="G734" s="150">
        <v>3345.47</v>
      </c>
      <c r="H734" s="150">
        <v>3131.21</v>
      </c>
      <c r="I734" s="150">
        <v>3243.98</v>
      </c>
      <c r="J734" s="150">
        <v>3220.39</v>
      </c>
      <c r="K734" s="150">
        <v>3271.51</v>
      </c>
      <c r="L734" s="150">
        <v>3299.05</v>
      </c>
      <c r="M734" s="150">
        <v>3169.91</v>
      </c>
      <c r="N734" s="150">
        <v>3171.79</v>
      </c>
      <c r="O734" s="150">
        <v>3194.55</v>
      </c>
      <c r="P734" s="150">
        <v>3174.91</v>
      </c>
      <c r="Q734" s="150">
        <v>3208.21</v>
      </c>
      <c r="R734" s="150">
        <v>3141.33</v>
      </c>
      <c r="S734" s="150">
        <v>3188.54</v>
      </c>
      <c r="T734" s="150">
        <v>3220.88</v>
      </c>
      <c r="U734" s="150">
        <v>3230.97</v>
      </c>
      <c r="V734" s="150">
        <v>3131.61</v>
      </c>
      <c r="W734" s="150">
        <v>3180.82</v>
      </c>
      <c r="X734" s="150">
        <v>3069.36</v>
      </c>
      <c r="Y734" s="151">
        <v>3002.82</v>
      </c>
    </row>
    <row r="735" spans="1:25" s="19" customFormat="1" ht="38.25" outlineLevel="1" x14ac:dyDescent="0.2">
      <c r="A735" s="153" t="s">
        <v>172</v>
      </c>
      <c r="B735" s="148">
        <v>738.63460794000002</v>
      </c>
      <c r="C735" s="148">
        <v>766.79329078000001</v>
      </c>
      <c r="D735" s="148">
        <v>697.4839465</v>
      </c>
      <c r="E735" s="148">
        <v>729.06655447000003</v>
      </c>
      <c r="F735" s="148">
        <v>741.50080660000003</v>
      </c>
      <c r="G735" s="148">
        <v>876.78835313000002</v>
      </c>
      <c r="H735" s="148">
        <v>662.52528854000002</v>
      </c>
      <c r="I735" s="148">
        <v>775.28938889000005</v>
      </c>
      <c r="J735" s="148">
        <v>751.70688667000002</v>
      </c>
      <c r="K735" s="148">
        <v>802.82176002999995</v>
      </c>
      <c r="L735" s="148">
        <v>830.36235334000003</v>
      </c>
      <c r="M735" s="148">
        <v>701.22848995000004</v>
      </c>
      <c r="N735" s="148">
        <v>703.10709732999999</v>
      </c>
      <c r="O735" s="148">
        <v>725.86179038</v>
      </c>
      <c r="P735" s="148">
        <v>706.22584542000004</v>
      </c>
      <c r="Q735" s="148">
        <v>739.52310317000001</v>
      </c>
      <c r="R735" s="148">
        <v>672.64818364999996</v>
      </c>
      <c r="S735" s="148">
        <v>719.85594100000003</v>
      </c>
      <c r="T735" s="148">
        <v>752.19527679999999</v>
      </c>
      <c r="U735" s="148">
        <v>762.28815799999995</v>
      </c>
      <c r="V735" s="148">
        <v>662.92158720999998</v>
      </c>
      <c r="W735" s="148">
        <v>712.13573608000002</v>
      </c>
      <c r="X735" s="148">
        <v>600.67580435000002</v>
      </c>
      <c r="Y735" s="149">
        <v>534.13028568000004</v>
      </c>
    </row>
    <row r="736" spans="1:25" s="19" customFormat="1" ht="38.25" outlineLevel="1" x14ac:dyDescent="0.2">
      <c r="A736" s="153"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customHeight="1" outlineLevel="1" x14ac:dyDescent="0.2">
      <c r="A737" s="153" t="s">
        <v>3</v>
      </c>
      <c r="B737" s="44">
        <v>2149.4</v>
      </c>
      <c r="C737" s="44">
        <v>2149.4</v>
      </c>
      <c r="D737" s="44">
        <v>2149.4</v>
      </c>
      <c r="E737" s="44">
        <v>2149.4</v>
      </c>
      <c r="F737" s="44">
        <v>2149.4</v>
      </c>
      <c r="G737" s="44">
        <v>2149.4</v>
      </c>
      <c r="H737" s="44">
        <v>2149.4</v>
      </c>
      <c r="I737" s="44">
        <v>2149.4</v>
      </c>
      <c r="J737" s="44">
        <v>2149.4</v>
      </c>
      <c r="K737" s="44">
        <v>2149.4</v>
      </c>
      <c r="L737" s="44">
        <v>2149.4</v>
      </c>
      <c r="M737" s="44">
        <v>2149.4</v>
      </c>
      <c r="N737" s="44">
        <v>2149.4</v>
      </c>
      <c r="O737" s="44">
        <v>2149.4</v>
      </c>
      <c r="P737" s="44">
        <v>2149.4</v>
      </c>
      <c r="Q737" s="44">
        <v>2149.4</v>
      </c>
      <c r="R737" s="44">
        <v>2149.4</v>
      </c>
      <c r="S737" s="44">
        <v>2149.4</v>
      </c>
      <c r="T737" s="44">
        <v>2149.4</v>
      </c>
      <c r="U737" s="44">
        <v>2149.4</v>
      </c>
      <c r="V737" s="44">
        <v>2149.4</v>
      </c>
      <c r="W737" s="44">
        <v>2149.4</v>
      </c>
      <c r="X737" s="44">
        <v>2149.4</v>
      </c>
      <c r="Y737" s="45">
        <v>2149.4</v>
      </c>
    </row>
    <row r="738" spans="1:25" s="19" customFormat="1" ht="18.75" customHeight="1" outlineLevel="1" x14ac:dyDescent="0.2">
      <c r="A738" s="153" t="s">
        <v>4</v>
      </c>
      <c r="B738" s="44">
        <v>316.23</v>
      </c>
      <c r="C738" s="44">
        <v>316.23</v>
      </c>
      <c r="D738" s="44">
        <v>316.23</v>
      </c>
      <c r="E738" s="44">
        <v>316.23</v>
      </c>
      <c r="F738" s="44">
        <v>316.23</v>
      </c>
      <c r="G738" s="44">
        <v>316.23</v>
      </c>
      <c r="H738" s="44">
        <v>316.23</v>
      </c>
      <c r="I738" s="44">
        <v>316.23</v>
      </c>
      <c r="J738" s="44">
        <v>316.23</v>
      </c>
      <c r="K738" s="44">
        <v>316.23</v>
      </c>
      <c r="L738" s="44">
        <v>316.23</v>
      </c>
      <c r="M738" s="44">
        <v>316.23</v>
      </c>
      <c r="N738" s="44">
        <v>316.23</v>
      </c>
      <c r="O738" s="44">
        <v>316.23</v>
      </c>
      <c r="P738" s="44">
        <v>316.23</v>
      </c>
      <c r="Q738" s="44">
        <v>316.23</v>
      </c>
      <c r="R738" s="44">
        <v>316.23</v>
      </c>
      <c r="S738" s="44">
        <v>316.23</v>
      </c>
      <c r="T738" s="44">
        <v>316.23</v>
      </c>
      <c r="U738" s="44">
        <v>316.23</v>
      </c>
      <c r="V738" s="44">
        <v>316.23</v>
      </c>
      <c r="W738" s="44">
        <v>316.23</v>
      </c>
      <c r="X738" s="44">
        <v>316.23</v>
      </c>
      <c r="Y738" s="45">
        <v>316.23</v>
      </c>
    </row>
    <row r="739" spans="1:25" s="19" customFormat="1" ht="18.75" customHeight="1" outlineLevel="1" thickBot="1" x14ac:dyDescent="0.25">
      <c r="A739" s="154" t="s">
        <v>117</v>
      </c>
      <c r="B739" s="155">
        <v>3.0564879199999999</v>
      </c>
      <c r="C739" s="155">
        <v>3.0564879199999999</v>
      </c>
      <c r="D739" s="155">
        <v>3.0564879199999999</v>
      </c>
      <c r="E739" s="155">
        <v>3.0564879199999999</v>
      </c>
      <c r="F739" s="155">
        <v>3.0564879199999999</v>
      </c>
      <c r="G739" s="155">
        <v>3.0564879199999999</v>
      </c>
      <c r="H739" s="155">
        <v>3.0564879199999999</v>
      </c>
      <c r="I739" s="155">
        <v>3.0564879199999999</v>
      </c>
      <c r="J739" s="155">
        <v>3.0564879199999999</v>
      </c>
      <c r="K739" s="155">
        <v>3.0564879199999999</v>
      </c>
      <c r="L739" s="155">
        <v>3.0564879199999999</v>
      </c>
      <c r="M739" s="155">
        <v>3.0564879199999999</v>
      </c>
      <c r="N739" s="155">
        <v>3.0564879199999999</v>
      </c>
      <c r="O739" s="155">
        <v>3.0564879199999999</v>
      </c>
      <c r="P739" s="155">
        <v>3.0564879199999999</v>
      </c>
      <c r="Q739" s="155">
        <v>3.0564879199999999</v>
      </c>
      <c r="R739" s="155">
        <v>3.0564879199999999</v>
      </c>
      <c r="S739" s="155">
        <v>3.0564879199999999</v>
      </c>
      <c r="T739" s="155">
        <v>3.0564879199999999</v>
      </c>
      <c r="U739" s="155">
        <v>3.0564879199999999</v>
      </c>
      <c r="V739" s="155">
        <v>3.0564879199999999</v>
      </c>
      <c r="W739" s="155">
        <v>3.0564879199999999</v>
      </c>
      <c r="X739" s="155">
        <v>3.0564879199999999</v>
      </c>
      <c r="Y739" s="156">
        <v>3.0564879199999999</v>
      </c>
    </row>
    <row r="740" spans="1:25" s="26" customFormat="1" ht="18.75" customHeight="1" x14ac:dyDescent="0.2">
      <c r="A740" s="152">
        <v>28</v>
      </c>
      <c r="B740" s="150">
        <v>3143.85</v>
      </c>
      <c r="C740" s="150">
        <v>3115.82</v>
      </c>
      <c r="D740" s="150">
        <v>3115.4</v>
      </c>
      <c r="E740" s="150">
        <v>3065.03</v>
      </c>
      <c r="F740" s="150">
        <v>3069.72</v>
      </c>
      <c r="G740" s="150">
        <v>3166.18</v>
      </c>
      <c r="H740" s="150">
        <v>3071.46</v>
      </c>
      <c r="I740" s="150">
        <v>3099.41</v>
      </c>
      <c r="J740" s="150">
        <v>3064.19</v>
      </c>
      <c r="K740" s="150">
        <v>2957.2</v>
      </c>
      <c r="L740" s="150">
        <v>2921.35</v>
      </c>
      <c r="M740" s="150">
        <v>2973.85</v>
      </c>
      <c r="N740" s="150">
        <v>3015.91</v>
      </c>
      <c r="O740" s="150">
        <v>2975.7</v>
      </c>
      <c r="P740" s="150">
        <v>3145.84</v>
      </c>
      <c r="Q740" s="150">
        <v>3091.45</v>
      </c>
      <c r="R740" s="150">
        <v>3050.52</v>
      </c>
      <c r="S740" s="150">
        <v>3044.46</v>
      </c>
      <c r="T740" s="150">
        <v>3004.5</v>
      </c>
      <c r="U740" s="150">
        <v>3069.41</v>
      </c>
      <c r="V740" s="150">
        <v>3038.62</v>
      </c>
      <c r="W740" s="150">
        <v>3184.94</v>
      </c>
      <c r="X740" s="150">
        <v>3085.67</v>
      </c>
      <c r="Y740" s="151">
        <v>3088.48</v>
      </c>
    </row>
    <row r="741" spans="1:25" s="19" customFormat="1" ht="38.25" outlineLevel="1" x14ac:dyDescent="0.2">
      <c r="A741" s="153" t="s">
        <v>172</v>
      </c>
      <c r="B741" s="148">
        <v>675.16676587999996</v>
      </c>
      <c r="C741" s="148">
        <v>647.13040725999997</v>
      </c>
      <c r="D741" s="148">
        <v>646.71139658000004</v>
      </c>
      <c r="E741" s="148">
        <v>596.34096540999997</v>
      </c>
      <c r="F741" s="148">
        <v>601.03032313999995</v>
      </c>
      <c r="G741" s="148">
        <v>697.49586753999995</v>
      </c>
      <c r="H741" s="148">
        <v>602.77849771000001</v>
      </c>
      <c r="I741" s="148">
        <v>630.72474119000003</v>
      </c>
      <c r="J741" s="148">
        <v>595.49862392</v>
      </c>
      <c r="K741" s="148">
        <v>488.50924105000001</v>
      </c>
      <c r="L741" s="148">
        <v>452.66441874999998</v>
      </c>
      <c r="M741" s="148">
        <v>505.16553279999999</v>
      </c>
      <c r="N741" s="148">
        <v>547.22554898999999</v>
      </c>
      <c r="O741" s="148">
        <v>507.01269191</v>
      </c>
      <c r="P741" s="148">
        <v>677.15189636000002</v>
      </c>
      <c r="Q741" s="148">
        <v>622.76465255999994</v>
      </c>
      <c r="R741" s="148">
        <v>581.83334422999997</v>
      </c>
      <c r="S741" s="148">
        <v>575.76885503000005</v>
      </c>
      <c r="T741" s="148">
        <v>535.81817706000004</v>
      </c>
      <c r="U741" s="148">
        <v>600.72557161999998</v>
      </c>
      <c r="V741" s="148">
        <v>569.93509607999999</v>
      </c>
      <c r="W741" s="148">
        <v>716.24964223999996</v>
      </c>
      <c r="X741" s="148">
        <v>616.97875466000005</v>
      </c>
      <c r="Y741" s="149">
        <v>619.78998973</v>
      </c>
    </row>
    <row r="742" spans="1:25" s="19" customFormat="1" ht="38.25" outlineLevel="1" x14ac:dyDescent="0.2">
      <c r="A742" s="153"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customHeight="1" outlineLevel="1" x14ac:dyDescent="0.2">
      <c r="A743" s="153" t="s">
        <v>3</v>
      </c>
      <c r="B743" s="44">
        <v>2149.4</v>
      </c>
      <c r="C743" s="44">
        <v>2149.4</v>
      </c>
      <c r="D743" s="44">
        <v>2149.4</v>
      </c>
      <c r="E743" s="44">
        <v>2149.4</v>
      </c>
      <c r="F743" s="44">
        <v>2149.4</v>
      </c>
      <c r="G743" s="44">
        <v>2149.4</v>
      </c>
      <c r="H743" s="44">
        <v>2149.4</v>
      </c>
      <c r="I743" s="44">
        <v>2149.4</v>
      </c>
      <c r="J743" s="44">
        <v>2149.4</v>
      </c>
      <c r="K743" s="44">
        <v>2149.4</v>
      </c>
      <c r="L743" s="44">
        <v>2149.4</v>
      </c>
      <c r="M743" s="44">
        <v>2149.4</v>
      </c>
      <c r="N743" s="44">
        <v>2149.4</v>
      </c>
      <c r="O743" s="44">
        <v>2149.4</v>
      </c>
      <c r="P743" s="44">
        <v>2149.4</v>
      </c>
      <c r="Q743" s="44">
        <v>2149.4</v>
      </c>
      <c r="R743" s="44">
        <v>2149.4</v>
      </c>
      <c r="S743" s="44">
        <v>2149.4</v>
      </c>
      <c r="T743" s="44">
        <v>2149.4</v>
      </c>
      <c r="U743" s="44">
        <v>2149.4</v>
      </c>
      <c r="V743" s="44">
        <v>2149.4</v>
      </c>
      <c r="W743" s="44">
        <v>2149.4</v>
      </c>
      <c r="X743" s="44">
        <v>2149.4</v>
      </c>
      <c r="Y743" s="45">
        <v>2149.4</v>
      </c>
    </row>
    <row r="744" spans="1:25" s="19" customFormat="1" ht="18.75" customHeight="1" outlineLevel="1" x14ac:dyDescent="0.2">
      <c r="A744" s="153" t="s">
        <v>4</v>
      </c>
      <c r="B744" s="44">
        <v>316.23</v>
      </c>
      <c r="C744" s="44">
        <v>316.23</v>
      </c>
      <c r="D744" s="44">
        <v>316.23</v>
      </c>
      <c r="E744" s="44">
        <v>316.23</v>
      </c>
      <c r="F744" s="44">
        <v>316.23</v>
      </c>
      <c r="G744" s="44">
        <v>316.23</v>
      </c>
      <c r="H744" s="44">
        <v>316.23</v>
      </c>
      <c r="I744" s="44">
        <v>316.23</v>
      </c>
      <c r="J744" s="44">
        <v>316.23</v>
      </c>
      <c r="K744" s="44">
        <v>316.23</v>
      </c>
      <c r="L744" s="44">
        <v>316.23</v>
      </c>
      <c r="M744" s="44">
        <v>316.23</v>
      </c>
      <c r="N744" s="44">
        <v>316.23</v>
      </c>
      <c r="O744" s="44">
        <v>316.23</v>
      </c>
      <c r="P744" s="44">
        <v>316.23</v>
      </c>
      <c r="Q744" s="44">
        <v>316.23</v>
      </c>
      <c r="R744" s="44">
        <v>316.23</v>
      </c>
      <c r="S744" s="44">
        <v>316.23</v>
      </c>
      <c r="T744" s="44">
        <v>316.23</v>
      </c>
      <c r="U744" s="44">
        <v>316.23</v>
      </c>
      <c r="V744" s="44">
        <v>316.23</v>
      </c>
      <c r="W744" s="44">
        <v>316.23</v>
      </c>
      <c r="X744" s="44">
        <v>316.23</v>
      </c>
      <c r="Y744" s="45">
        <v>316.23</v>
      </c>
    </row>
    <row r="745" spans="1:25" s="19" customFormat="1" ht="18.75" customHeight="1" outlineLevel="1" thickBot="1" x14ac:dyDescent="0.25">
      <c r="A745" s="154" t="s">
        <v>117</v>
      </c>
      <c r="B745" s="155">
        <v>3.0564879199999999</v>
      </c>
      <c r="C745" s="155">
        <v>3.0564879199999999</v>
      </c>
      <c r="D745" s="155">
        <v>3.0564879199999999</v>
      </c>
      <c r="E745" s="155">
        <v>3.0564879199999999</v>
      </c>
      <c r="F745" s="155">
        <v>3.0564879199999999</v>
      </c>
      <c r="G745" s="155">
        <v>3.0564879199999999</v>
      </c>
      <c r="H745" s="155">
        <v>3.0564879199999999</v>
      </c>
      <c r="I745" s="155">
        <v>3.0564879199999999</v>
      </c>
      <c r="J745" s="155">
        <v>3.0564879199999999</v>
      </c>
      <c r="K745" s="155">
        <v>3.0564879199999999</v>
      </c>
      <c r="L745" s="155">
        <v>3.0564879199999999</v>
      </c>
      <c r="M745" s="155">
        <v>3.0564879199999999</v>
      </c>
      <c r="N745" s="155">
        <v>3.0564879199999999</v>
      </c>
      <c r="O745" s="155">
        <v>3.0564879199999999</v>
      </c>
      <c r="P745" s="155">
        <v>3.0564879199999999</v>
      </c>
      <c r="Q745" s="155">
        <v>3.0564879199999999</v>
      </c>
      <c r="R745" s="155">
        <v>3.0564879199999999</v>
      </c>
      <c r="S745" s="155">
        <v>3.0564879199999999</v>
      </c>
      <c r="T745" s="155">
        <v>3.0564879199999999</v>
      </c>
      <c r="U745" s="155">
        <v>3.0564879199999999</v>
      </c>
      <c r="V745" s="155">
        <v>3.0564879199999999</v>
      </c>
      <c r="W745" s="155">
        <v>3.0564879199999999</v>
      </c>
      <c r="X745" s="155">
        <v>3.0564879199999999</v>
      </c>
      <c r="Y745" s="156">
        <v>3.0564879199999999</v>
      </c>
    </row>
    <row r="746" spans="1:25" s="26" customFormat="1" ht="18.75" customHeight="1" x14ac:dyDescent="0.2">
      <c r="A746" s="152">
        <v>29</v>
      </c>
      <c r="B746" s="150">
        <v>3307.26</v>
      </c>
      <c r="C746" s="150">
        <v>3285.58</v>
      </c>
      <c r="D746" s="150">
        <v>3372.3</v>
      </c>
      <c r="E746" s="150">
        <v>3423.29</v>
      </c>
      <c r="F746" s="150">
        <v>3401.89</v>
      </c>
      <c r="G746" s="150">
        <v>3357.35</v>
      </c>
      <c r="H746" s="150">
        <v>3261.38</v>
      </c>
      <c r="I746" s="150">
        <v>3227.12</v>
      </c>
      <c r="J746" s="150">
        <v>3161.72</v>
      </c>
      <c r="K746" s="150">
        <v>3078.02</v>
      </c>
      <c r="L746" s="150">
        <v>3060.37</v>
      </c>
      <c r="M746" s="150">
        <v>3186.34</v>
      </c>
      <c r="N746" s="150">
        <v>3171.65</v>
      </c>
      <c r="O746" s="150">
        <v>3162.07</v>
      </c>
      <c r="P746" s="150">
        <v>3262.95</v>
      </c>
      <c r="Q746" s="150">
        <v>3185.16</v>
      </c>
      <c r="R746" s="150">
        <v>3197.14</v>
      </c>
      <c r="S746" s="150">
        <v>3076.51</v>
      </c>
      <c r="T746" s="150">
        <v>3063.13</v>
      </c>
      <c r="U746" s="150">
        <v>3002.08</v>
      </c>
      <c r="V746" s="150">
        <v>3058.53</v>
      </c>
      <c r="W746" s="150">
        <v>3041.31</v>
      </c>
      <c r="X746" s="150">
        <v>3054.14</v>
      </c>
      <c r="Y746" s="151">
        <v>3022.27</v>
      </c>
    </row>
    <row r="747" spans="1:25" s="19" customFormat="1" ht="38.25" outlineLevel="1" x14ac:dyDescent="0.2">
      <c r="A747" s="153" t="s">
        <v>172</v>
      </c>
      <c r="B747" s="148">
        <v>838.57072960999994</v>
      </c>
      <c r="C747" s="148">
        <v>816.89182781</v>
      </c>
      <c r="D747" s="148">
        <v>903.60945198000002</v>
      </c>
      <c r="E747" s="148">
        <v>954.60781540000005</v>
      </c>
      <c r="F747" s="148">
        <v>933.20256339000002</v>
      </c>
      <c r="G747" s="148">
        <v>888.65961015000005</v>
      </c>
      <c r="H747" s="148">
        <v>792.69325368</v>
      </c>
      <c r="I747" s="148">
        <v>758.43584714999997</v>
      </c>
      <c r="J747" s="148">
        <v>693.03383487999997</v>
      </c>
      <c r="K747" s="148">
        <v>609.33581363999997</v>
      </c>
      <c r="L747" s="148">
        <v>591.68358348000004</v>
      </c>
      <c r="M747" s="148">
        <v>717.65802339000004</v>
      </c>
      <c r="N747" s="148">
        <v>702.96464871000001</v>
      </c>
      <c r="O747" s="148">
        <v>693.38597727000001</v>
      </c>
      <c r="P747" s="148">
        <v>794.26227463999999</v>
      </c>
      <c r="Q747" s="148">
        <v>716.47743549999996</v>
      </c>
      <c r="R747" s="148">
        <v>728.45525124999995</v>
      </c>
      <c r="S747" s="148">
        <v>607.82810854000002</v>
      </c>
      <c r="T747" s="148">
        <v>594.44376547000002</v>
      </c>
      <c r="U747" s="148">
        <v>533.38896519000002</v>
      </c>
      <c r="V747" s="148">
        <v>589.84625559999995</v>
      </c>
      <c r="W747" s="148">
        <v>572.62419450000004</v>
      </c>
      <c r="X747" s="148">
        <v>585.45084256999996</v>
      </c>
      <c r="Y747" s="149">
        <v>553.58034825000004</v>
      </c>
    </row>
    <row r="748" spans="1:25" s="19" customFormat="1" ht="38.25" outlineLevel="1" x14ac:dyDescent="0.2">
      <c r="A748" s="153"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customHeight="1" outlineLevel="1" x14ac:dyDescent="0.2">
      <c r="A749" s="153" t="s">
        <v>3</v>
      </c>
      <c r="B749" s="44">
        <v>2149.4</v>
      </c>
      <c r="C749" s="44">
        <v>2149.4</v>
      </c>
      <c r="D749" s="44">
        <v>2149.4</v>
      </c>
      <c r="E749" s="44">
        <v>2149.4</v>
      </c>
      <c r="F749" s="44">
        <v>2149.4</v>
      </c>
      <c r="G749" s="44">
        <v>2149.4</v>
      </c>
      <c r="H749" s="44">
        <v>2149.4</v>
      </c>
      <c r="I749" s="44">
        <v>2149.4</v>
      </c>
      <c r="J749" s="44">
        <v>2149.4</v>
      </c>
      <c r="K749" s="44">
        <v>2149.4</v>
      </c>
      <c r="L749" s="44">
        <v>2149.4</v>
      </c>
      <c r="M749" s="44">
        <v>2149.4</v>
      </c>
      <c r="N749" s="44">
        <v>2149.4</v>
      </c>
      <c r="O749" s="44">
        <v>2149.4</v>
      </c>
      <c r="P749" s="44">
        <v>2149.4</v>
      </c>
      <c r="Q749" s="44">
        <v>2149.4</v>
      </c>
      <c r="R749" s="44">
        <v>2149.4</v>
      </c>
      <c r="S749" s="44">
        <v>2149.4</v>
      </c>
      <c r="T749" s="44">
        <v>2149.4</v>
      </c>
      <c r="U749" s="44">
        <v>2149.4</v>
      </c>
      <c r="V749" s="44">
        <v>2149.4</v>
      </c>
      <c r="W749" s="44">
        <v>2149.4</v>
      </c>
      <c r="X749" s="44">
        <v>2149.4</v>
      </c>
      <c r="Y749" s="45">
        <v>2149.4</v>
      </c>
    </row>
    <row r="750" spans="1:25" s="19" customFormat="1" ht="18.75" customHeight="1" outlineLevel="1" x14ac:dyDescent="0.2">
      <c r="A750" s="153" t="s">
        <v>4</v>
      </c>
      <c r="B750" s="44">
        <v>316.23</v>
      </c>
      <c r="C750" s="44">
        <v>316.23</v>
      </c>
      <c r="D750" s="44">
        <v>316.23</v>
      </c>
      <c r="E750" s="44">
        <v>316.23</v>
      </c>
      <c r="F750" s="44">
        <v>316.23</v>
      </c>
      <c r="G750" s="44">
        <v>316.23</v>
      </c>
      <c r="H750" s="44">
        <v>316.23</v>
      </c>
      <c r="I750" s="44">
        <v>316.23</v>
      </c>
      <c r="J750" s="44">
        <v>316.23</v>
      </c>
      <c r="K750" s="44">
        <v>316.23</v>
      </c>
      <c r="L750" s="44">
        <v>316.23</v>
      </c>
      <c r="M750" s="44">
        <v>316.23</v>
      </c>
      <c r="N750" s="44">
        <v>316.23</v>
      </c>
      <c r="O750" s="44">
        <v>316.23</v>
      </c>
      <c r="P750" s="44">
        <v>316.23</v>
      </c>
      <c r="Q750" s="44">
        <v>316.23</v>
      </c>
      <c r="R750" s="44">
        <v>316.23</v>
      </c>
      <c r="S750" s="44">
        <v>316.23</v>
      </c>
      <c r="T750" s="44">
        <v>316.23</v>
      </c>
      <c r="U750" s="44">
        <v>316.23</v>
      </c>
      <c r="V750" s="44">
        <v>316.23</v>
      </c>
      <c r="W750" s="44">
        <v>316.23</v>
      </c>
      <c r="X750" s="44">
        <v>316.23</v>
      </c>
      <c r="Y750" s="45">
        <v>316.23</v>
      </c>
    </row>
    <row r="751" spans="1:25" s="19" customFormat="1" ht="18.75" customHeight="1" outlineLevel="1" thickBot="1" x14ac:dyDescent="0.25">
      <c r="A751" s="154" t="s">
        <v>117</v>
      </c>
      <c r="B751" s="155">
        <v>3.0564879199999999</v>
      </c>
      <c r="C751" s="155">
        <v>3.0564879199999999</v>
      </c>
      <c r="D751" s="155">
        <v>3.0564879199999999</v>
      </c>
      <c r="E751" s="155">
        <v>3.0564879199999999</v>
      </c>
      <c r="F751" s="155">
        <v>3.0564879199999999</v>
      </c>
      <c r="G751" s="155">
        <v>3.0564879199999999</v>
      </c>
      <c r="H751" s="155">
        <v>3.0564879199999999</v>
      </c>
      <c r="I751" s="155">
        <v>3.0564879199999999</v>
      </c>
      <c r="J751" s="155">
        <v>3.0564879199999999</v>
      </c>
      <c r="K751" s="155">
        <v>3.0564879199999999</v>
      </c>
      <c r="L751" s="155">
        <v>3.0564879199999999</v>
      </c>
      <c r="M751" s="155">
        <v>3.0564879199999999</v>
      </c>
      <c r="N751" s="155">
        <v>3.0564879199999999</v>
      </c>
      <c r="O751" s="155">
        <v>3.0564879199999999</v>
      </c>
      <c r="P751" s="155">
        <v>3.0564879199999999</v>
      </c>
      <c r="Q751" s="155">
        <v>3.0564879199999999</v>
      </c>
      <c r="R751" s="155">
        <v>3.0564879199999999</v>
      </c>
      <c r="S751" s="155">
        <v>3.0564879199999999</v>
      </c>
      <c r="T751" s="155">
        <v>3.0564879199999999</v>
      </c>
      <c r="U751" s="155">
        <v>3.0564879199999999</v>
      </c>
      <c r="V751" s="155">
        <v>3.0564879199999999</v>
      </c>
      <c r="W751" s="155">
        <v>3.0564879199999999</v>
      </c>
      <c r="X751" s="155">
        <v>3.0564879199999999</v>
      </c>
      <c r="Y751" s="156">
        <v>3.0564879199999999</v>
      </c>
    </row>
    <row r="752" spans="1:25" s="26" customFormat="1" ht="18.75" customHeight="1" x14ac:dyDescent="0.2">
      <c r="A752" s="152">
        <v>30</v>
      </c>
      <c r="B752" s="150">
        <v>3037.85</v>
      </c>
      <c r="C752" s="150">
        <v>3063.53</v>
      </c>
      <c r="D752" s="150">
        <v>3095.55</v>
      </c>
      <c r="E752" s="150">
        <v>3115.13</v>
      </c>
      <c r="F752" s="150">
        <v>3109.89</v>
      </c>
      <c r="G752" s="150">
        <v>3076.1</v>
      </c>
      <c r="H752" s="150">
        <v>3006.79</v>
      </c>
      <c r="I752" s="150">
        <v>2993.96</v>
      </c>
      <c r="J752" s="150">
        <v>3066.4</v>
      </c>
      <c r="K752" s="150">
        <v>2981.07</v>
      </c>
      <c r="L752" s="150">
        <v>3060.17</v>
      </c>
      <c r="M752" s="150">
        <v>3231.67</v>
      </c>
      <c r="N752" s="150">
        <v>3087.92</v>
      </c>
      <c r="O752" s="150">
        <v>3048.99</v>
      </c>
      <c r="P752" s="150">
        <v>3143.6</v>
      </c>
      <c r="Q752" s="150">
        <v>3018.34</v>
      </c>
      <c r="R752" s="150">
        <v>3150.7</v>
      </c>
      <c r="S752" s="150">
        <v>3081.15</v>
      </c>
      <c r="T752" s="150">
        <v>3027.29</v>
      </c>
      <c r="U752" s="150">
        <v>3048.91</v>
      </c>
      <c r="V752" s="150">
        <v>3169.71</v>
      </c>
      <c r="W752" s="150">
        <v>3096.08</v>
      </c>
      <c r="X752" s="150">
        <v>3091.54</v>
      </c>
      <c r="Y752" s="151">
        <v>3043.85</v>
      </c>
    </row>
    <row r="753" spans="1:25" s="19" customFormat="1" ht="38.25" outlineLevel="1" x14ac:dyDescent="0.2">
      <c r="A753" s="153" t="s">
        <v>172</v>
      </c>
      <c r="B753" s="148">
        <v>569.16504196999995</v>
      </c>
      <c r="C753" s="148">
        <v>594.84093289999998</v>
      </c>
      <c r="D753" s="148">
        <v>626.86075477999998</v>
      </c>
      <c r="E753" s="148">
        <v>646.43991758000004</v>
      </c>
      <c r="F753" s="148">
        <v>641.20482918000005</v>
      </c>
      <c r="G753" s="148">
        <v>607.41701477000004</v>
      </c>
      <c r="H753" s="148">
        <v>538.10247952999998</v>
      </c>
      <c r="I753" s="148">
        <v>525.27848905999997</v>
      </c>
      <c r="J753" s="148">
        <v>597.71224512000003</v>
      </c>
      <c r="K753" s="148">
        <v>512.38614243999996</v>
      </c>
      <c r="L753" s="148">
        <v>591.48128507000001</v>
      </c>
      <c r="M753" s="148">
        <v>762.98742537999999</v>
      </c>
      <c r="N753" s="148">
        <v>619.23435518999997</v>
      </c>
      <c r="O753" s="148">
        <v>580.30216827000004</v>
      </c>
      <c r="P753" s="148">
        <v>674.91118516999995</v>
      </c>
      <c r="Q753" s="148">
        <v>549.65209024000001</v>
      </c>
      <c r="R753" s="148">
        <v>682.01320410000005</v>
      </c>
      <c r="S753" s="148">
        <v>612.46566698000004</v>
      </c>
      <c r="T753" s="148">
        <v>558.60125158000005</v>
      </c>
      <c r="U753" s="148">
        <v>580.21977071000003</v>
      </c>
      <c r="V753" s="148">
        <v>701.02250060999995</v>
      </c>
      <c r="W753" s="148">
        <v>627.39804646000005</v>
      </c>
      <c r="X753" s="148">
        <v>622.85003423000001</v>
      </c>
      <c r="Y753" s="149">
        <v>575.16229052000006</v>
      </c>
    </row>
    <row r="754" spans="1:25" s="19" customFormat="1" ht="38.25" outlineLevel="1" x14ac:dyDescent="0.2">
      <c r="A754" s="153"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customHeight="1" outlineLevel="1" x14ac:dyDescent="0.2">
      <c r="A755" s="153" t="s">
        <v>3</v>
      </c>
      <c r="B755" s="44">
        <v>2149.4</v>
      </c>
      <c r="C755" s="44">
        <v>2149.4</v>
      </c>
      <c r="D755" s="44">
        <v>2149.4</v>
      </c>
      <c r="E755" s="44">
        <v>2149.4</v>
      </c>
      <c r="F755" s="44">
        <v>2149.4</v>
      </c>
      <c r="G755" s="44">
        <v>2149.4</v>
      </c>
      <c r="H755" s="44">
        <v>2149.4</v>
      </c>
      <c r="I755" s="44">
        <v>2149.4</v>
      </c>
      <c r="J755" s="44">
        <v>2149.4</v>
      </c>
      <c r="K755" s="44">
        <v>2149.4</v>
      </c>
      <c r="L755" s="44">
        <v>2149.4</v>
      </c>
      <c r="M755" s="44">
        <v>2149.4</v>
      </c>
      <c r="N755" s="44">
        <v>2149.4</v>
      </c>
      <c r="O755" s="44">
        <v>2149.4</v>
      </c>
      <c r="P755" s="44">
        <v>2149.4</v>
      </c>
      <c r="Q755" s="44">
        <v>2149.4</v>
      </c>
      <c r="R755" s="44">
        <v>2149.4</v>
      </c>
      <c r="S755" s="44">
        <v>2149.4</v>
      </c>
      <c r="T755" s="44">
        <v>2149.4</v>
      </c>
      <c r="U755" s="44">
        <v>2149.4</v>
      </c>
      <c r="V755" s="44">
        <v>2149.4</v>
      </c>
      <c r="W755" s="44">
        <v>2149.4</v>
      </c>
      <c r="X755" s="44">
        <v>2149.4</v>
      </c>
      <c r="Y755" s="45">
        <v>2149.4</v>
      </c>
    </row>
    <row r="756" spans="1:25" s="19" customFormat="1" ht="18.75" customHeight="1" outlineLevel="1" x14ac:dyDescent="0.2">
      <c r="A756" s="153" t="s">
        <v>4</v>
      </c>
      <c r="B756" s="44">
        <v>316.23</v>
      </c>
      <c r="C756" s="44">
        <v>316.23</v>
      </c>
      <c r="D756" s="44">
        <v>316.23</v>
      </c>
      <c r="E756" s="44">
        <v>316.23</v>
      </c>
      <c r="F756" s="44">
        <v>316.23</v>
      </c>
      <c r="G756" s="44">
        <v>316.23</v>
      </c>
      <c r="H756" s="44">
        <v>316.23</v>
      </c>
      <c r="I756" s="44">
        <v>316.23</v>
      </c>
      <c r="J756" s="44">
        <v>316.23</v>
      </c>
      <c r="K756" s="44">
        <v>316.23</v>
      </c>
      <c r="L756" s="44">
        <v>316.23</v>
      </c>
      <c r="M756" s="44">
        <v>316.23</v>
      </c>
      <c r="N756" s="44">
        <v>316.23</v>
      </c>
      <c r="O756" s="44">
        <v>316.23</v>
      </c>
      <c r="P756" s="44">
        <v>316.23</v>
      </c>
      <c r="Q756" s="44">
        <v>316.23</v>
      </c>
      <c r="R756" s="44">
        <v>316.23</v>
      </c>
      <c r="S756" s="44">
        <v>316.23</v>
      </c>
      <c r="T756" s="44">
        <v>316.23</v>
      </c>
      <c r="U756" s="44">
        <v>316.23</v>
      </c>
      <c r="V756" s="44">
        <v>316.23</v>
      </c>
      <c r="W756" s="44">
        <v>316.23</v>
      </c>
      <c r="X756" s="44">
        <v>316.23</v>
      </c>
      <c r="Y756" s="45">
        <v>316.23</v>
      </c>
    </row>
    <row r="757" spans="1:25" s="19" customFormat="1" ht="18.75" customHeight="1" outlineLevel="1" thickBot="1" x14ac:dyDescent="0.25">
      <c r="A757" s="154" t="s">
        <v>117</v>
      </c>
      <c r="B757" s="155">
        <v>3.0564879199999999</v>
      </c>
      <c r="C757" s="155">
        <v>3.0564879199999999</v>
      </c>
      <c r="D757" s="155">
        <v>3.0564879199999999</v>
      </c>
      <c r="E757" s="155">
        <v>3.0564879199999999</v>
      </c>
      <c r="F757" s="155">
        <v>3.0564879199999999</v>
      </c>
      <c r="G757" s="155">
        <v>3.0564879199999999</v>
      </c>
      <c r="H757" s="155">
        <v>3.0564879199999999</v>
      </c>
      <c r="I757" s="155">
        <v>3.0564879199999999</v>
      </c>
      <c r="J757" s="155">
        <v>3.0564879199999999</v>
      </c>
      <c r="K757" s="155">
        <v>3.0564879199999999</v>
      </c>
      <c r="L757" s="155">
        <v>3.0564879199999999</v>
      </c>
      <c r="M757" s="155">
        <v>3.0564879199999999</v>
      </c>
      <c r="N757" s="155">
        <v>3.0564879199999999</v>
      </c>
      <c r="O757" s="155">
        <v>3.0564879199999999</v>
      </c>
      <c r="P757" s="155">
        <v>3.0564879199999999</v>
      </c>
      <c r="Q757" s="155">
        <v>3.0564879199999999</v>
      </c>
      <c r="R757" s="155">
        <v>3.0564879199999999</v>
      </c>
      <c r="S757" s="155">
        <v>3.0564879199999999</v>
      </c>
      <c r="T757" s="155">
        <v>3.0564879199999999</v>
      </c>
      <c r="U757" s="155">
        <v>3.0564879199999999</v>
      </c>
      <c r="V757" s="155">
        <v>3.0564879199999999</v>
      </c>
      <c r="W757" s="155">
        <v>3.0564879199999999</v>
      </c>
      <c r="X757" s="155">
        <v>3.0564879199999999</v>
      </c>
      <c r="Y757" s="156">
        <v>3.0564879199999999</v>
      </c>
    </row>
    <row r="758" spans="1:25" s="26" customFormat="1" ht="18.75" customHeight="1" x14ac:dyDescent="0.2">
      <c r="A758" s="152">
        <v>31</v>
      </c>
      <c r="B758" s="150">
        <v>3219.55</v>
      </c>
      <c r="C758" s="150">
        <v>3306.6</v>
      </c>
      <c r="D758" s="150">
        <v>3340.17</v>
      </c>
      <c r="E758" s="150">
        <v>3323.21</v>
      </c>
      <c r="F758" s="150">
        <v>3295.86</v>
      </c>
      <c r="G758" s="150">
        <v>3242.01</v>
      </c>
      <c r="H758" s="150">
        <v>3160.96</v>
      </c>
      <c r="I758" s="150">
        <v>3090.06</v>
      </c>
      <c r="J758" s="150">
        <v>3102.38</v>
      </c>
      <c r="K758" s="150">
        <v>3050.06</v>
      </c>
      <c r="L758" s="150">
        <v>3170.91</v>
      </c>
      <c r="M758" s="150">
        <v>3228.43</v>
      </c>
      <c r="N758" s="150">
        <v>3160.83</v>
      </c>
      <c r="O758" s="150">
        <v>3202.8</v>
      </c>
      <c r="P758" s="150">
        <v>3186.06</v>
      </c>
      <c r="Q758" s="150">
        <v>3156.73</v>
      </c>
      <c r="R758" s="150">
        <v>3023.77</v>
      </c>
      <c r="S758" s="150">
        <v>2994.74</v>
      </c>
      <c r="T758" s="150">
        <v>3018.63</v>
      </c>
      <c r="U758" s="150">
        <v>3075.15</v>
      </c>
      <c r="V758" s="150">
        <v>3061.5</v>
      </c>
      <c r="W758" s="150">
        <v>3149.46</v>
      </c>
      <c r="X758" s="150">
        <v>3128.66</v>
      </c>
      <c r="Y758" s="151">
        <v>3028.13</v>
      </c>
    </row>
    <row r="759" spans="1:25" s="19" customFormat="1" ht="38.25" outlineLevel="1" x14ac:dyDescent="0.2">
      <c r="A759" s="153" t="s">
        <v>172</v>
      </c>
      <c r="B759" s="148">
        <v>750.85866901999998</v>
      </c>
      <c r="C759" s="148">
        <v>837.91734413999995</v>
      </c>
      <c r="D759" s="148">
        <v>871.48462814000004</v>
      </c>
      <c r="E759" s="148">
        <v>854.52463554999997</v>
      </c>
      <c r="F759" s="148">
        <v>827.16960884000002</v>
      </c>
      <c r="G759" s="148">
        <v>773.32733561999999</v>
      </c>
      <c r="H759" s="148">
        <v>692.27588387000003</v>
      </c>
      <c r="I759" s="148">
        <v>621.37572494999995</v>
      </c>
      <c r="J759" s="148">
        <v>633.69255929999997</v>
      </c>
      <c r="K759" s="148">
        <v>581.37441706000004</v>
      </c>
      <c r="L759" s="148">
        <v>702.22198513000001</v>
      </c>
      <c r="M759" s="148">
        <v>759.73909083000001</v>
      </c>
      <c r="N759" s="148">
        <v>692.14210211</v>
      </c>
      <c r="O759" s="148">
        <v>734.11403914000005</v>
      </c>
      <c r="P759" s="148">
        <v>717.37134433999995</v>
      </c>
      <c r="Q759" s="148">
        <v>688.04123122999999</v>
      </c>
      <c r="R759" s="148">
        <v>555.08200982000005</v>
      </c>
      <c r="S759" s="148">
        <v>526.05796355999996</v>
      </c>
      <c r="T759" s="148">
        <v>549.94685716000004</v>
      </c>
      <c r="U759" s="148">
        <v>606.46411666999995</v>
      </c>
      <c r="V759" s="148">
        <v>592.81194054000002</v>
      </c>
      <c r="W759" s="148">
        <v>680.77336087000003</v>
      </c>
      <c r="X759" s="148">
        <v>659.96875178000005</v>
      </c>
      <c r="Y759" s="149">
        <v>559.44131890999995</v>
      </c>
    </row>
    <row r="760" spans="1:25" s="19" customFormat="1" ht="38.25" outlineLevel="1" x14ac:dyDescent="0.2">
      <c r="A760" s="153"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customHeight="1" outlineLevel="1" x14ac:dyDescent="0.2">
      <c r="A761" s="153" t="s">
        <v>3</v>
      </c>
      <c r="B761" s="44">
        <v>2149.4</v>
      </c>
      <c r="C761" s="44">
        <v>2149.4</v>
      </c>
      <c r="D761" s="44">
        <v>2149.4</v>
      </c>
      <c r="E761" s="44">
        <v>2149.4</v>
      </c>
      <c r="F761" s="44">
        <v>2149.4</v>
      </c>
      <c r="G761" s="44">
        <v>2149.4</v>
      </c>
      <c r="H761" s="44">
        <v>2149.4</v>
      </c>
      <c r="I761" s="44">
        <v>2149.4</v>
      </c>
      <c r="J761" s="44">
        <v>2149.4</v>
      </c>
      <c r="K761" s="44">
        <v>2149.4</v>
      </c>
      <c r="L761" s="44">
        <v>2149.4</v>
      </c>
      <c r="M761" s="44">
        <v>2149.4</v>
      </c>
      <c r="N761" s="44">
        <v>2149.4</v>
      </c>
      <c r="O761" s="44">
        <v>2149.4</v>
      </c>
      <c r="P761" s="44">
        <v>2149.4</v>
      </c>
      <c r="Q761" s="44">
        <v>2149.4</v>
      </c>
      <c r="R761" s="44">
        <v>2149.4</v>
      </c>
      <c r="S761" s="44">
        <v>2149.4</v>
      </c>
      <c r="T761" s="44">
        <v>2149.4</v>
      </c>
      <c r="U761" s="44">
        <v>2149.4</v>
      </c>
      <c r="V761" s="44">
        <v>2149.4</v>
      </c>
      <c r="W761" s="44">
        <v>2149.4</v>
      </c>
      <c r="X761" s="44">
        <v>2149.4</v>
      </c>
      <c r="Y761" s="45">
        <v>2149.4</v>
      </c>
    </row>
    <row r="762" spans="1:25" s="19" customFormat="1" ht="18.75" customHeight="1" outlineLevel="1" x14ac:dyDescent="0.2">
      <c r="A762" s="153" t="s">
        <v>4</v>
      </c>
      <c r="B762" s="44">
        <v>316.23</v>
      </c>
      <c r="C762" s="44">
        <v>316.23</v>
      </c>
      <c r="D762" s="44">
        <v>316.23</v>
      </c>
      <c r="E762" s="44">
        <v>316.23</v>
      </c>
      <c r="F762" s="44">
        <v>316.23</v>
      </c>
      <c r="G762" s="44">
        <v>316.23</v>
      </c>
      <c r="H762" s="44">
        <v>316.23</v>
      </c>
      <c r="I762" s="44">
        <v>316.23</v>
      </c>
      <c r="J762" s="44">
        <v>316.23</v>
      </c>
      <c r="K762" s="44">
        <v>316.23</v>
      </c>
      <c r="L762" s="44">
        <v>316.23</v>
      </c>
      <c r="M762" s="44">
        <v>316.23</v>
      </c>
      <c r="N762" s="44">
        <v>316.23</v>
      </c>
      <c r="O762" s="44">
        <v>316.23</v>
      </c>
      <c r="P762" s="44">
        <v>316.23</v>
      </c>
      <c r="Q762" s="44">
        <v>316.23</v>
      </c>
      <c r="R762" s="44">
        <v>316.23</v>
      </c>
      <c r="S762" s="44">
        <v>316.23</v>
      </c>
      <c r="T762" s="44">
        <v>316.23</v>
      </c>
      <c r="U762" s="44">
        <v>316.23</v>
      </c>
      <c r="V762" s="44">
        <v>316.23</v>
      </c>
      <c r="W762" s="44">
        <v>316.23</v>
      </c>
      <c r="X762" s="44">
        <v>316.23</v>
      </c>
      <c r="Y762" s="45">
        <v>316.23</v>
      </c>
    </row>
    <row r="763" spans="1:25" s="19" customFormat="1" ht="18.75" customHeight="1" outlineLevel="1" thickBot="1" x14ac:dyDescent="0.25">
      <c r="A763" s="154" t="s">
        <v>117</v>
      </c>
      <c r="B763" s="155">
        <v>3.0564879199999999</v>
      </c>
      <c r="C763" s="155">
        <v>3.0564879199999999</v>
      </c>
      <c r="D763" s="155">
        <v>3.0564879199999999</v>
      </c>
      <c r="E763" s="155">
        <v>3.0564879199999999</v>
      </c>
      <c r="F763" s="155">
        <v>3.0564879199999999</v>
      </c>
      <c r="G763" s="155">
        <v>3.0564879199999999</v>
      </c>
      <c r="H763" s="155">
        <v>3.0564879199999999</v>
      </c>
      <c r="I763" s="155">
        <v>3.0564879199999999</v>
      </c>
      <c r="J763" s="155">
        <v>3.0564879199999999</v>
      </c>
      <c r="K763" s="155">
        <v>3.0564879199999999</v>
      </c>
      <c r="L763" s="155">
        <v>3.0564879199999999</v>
      </c>
      <c r="M763" s="155">
        <v>3.0564879199999999</v>
      </c>
      <c r="N763" s="155">
        <v>3.0564879199999999</v>
      </c>
      <c r="O763" s="155">
        <v>3.0564879199999999</v>
      </c>
      <c r="P763" s="155">
        <v>3.0564879199999999</v>
      </c>
      <c r="Q763" s="155">
        <v>3.0564879199999999</v>
      </c>
      <c r="R763" s="155">
        <v>3.0564879199999999</v>
      </c>
      <c r="S763" s="155">
        <v>3.0564879199999999</v>
      </c>
      <c r="T763" s="155">
        <v>3.0564879199999999</v>
      </c>
      <c r="U763" s="155">
        <v>3.0564879199999999</v>
      </c>
      <c r="V763" s="155">
        <v>3.0564879199999999</v>
      </c>
      <c r="W763" s="155">
        <v>3.0564879199999999</v>
      </c>
      <c r="X763" s="155">
        <v>3.0564879199999999</v>
      </c>
      <c r="Y763" s="156">
        <v>3.0564879199999999</v>
      </c>
    </row>
    <row r="764" spans="1:25" x14ac:dyDescent="0.2">
      <c r="A764" s="34"/>
      <c r="Y764" s="34"/>
    </row>
    <row r="765" spans="1:25" x14ac:dyDescent="0.2">
      <c r="A765" s="34"/>
      <c r="Y765" s="34"/>
    </row>
    <row r="766" spans="1:25" collapsed="1" x14ac:dyDescent="0.2">
      <c r="B766" s="22"/>
    </row>
    <row r="767" spans="1:25" s="24" customFormat="1" ht="15.75" x14ac:dyDescent="0.25">
      <c r="A767" s="200" t="s">
        <v>92</v>
      </c>
      <c r="B767" s="200"/>
      <c r="C767" s="200"/>
      <c r="D767" s="200"/>
      <c r="E767" s="200"/>
      <c r="F767" s="200"/>
      <c r="G767" s="200"/>
      <c r="H767" s="200"/>
      <c r="I767" s="200"/>
      <c r="J767" s="200"/>
      <c r="K767" s="200"/>
      <c r="L767" s="200"/>
      <c r="M767" s="200"/>
      <c r="N767" s="200"/>
      <c r="O767" s="200"/>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01"/>
      <c r="B769" s="202"/>
      <c r="C769" s="202"/>
      <c r="D769" s="202"/>
      <c r="E769" s="202"/>
      <c r="F769" s="202"/>
      <c r="G769" s="202"/>
      <c r="H769" s="202"/>
      <c r="I769" s="202"/>
      <c r="J769" s="202"/>
      <c r="K769" s="202"/>
      <c r="L769" s="203"/>
      <c r="M769" s="204" t="s">
        <v>67</v>
      </c>
      <c r="N769" s="205"/>
      <c r="O769" s="206"/>
    </row>
    <row r="770" spans="1:27" s="6" customFormat="1" ht="21.75" customHeight="1" thickBot="1" x14ac:dyDescent="0.25">
      <c r="A770" s="216" t="s">
        <v>93</v>
      </c>
      <c r="B770" s="217"/>
      <c r="C770" s="217"/>
      <c r="D770" s="217"/>
      <c r="E770" s="217"/>
      <c r="F770" s="217"/>
      <c r="G770" s="217"/>
      <c r="H770" s="217"/>
      <c r="I770" s="217"/>
      <c r="J770" s="217"/>
      <c r="K770" s="217"/>
      <c r="L770" s="218"/>
      <c r="M770" s="213">
        <v>448105.3</v>
      </c>
      <c r="N770" s="214"/>
      <c r="O770" s="215"/>
    </row>
    <row r="771" spans="1:27" s="30" customFormat="1" ht="21.75" customHeight="1" outlineLevel="1" x14ac:dyDescent="0.2">
      <c r="A771" s="219" t="s">
        <v>94</v>
      </c>
      <c r="B771" s="220"/>
      <c r="C771" s="220"/>
      <c r="D771" s="220"/>
      <c r="E771" s="220"/>
      <c r="F771" s="220"/>
      <c r="G771" s="220"/>
      <c r="H771" s="220"/>
      <c r="I771" s="220"/>
      <c r="J771" s="220"/>
      <c r="K771" s="220"/>
      <c r="L771" s="221"/>
      <c r="M771" s="210">
        <v>235961.08213429258</v>
      </c>
      <c r="N771" s="211"/>
      <c r="O771" s="212"/>
    </row>
    <row r="772" spans="1:27" s="19" customFormat="1" ht="21.75" customHeight="1" outlineLevel="1" thickBot="1" x14ac:dyDescent="0.25">
      <c r="A772" s="222" t="s">
        <v>4</v>
      </c>
      <c r="B772" s="223"/>
      <c r="C772" s="223"/>
      <c r="D772" s="223"/>
      <c r="E772" s="223"/>
      <c r="F772" s="223"/>
      <c r="G772" s="223"/>
      <c r="H772" s="223"/>
      <c r="I772" s="223"/>
      <c r="J772" s="223"/>
      <c r="K772" s="223"/>
      <c r="L772" s="224"/>
      <c r="M772" s="207">
        <v>212144.22</v>
      </c>
      <c r="N772" s="208"/>
      <c r="O772" s="209"/>
      <c r="AA772" s="19" t="s">
        <v>174</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B4" zoomScale="55" zoomScaleNormal="100" zoomScaleSheetLayoutView="55" workbookViewId="0">
      <selection activeCell="AA32" sqref="AA32"/>
    </sheetView>
  </sheetViews>
  <sheetFormatPr defaultRowHeight="14.25" outlineLevelRow="1" x14ac:dyDescent="0.2"/>
  <cols>
    <col min="1" max="1" width="35.7109375" style="394" customWidth="1"/>
    <col min="2" max="8" width="9.85546875" style="394" customWidth="1"/>
    <col min="9" max="11" width="10" style="394" customWidth="1"/>
    <col min="12" max="25" width="10.140625" style="394" customWidth="1"/>
    <col min="26" max="26" width="3.7109375" style="394" customWidth="1"/>
    <col min="27" max="27" width="9.140625" style="394"/>
    <col min="28" max="29" width="0" style="394" hidden="1" customWidth="1"/>
    <col min="30" max="30" width="11.140625" style="394" hidden="1" customWidth="1"/>
    <col min="31" max="31" width="18.140625" style="394" hidden="1" customWidth="1"/>
    <col min="32" max="33" width="0" style="394" hidden="1" customWidth="1"/>
    <col min="34" max="16384" width="9.140625" style="394"/>
  </cols>
  <sheetData>
    <row r="1" spans="1:32" s="30" customFormat="1" x14ac:dyDescent="0.2">
      <c r="L1" s="32"/>
      <c r="M1" s="32"/>
      <c r="P1" s="31"/>
    </row>
    <row r="2" spans="1:32" s="383" customFormat="1" ht="16.5" x14ac:dyDescent="0.2">
      <c r="A2" s="382" t="s">
        <v>216</v>
      </c>
      <c r="B2" s="382"/>
      <c r="C2" s="382"/>
      <c r="D2" s="382"/>
      <c r="E2" s="382"/>
      <c r="F2" s="382"/>
      <c r="G2" s="382"/>
      <c r="H2" s="382"/>
      <c r="I2" s="382"/>
      <c r="J2" s="382"/>
      <c r="K2" s="382"/>
      <c r="L2" s="382"/>
      <c r="M2" s="382"/>
      <c r="N2" s="382"/>
      <c r="O2" s="382"/>
      <c r="P2" s="382"/>
      <c r="Q2" s="382"/>
      <c r="R2" s="382"/>
      <c r="S2" s="382"/>
      <c r="T2" s="382"/>
      <c r="U2" s="382"/>
      <c r="V2" s="382"/>
      <c r="W2" s="382"/>
      <c r="X2" s="382"/>
      <c r="Y2" s="382"/>
      <c r="AC2" s="384"/>
      <c r="AD2" s="385"/>
      <c r="AE2" s="386"/>
      <c r="AF2" s="383" t="s">
        <v>181</v>
      </c>
    </row>
    <row r="3" spans="1:32" s="383" customFormat="1" ht="16.5" customHeight="1" x14ac:dyDescent="0.2">
      <c r="A3" s="382" t="s">
        <v>217</v>
      </c>
      <c r="B3" s="382"/>
      <c r="C3" s="382"/>
      <c r="D3" s="382"/>
      <c r="E3" s="382"/>
      <c r="F3" s="382"/>
      <c r="G3" s="382"/>
      <c r="H3" s="382"/>
      <c r="I3" s="382"/>
      <c r="J3" s="382"/>
      <c r="K3" s="382"/>
      <c r="L3" s="382"/>
      <c r="M3" s="382"/>
      <c r="N3" s="382"/>
      <c r="O3" s="382"/>
      <c r="P3" s="382"/>
      <c r="Q3" s="382"/>
      <c r="R3" s="382"/>
      <c r="S3" s="382"/>
      <c r="T3" s="382"/>
      <c r="U3" s="382"/>
      <c r="V3" s="382"/>
      <c r="W3" s="382"/>
      <c r="X3" s="382"/>
      <c r="Y3" s="382"/>
      <c r="AC3" s="387"/>
      <c r="AD3" s="388" t="s">
        <v>178</v>
      </c>
      <c r="AE3" s="389" t="s">
        <v>179</v>
      </c>
    </row>
    <row r="4" spans="1:32" s="390" customFormat="1" ht="30" customHeight="1" x14ac:dyDescent="0.25">
      <c r="A4" s="382" t="s">
        <v>215</v>
      </c>
      <c r="B4" s="382"/>
      <c r="C4" s="382"/>
      <c r="D4" s="382"/>
      <c r="E4" s="382"/>
      <c r="F4" s="382"/>
      <c r="G4" s="382"/>
      <c r="H4" s="382"/>
      <c r="I4" s="382"/>
      <c r="J4" s="382"/>
      <c r="K4" s="382"/>
      <c r="L4" s="382"/>
      <c r="M4" s="382"/>
      <c r="N4" s="382"/>
      <c r="O4" s="382"/>
      <c r="P4" s="382"/>
      <c r="Q4" s="382"/>
      <c r="R4" s="382"/>
      <c r="S4" s="382"/>
      <c r="T4" s="382"/>
      <c r="U4" s="382"/>
      <c r="V4" s="382"/>
      <c r="W4" s="382"/>
      <c r="X4" s="382"/>
      <c r="Y4" s="382"/>
      <c r="AC4" s="391" t="s">
        <v>1</v>
      </c>
      <c r="AD4" s="392">
        <v>56.19</v>
      </c>
      <c r="AE4" s="393">
        <v>521418.03</v>
      </c>
    </row>
    <row r="5" spans="1:32" ht="15" customHeight="1" x14ac:dyDescent="0.2">
      <c r="AC5" s="395" t="s">
        <v>170</v>
      </c>
      <c r="AD5" s="396">
        <v>215.32</v>
      </c>
      <c r="AE5" s="397">
        <v>802903.88</v>
      </c>
    </row>
    <row r="6" spans="1:32" ht="82.5" customHeight="1" x14ac:dyDescent="0.2">
      <c r="A6" s="398" t="s">
        <v>219</v>
      </c>
      <c r="B6" s="398"/>
      <c r="C6" s="398"/>
      <c r="D6" s="398"/>
      <c r="E6" s="398"/>
      <c r="F6" s="398"/>
      <c r="G6" s="398"/>
      <c r="H6" s="398"/>
      <c r="I6" s="398"/>
      <c r="J6" s="398"/>
      <c r="K6" s="398"/>
      <c r="L6" s="398"/>
      <c r="M6" s="398"/>
      <c r="N6" s="398"/>
      <c r="O6" s="398"/>
      <c r="P6" s="398"/>
      <c r="Q6" s="398"/>
      <c r="R6" s="398"/>
      <c r="S6" s="398"/>
      <c r="T6" s="398"/>
      <c r="U6" s="398"/>
      <c r="V6" s="398"/>
      <c r="W6" s="398"/>
      <c r="X6" s="398"/>
      <c r="Y6" s="398"/>
      <c r="AC6" s="395" t="s">
        <v>171</v>
      </c>
      <c r="AD6" s="396">
        <v>309.62</v>
      </c>
      <c r="AE6" s="397">
        <v>815901.15</v>
      </c>
    </row>
    <row r="7" spans="1:32" x14ac:dyDescent="0.2">
      <c r="AC7" s="395" t="s">
        <v>2</v>
      </c>
      <c r="AD7" s="396">
        <v>577.64</v>
      </c>
      <c r="AE7" s="397">
        <v>535554.71</v>
      </c>
    </row>
    <row r="8" spans="1:32" s="400" customFormat="1" ht="15.75" x14ac:dyDescent="0.25">
      <c r="A8" s="399" t="s">
        <v>175</v>
      </c>
      <c r="B8" s="399"/>
      <c r="C8" s="399"/>
      <c r="D8" s="399"/>
      <c r="E8" s="399"/>
      <c r="F8" s="399"/>
      <c r="G8" s="399"/>
      <c r="H8" s="399"/>
      <c r="I8" s="399"/>
      <c r="J8" s="399"/>
      <c r="K8" s="399"/>
      <c r="L8" s="399"/>
      <c r="M8" s="399"/>
      <c r="N8" s="399"/>
      <c r="O8" s="399"/>
      <c r="P8" s="399"/>
      <c r="Q8" s="399"/>
      <c r="R8" s="399"/>
      <c r="S8" s="399"/>
      <c r="T8" s="399"/>
      <c r="U8" s="399"/>
      <c r="V8" s="399"/>
      <c r="W8" s="399"/>
      <c r="X8" s="399"/>
      <c r="Y8" s="399"/>
      <c r="AC8" s="401" t="s">
        <v>177</v>
      </c>
      <c r="AD8" s="402">
        <v>856.2</v>
      </c>
      <c r="AE8" s="403">
        <v>155541.57999999999</v>
      </c>
    </row>
    <row r="9" spans="1:32" ht="15" thickBot="1" x14ac:dyDescent="0.25">
      <c r="A9" s="97"/>
      <c r="AC9" s="395" t="s">
        <v>180</v>
      </c>
      <c r="AD9" s="404">
        <v>7.9200000000000007E-2</v>
      </c>
      <c r="AE9" s="397"/>
    </row>
    <row r="10" spans="1:32" ht="15.75" thickBot="1" x14ac:dyDescent="0.3">
      <c r="A10" s="405" t="s">
        <v>35</v>
      </c>
      <c r="B10" s="406" t="s">
        <v>220</v>
      </c>
      <c r="C10" s="407"/>
      <c r="D10" s="407"/>
      <c r="E10" s="407"/>
      <c r="F10" s="407"/>
      <c r="G10" s="407"/>
      <c r="H10" s="407"/>
      <c r="I10" s="407"/>
      <c r="J10" s="407"/>
      <c r="K10" s="407"/>
      <c r="L10" s="407"/>
      <c r="M10" s="407"/>
      <c r="N10" s="407"/>
      <c r="O10" s="407"/>
      <c r="P10" s="407"/>
      <c r="Q10" s="407"/>
      <c r="R10" s="407"/>
      <c r="S10" s="407"/>
      <c r="T10" s="407"/>
      <c r="U10" s="407"/>
      <c r="V10" s="407"/>
      <c r="W10" s="407"/>
      <c r="X10" s="407"/>
      <c r="Y10" s="408"/>
      <c r="Z10" s="400"/>
      <c r="AC10" s="409"/>
      <c r="AD10" s="410">
        <v>67.811040000000006</v>
      </c>
      <c r="AE10" s="411"/>
    </row>
    <row r="11" spans="1:32" ht="26.25" thickBot="1" x14ac:dyDescent="0.25">
      <c r="A11" s="412"/>
      <c r="B11" s="413" t="s">
        <v>34</v>
      </c>
      <c r="C11" s="414" t="s">
        <v>33</v>
      </c>
      <c r="D11" s="415" t="s">
        <v>32</v>
      </c>
      <c r="E11" s="414" t="s">
        <v>31</v>
      </c>
      <c r="F11" s="414" t="s">
        <v>30</v>
      </c>
      <c r="G11" s="414" t="s">
        <v>29</v>
      </c>
      <c r="H11" s="414" t="s">
        <v>28</v>
      </c>
      <c r="I11" s="414" t="s">
        <v>27</v>
      </c>
      <c r="J11" s="414" t="s">
        <v>26</v>
      </c>
      <c r="K11" s="416" t="s">
        <v>25</v>
      </c>
      <c r="L11" s="414" t="s">
        <v>24</v>
      </c>
      <c r="M11" s="417" t="s">
        <v>23</v>
      </c>
      <c r="N11" s="416" t="s">
        <v>22</v>
      </c>
      <c r="O11" s="414" t="s">
        <v>21</v>
      </c>
      <c r="P11" s="417" t="s">
        <v>20</v>
      </c>
      <c r="Q11" s="415" t="s">
        <v>19</v>
      </c>
      <c r="R11" s="414" t="s">
        <v>18</v>
      </c>
      <c r="S11" s="415" t="s">
        <v>17</v>
      </c>
      <c r="T11" s="414" t="s">
        <v>16</v>
      </c>
      <c r="U11" s="415" t="s">
        <v>15</v>
      </c>
      <c r="V11" s="414" t="s">
        <v>14</v>
      </c>
      <c r="W11" s="415" t="s">
        <v>13</v>
      </c>
      <c r="X11" s="414" t="s">
        <v>12</v>
      </c>
      <c r="Y11" s="418" t="s">
        <v>11</v>
      </c>
      <c r="AD11" s="362"/>
      <c r="AE11" s="362"/>
    </row>
    <row r="12" spans="1:32" ht="15" thickBot="1" x14ac:dyDescent="0.25">
      <c r="A12" s="419">
        <v>1</v>
      </c>
      <c r="B12" s="420">
        <v>930.39</v>
      </c>
      <c r="C12" s="420">
        <v>1044.07</v>
      </c>
      <c r="D12" s="420">
        <v>1075.95</v>
      </c>
      <c r="E12" s="420">
        <v>1164.9100000000001</v>
      </c>
      <c r="F12" s="420">
        <v>1335.68</v>
      </c>
      <c r="G12" s="420">
        <v>1209.46</v>
      </c>
      <c r="H12" s="420">
        <v>1153.08</v>
      </c>
      <c r="I12" s="420">
        <v>1013.77</v>
      </c>
      <c r="J12" s="420">
        <v>1168.0999999999999</v>
      </c>
      <c r="K12" s="420">
        <v>990.98</v>
      </c>
      <c r="L12" s="420">
        <v>875.99</v>
      </c>
      <c r="M12" s="420">
        <v>850.57</v>
      </c>
      <c r="N12" s="420">
        <v>807.78</v>
      </c>
      <c r="O12" s="420">
        <v>814.23</v>
      </c>
      <c r="P12" s="420">
        <v>849.74</v>
      </c>
      <c r="Q12" s="420">
        <v>904.01</v>
      </c>
      <c r="R12" s="420">
        <v>1021.5</v>
      </c>
      <c r="S12" s="420">
        <v>1069.25</v>
      </c>
      <c r="T12" s="420">
        <v>1070.47</v>
      </c>
      <c r="U12" s="420">
        <v>995.07</v>
      </c>
      <c r="V12" s="420">
        <v>896.51</v>
      </c>
      <c r="W12" s="420">
        <v>840.31</v>
      </c>
      <c r="X12" s="420">
        <v>871.29</v>
      </c>
      <c r="Y12" s="421">
        <v>826.12</v>
      </c>
    </row>
    <row r="13" spans="1:32" ht="51" outlineLevel="1" x14ac:dyDescent="0.2">
      <c r="A13" s="422" t="s">
        <v>70</v>
      </c>
      <c r="B13" s="423">
        <v>554.90887328999997</v>
      </c>
      <c r="C13" s="423">
        <v>668.59225017000006</v>
      </c>
      <c r="D13" s="423">
        <v>700.47269194</v>
      </c>
      <c r="E13" s="423">
        <v>789.43538620000004</v>
      </c>
      <c r="F13" s="423">
        <v>960.20330665999995</v>
      </c>
      <c r="G13" s="423">
        <v>833.98293058000002</v>
      </c>
      <c r="H13" s="423">
        <v>777.60525250000001</v>
      </c>
      <c r="I13" s="423">
        <v>638.28988059000005</v>
      </c>
      <c r="J13" s="423">
        <v>792.62537192000002</v>
      </c>
      <c r="K13" s="423">
        <v>615.50116496999999</v>
      </c>
      <c r="L13" s="423">
        <v>500.51801447000003</v>
      </c>
      <c r="M13" s="423">
        <v>475.08959518</v>
      </c>
      <c r="N13" s="423">
        <v>432.30368088</v>
      </c>
      <c r="O13" s="423">
        <v>438.75478268000001</v>
      </c>
      <c r="P13" s="423">
        <v>474.26281125000003</v>
      </c>
      <c r="Q13" s="423">
        <v>528.53493890000004</v>
      </c>
      <c r="R13" s="423">
        <v>646.02201786000001</v>
      </c>
      <c r="S13" s="423">
        <v>693.77112074000001</v>
      </c>
      <c r="T13" s="423">
        <v>694.99774172000002</v>
      </c>
      <c r="U13" s="423">
        <v>619.59452565000004</v>
      </c>
      <c r="V13" s="423">
        <v>521.02911514000004</v>
      </c>
      <c r="W13" s="423">
        <v>464.83475647</v>
      </c>
      <c r="X13" s="423">
        <v>495.81136311</v>
      </c>
      <c r="Y13" s="423">
        <v>450.64391310000002</v>
      </c>
    </row>
    <row r="14" spans="1:32" ht="38.25" outlineLevel="1" x14ac:dyDescent="0.2">
      <c r="A14" s="422" t="s">
        <v>71</v>
      </c>
      <c r="B14" s="423">
        <v>0</v>
      </c>
      <c r="C14" s="423">
        <v>0</v>
      </c>
      <c r="D14" s="423">
        <v>0</v>
      </c>
      <c r="E14" s="423">
        <v>0</v>
      </c>
      <c r="F14" s="423">
        <v>0</v>
      </c>
      <c r="G14" s="423">
        <v>0</v>
      </c>
      <c r="H14" s="423">
        <v>0</v>
      </c>
      <c r="I14" s="423">
        <v>0</v>
      </c>
      <c r="J14" s="423">
        <v>0</v>
      </c>
      <c r="K14" s="423">
        <v>0</v>
      </c>
      <c r="L14" s="423">
        <v>0</v>
      </c>
      <c r="M14" s="423">
        <v>0</v>
      </c>
      <c r="N14" s="423">
        <v>0</v>
      </c>
      <c r="O14" s="423">
        <v>0</v>
      </c>
      <c r="P14" s="423">
        <v>0</v>
      </c>
      <c r="Q14" s="423">
        <v>0</v>
      </c>
      <c r="R14" s="423">
        <v>0</v>
      </c>
      <c r="S14" s="423">
        <v>0</v>
      </c>
      <c r="T14" s="423">
        <v>0</v>
      </c>
      <c r="U14" s="423">
        <v>0</v>
      </c>
      <c r="V14" s="423">
        <v>0</v>
      </c>
      <c r="W14" s="423">
        <v>0</v>
      </c>
      <c r="X14" s="423">
        <v>0</v>
      </c>
      <c r="Y14" s="423">
        <v>0</v>
      </c>
    </row>
    <row r="15" spans="1:32" outlineLevel="1" x14ac:dyDescent="0.2">
      <c r="A15" s="422" t="s">
        <v>3</v>
      </c>
      <c r="B15" s="423">
        <v>56.19</v>
      </c>
      <c r="C15" s="423">
        <v>56.19</v>
      </c>
      <c r="D15" s="423">
        <v>56.19</v>
      </c>
      <c r="E15" s="423">
        <v>56.19</v>
      </c>
      <c r="F15" s="423">
        <v>56.19</v>
      </c>
      <c r="G15" s="423">
        <v>56.19</v>
      </c>
      <c r="H15" s="423">
        <v>56.19</v>
      </c>
      <c r="I15" s="423">
        <v>56.19</v>
      </c>
      <c r="J15" s="423">
        <v>56.19</v>
      </c>
      <c r="K15" s="423">
        <v>56.19</v>
      </c>
      <c r="L15" s="423">
        <v>56.19</v>
      </c>
      <c r="M15" s="423">
        <v>56.19</v>
      </c>
      <c r="N15" s="423">
        <v>56.19</v>
      </c>
      <c r="O15" s="423">
        <v>56.19</v>
      </c>
      <c r="P15" s="423">
        <v>56.19</v>
      </c>
      <c r="Q15" s="423">
        <v>56.19</v>
      </c>
      <c r="R15" s="423">
        <v>56.19</v>
      </c>
      <c r="S15" s="423">
        <v>56.19</v>
      </c>
      <c r="T15" s="423">
        <v>56.19</v>
      </c>
      <c r="U15" s="423">
        <v>56.19</v>
      </c>
      <c r="V15" s="423">
        <v>56.19</v>
      </c>
      <c r="W15" s="423">
        <v>56.19</v>
      </c>
      <c r="X15" s="423">
        <v>56.19</v>
      </c>
      <c r="Y15" s="423">
        <v>56.19</v>
      </c>
    </row>
    <row r="16" spans="1:32" outlineLevel="1" x14ac:dyDescent="0.2">
      <c r="A16" s="424" t="s">
        <v>4</v>
      </c>
      <c r="B16" s="423">
        <v>316.23</v>
      </c>
      <c r="C16" s="423">
        <v>316.23</v>
      </c>
      <c r="D16" s="423">
        <v>316.23</v>
      </c>
      <c r="E16" s="423">
        <v>316.23</v>
      </c>
      <c r="F16" s="423">
        <v>316.23</v>
      </c>
      <c r="G16" s="423">
        <v>316.23</v>
      </c>
      <c r="H16" s="423">
        <v>316.23</v>
      </c>
      <c r="I16" s="423">
        <v>316.23</v>
      </c>
      <c r="J16" s="423">
        <v>316.23</v>
      </c>
      <c r="K16" s="423">
        <v>316.23</v>
      </c>
      <c r="L16" s="423">
        <v>316.23</v>
      </c>
      <c r="M16" s="423">
        <v>316.23</v>
      </c>
      <c r="N16" s="423">
        <v>316.23</v>
      </c>
      <c r="O16" s="423">
        <v>316.23</v>
      </c>
      <c r="P16" s="423">
        <v>316.23</v>
      </c>
      <c r="Q16" s="423">
        <v>316.23</v>
      </c>
      <c r="R16" s="423">
        <v>316.23</v>
      </c>
      <c r="S16" s="423">
        <v>316.23</v>
      </c>
      <c r="T16" s="423">
        <v>316.23</v>
      </c>
      <c r="U16" s="423">
        <v>316.23</v>
      </c>
      <c r="V16" s="423">
        <v>316.23</v>
      </c>
      <c r="W16" s="423">
        <v>316.23</v>
      </c>
      <c r="X16" s="423">
        <v>316.23</v>
      </c>
      <c r="Y16" s="423">
        <v>316.23</v>
      </c>
    </row>
    <row r="17" spans="1:25" ht="15" outlineLevel="1" thickBot="1" x14ac:dyDescent="0.25">
      <c r="A17" s="425" t="s">
        <v>117</v>
      </c>
      <c r="B17" s="423">
        <v>3.0564879199999999</v>
      </c>
      <c r="C17" s="423">
        <v>3.0564879199999999</v>
      </c>
      <c r="D17" s="423">
        <v>3.0564879199999999</v>
      </c>
      <c r="E17" s="423">
        <v>3.0564879199999999</v>
      </c>
      <c r="F17" s="423">
        <v>3.0564879199999999</v>
      </c>
      <c r="G17" s="423">
        <v>3.0564879199999999</v>
      </c>
      <c r="H17" s="423">
        <v>3.0564879199999999</v>
      </c>
      <c r="I17" s="423">
        <v>3.0564879199999999</v>
      </c>
      <c r="J17" s="423">
        <v>3.0564879199999999</v>
      </c>
      <c r="K17" s="423">
        <v>3.0564879199999999</v>
      </c>
      <c r="L17" s="423">
        <v>3.0564879199999999</v>
      </c>
      <c r="M17" s="423">
        <v>3.0564879199999999</v>
      </c>
      <c r="N17" s="423">
        <v>3.0564879199999999</v>
      </c>
      <c r="O17" s="423">
        <v>3.0564879199999999</v>
      </c>
      <c r="P17" s="423">
        <v>3.0564879199999999</v>
      </c>
      <c r="Q17" s="423">
        <v>3.0564879199999999</v>
      </c>
      <c r="R17" s="423">
        <v>3.0564879199999999</v>
      </c>
      <c r="S17" s="423">
        <v>3.0564879199999999</v>
      </c>
      <c r="T17" s="423">
        <v>3.0564879199999999</v>
      </c>
      <c r="U17" s="423">
        <v>3.0564879199999999</v>
      </c>
      <c r="V17" s="423">
        <v>3.0564879199999999</v>
      </c>
      <c r="W17" s="423">
        <v>3.0564879199999999</v>
      </c>
      <c r="X17" s="423">
        <v>3.0564879199999999</v>
      </c>
      <c r="Y17" s="423">
        <v>3.0564879199999999</v>
      </c>
    </row>
    <row r="18" spans="1:25" ht="15" thickBot="1" x14ac:dyDescent="0.25">
      <c r="A18" s="419">
        <v>2</v>
      </c>
      <c r="B18" s="420">
        <v>905.1</v>
      </c>
      <c r="C18" s="420">
        <v>1063.5</v>
      </c>
      <c r="D18" s="420">
        <v>1200.94</v>
      </c>
      <c r="E18" s="420">
        <v>1190.68</v>
      </c>
      <c r="F18" s="420">
        <v>1183.1500000000001</v>
      </c>
      <c r="G18" s="420">
        <v>1087.8399999999999</v>
      </c>
      <c r="H18" s="420">
        <v>986.69</v>
      </c>
      <c r="I18" s="420">
        <v>972.96</v>
      </c>
      <c r="J18" s="420">
        <v>1001.71</v>
      </c>
      <c r="K18" s="420">
        <v>990.74</v>
      </c>
      <c r="L18" s="420">
        <v>1078.8900000000001</v>
      </c>
      <c r="M18" s="420">
        <v>1202.53</v>
      </c>
      <c r="N18" s="420">
        <v>1058.57</v>
      </c>
      <c r="O18" s="420">
        <v>1094.8</v>
      </c>
      <c r="P18" s="420">
        <v>1214.24</v>
      </c>
      <c r="Q18" s="420">
        <v>1038.0999999999999</v>
      </c>
      <c r="R18" s="420">
        <v>1138.32</v>
      </c>
      <c r="S18" s="420">
        <v>1186.25</v>
      </c>
      <c r="T18" s="420">
        <v>1039.9000000000001</v>
      </c>
      <c r="U18" s="420">
        <v>1128.72</v>
      </c>
      <c r="V18" s="420">
        <v>1158.75</v>
      </c>
      <c r="W18" s="420">
        <v>1371.51</v>
      </c>
      <c r="X18" s="420">
        <v>1185.82</v>
      </c>
      <c r="Y18" s="421">
        <v>955.08</v>
      </c>
    </row>
    <row r="19" spans="1:25" ht="51" outlineLevel="1" x14ac:dyDescent="0.2">
      <c r="A19" s="426" t="s">
        <v>70</v>
      </c>
      <c r="B19" s="423">
        <v>529.62415133000002</v>
      </c>
      <c r="C19" s="423">
        <v>688.02512893999995</v>
      </c>
      <c r="D19" s="423">
        <v>825.46573054999999</v>
      </c>
      <c r="E19" s="423">
        <v>815.20118811999998</v>
      </c>
      <c r="F19" s="423">
        <v>807.67421544000001</v>
      </c>
      <c r="G19" s="423">
        <v>712.36717581000005</v>
      </c>
      <c r="H19" s="423">
        <v>611.21455056000002</v>
      </c>
      <c r="I19" s="423">
        <v>597.48012988999994</v>
      </c>
      <c r="J19" s="423">
        <v>626.22973349999995</v>
      </c>
      <c r="K19" s="423">
        <v>615.26185413999997</v>
      </c>
      <c r="L19" s="423">
        <v>703.41506518999995</v>
      </c>
      <c r="M19" s="423">
        <v>827.05462007000006</v>
      </c>
      <c r="N19" s="423">
        <v>683.09231111999998</v>
      </c>
      <c r="O19" s="423">
        <v>719.32685264999998</v>
      </c>
      <c r="P19" s="423">
        <v>838.76157326999999</v>
      </c>
      <c r="Q19" s="423">
        <v>662.62552992999997</v>
      </c>
      <c r="R19" s="423">
        <v>762.84498159999998</v>
      </c>
      <c r="S19" s="423">
        <v>810.77769206999994</v>
      </c>
      <c r="T19" s="423">
        <v>664.42151106999995</v>
      </c>
      <c r="U19" s="423">
        <v>753.24520990999997</v>
      </c>
      <c r="V19" s="423">
        <v>783.27227559000005</v>
      </c>
      <c r="W19" s="423">
        <v>996.03328050000005</v>
      </c>
      <c r="X19" s="423">
        <v>810.34196251000003</v>
      </c>
      <c r="Y19" s="423">
        <v>579.60126861000003</v>
      </c>
    </row>
    <row r="20" spans="1:25" ht="38.25" outlineLevel="1" x14ac:dyDescent="0.2">
      <c r="A20" s="422" t="s">
        <v>71</v>
      </c>
      <c r="B20" s="423">
        <v>0</v>
      </c>
      <c r="C20" s="423">
        <v>0</v>
      </c>
      <c r="D20" s="423">
        <v>0</v>
      </c>
      <c r="E20" s="423">
        <v>0</v>
      </c>
      <c r="F20" s="423">
        <v>0</v>
      </c>
      <c r="G20" s="423">
        <v>0</v>
      </c>
      <c r="H20" s="423">
        <v>0</v>
      </c>
      <c r="I20" s="423">
        <v>0</v>
      </c>
      <c r="J20" s="423">
        <v>0</v>
      </c>
      <c r="K20" s="423">
        <v>0</v>
      </c>
      <c r="L20" s="423">
        <v>0</v>
      </c>
      <c r="M20" s="423">
        <v>0</v>
      </c>
      <c r="N20" s="423">
        <v>0</v>
      </c>
      <c r="O20" s="423">
        <v>0</v>
      </c>
      <c r="P20" s="423">
        <v>0</v>
      </c>
      <c r="Q20" s="423">
        <v>0</v>
      </c>
      <c r="R20" s="423">
        <v>0</v>
      </c>
      <c r="S20" s="423">
        <v>0</v>
      </c>
      <c r="T20" s="423">
        <v>0</v>
      </c>
      <c r="U20" s="423">
        <v>0</v>
      </c>
      <c r="V20" s="423">
        <v>0</v>
      </c>
      <c r="W20" s="423">
        <v>0</v>
      </c>
      <c r="X20" s="423">
        <v>0</v>
      </c>
      <c r="Y20" s="423">
        <v>0</v>
      </c>
    </row>
    <row r="21" spans="1:25" outlineLevel="1" x14ac:dyDescent="0.2">
      <c r="A21" s="422" t="s">
        <v>3</v>
      </c>
      <c r="B21" s="423">
        <v>56.19</v>
      </c>
      <c r="C21" s="423">
        <v>56.19</v>
      </c>
      <c r="D21" s="423">
        <v>56.19</v>
      </c>
      <c r="E21" s="423">
        <v>56.19</v>
      </c>
      <c r="F21" s="423">
        <v>56.19</v>
      </c>
      <c r="G21" s="423">
        <v>56.19</v>
      </c>
      <c r="H21" s="423">
        <v>56.19</v>
      </c>
      <c r="I21" s="423">
        <v>56.19</v>
      </c>
      <c r="J21" s="423">
        <v>56.19</v>
      </c>
      <c r="K21" s="423">
        <v>56.19</v>
      </c>
      <c r="L21" s="423">
        <v>56.19</v>
      </c>
      <c r="M21" s="423">
        <v>56.19</v>
      </c>
      <c r="N21" s="423">
        <v>56.19</v>
      </c>
      <c r="O21" s="423">
        <v>56.19</v>
      </c>
      <c r="P21" s="423">
        <v>56.19</v>
      </c>
      <c r="Q21" s="423">
        <v>56.19</v>
      </c>
      <c r="R21" s="423">
        <v>56.19</v>
      </c>
      <c r="S21" s="423">
        <v>56.19</v>
      </c>
      <c r="T21" s="423">
        <v>56.19</v>
      </c>
      <c r="U21" s="423">
        <v>56.19</v>
      </c>
      <c r="V21" s="423">
        <v>56.19</v>
      </c>
      <c r="W21" s="423">
        <v>56.19</v>
      </c>
      <c r="X21" s="423">
        <v>56.19</v>
      </c>
      <c r="Y21" s="423">
        <v>56.19</v>
      </c>
    </row>
    <row r="22" spans="1:25" outlineLevel="1" x14ac:dyDescent="0.2">
      <c r="A22" s="424" t="s">
        <v>4</v>
      </c>
      <c r="B22" s="423">
        <v>316.23</v>
      </c>
      <c r="C22" s="423">
        <v>316.23</v>
      </c>
      <c r="D22" s="423">
        <v>316.23</v>
      </c>
      <c r="E22" s="423">
        <v>316.23</v>
      </c>
      <c r="F22" s="423">
        <v>316.23</v>
      </c>
      <c r="G22" s="423">
        <v>316.23</v>
      </c>
      <c r="H22" s="423">
        <v>316.23</v>
      </c>
      <c r="I22" s="423">
        <v>316.23</v>
      </c>
      <c r="J22" s="423">
        <v>316.23</v>
      </c>
      <c r="K22" s="423">
        <v>316.23</v>
      </c>
      <c r="L22" s="423">
        <v>316.23</v>
      </c>
      <c r="M22" s="423">
        <v>316.23</v>
      </c>
      <c r="N22" s="423">
        <v>316.23</v>
      </c>
      <c r="O22" s="423">
        <v>316.23</v>
      </c>
      <c r="P22" s="423">
        <v>316.23</v>
      </c>
      <c r="Q22" s="423">
        <v>316.23</v>
      </c>
      <c r="R22" s="423">
        <v>316.23</v>
      </c>
      <c r="S22" s="423">
        <v>316.23</v>
      </c>
      <c r="T22" s="423">
        <v>316.23</v>
      </c>
      <c r="U22" s="423">
        <v>316.23</v>
      </c>
      <c r="V22" s="423">
        <v>316.23</v>
      </c>
      <c r="W22" s="423">
        <v>316.23</v>
      </c>
      <c r="X22" s="423">
        <v>316.23</v>
      </c>
      <c r="Y22" s="423">
        <v>316.23</v>
      </c>
    </row>
    <row r="23" spans="1:25" ht="15" outlineLevel="1" thickBot="1" x14ac:dyDescent="0.25">
      <c r="A23" s="425" t="s">
        <v>117</v>
      </c>
      <c r="B23" s="423">
        <v>3.0564879199999999</v>
      </c>
      <c r="C23" s="423">
        <v>3.0564879199999999</v>
      </c>
      <c r="D23" s="423">
        <v>3.0564879199999999</v>
      </c>
      <c r="E23" s="423">
        <v>3.0564879199999999</v>
      </c>
      <c r="F23" s="423">
        <v>3.0564879199999999</v>
      </c>
      <c r="G23" s="423">
        <v>3.0564879199999999</v>
      </c>
      <c r="H23" s="423">
        <v>3.0564879199999999</v>
      </c>
      <c r="I23" s="423">
        <v>3.0564879199999999</v>
      </c>
      <c r="J23" s="423">
        <v>3.0564879199999999</v>
      </c>
      <c r="K23" s="423">
        <v>3.0564879199999999</v>
      </c>
      <c r="L23" s="423">
        <v>3.0564879199999999</v>
      </c>
      <c r="M23" s="423">
        <v>3.0564879199999999</v>
      </c>
      <c r="N23" s="423">
        <v>3.0564879199999999</v>
      </c>
      <c r="O23" s="423">
        <v>3.0564879199999999</v>
      </c>
      <c r="P23" s="423">
        <v>3.0564879199999999</v>
      </c>
      <c r="Q23" s="423">
        <v>3.0564879199999999</v>
      </c>
      <c r="R23" s="423">
        <v>3.0564879199999999</v>
      </c>
      <c r="S23" s="423">
        <v>3.0564879199999999</v>
      </c>
      <c r="T23" s="423">
        <v>3.0564879199999999</v>
      </c>
      <c r="U23" s="423">
        <v>3.0564879199999999</v>
      </c>
      <c r="V23" s="423">
        <v>3.0564879199999999</v>
      </c>
      <c r="W23" s="423">
        <v>3.0564879199999999</v>
      </c>
      <c r="X23" s="423">
        <v>3.0564879199999999</v>
      </c>
      <c r="Y23" s="423">
        <v>3.0564879199999999</v>
      </c>
    </row>
    <row r="24" spans="1:25" ht="15" thickBot="1" x14ac:dyDescent="0.25">
      <c r="A24" s="419">
        <v>3</v>
      </c>
      <c r="B24" s="420">
        <v>1004.09</v>
      </c>
      <c r="C24" s="420">
        <v>1347.27</v>
      </c>
      <c r="D24" s="420">
        <v>1456.35</v>
      </c>
      <c r="E24" s="420">
        <v>1228.75</v>
      </c>
      <c r="F24" s="420">
        <v>1529.25</v>
      </c>
      <c r="G24" s="420">
        <v>1367.23</v>
      </c>
      <c r="H24" s="420">
        <v>1243.98</v>
      </c>
      <c r="I24" s="420">
        <v>1275.27</v>
      </c>
      <c r="J24" s="420">
        <v>1276.22</v>
      </c>
      <c r="K24" s="420">
        <v>1252.42</v>
      </c>
      <c r="L24" s="420">
        <v>1144.27</v>
      </c>
      <c r="M24" s="420">
        <v>1040.05</v>
      </c>
      <c r="N24" s="420">
        <v>1242.1300000000001</v>
      </c>
      <c r="O24" s="420">
        <v>1331.38</v>
      </c>
      <c r="P24" s="420">
        <v>1291.6500000000001</v>
      </c>
      <c r="Q24" s="420">
        <v>1152.32</v>
      </c>
      <c r="R24" s="420">
        <v>1104.0899999999999</v>
      </c>
      <c r="S24" s="420">
        <v>1220.81</v>
      </c>
      <c r="T24" s="420">
        <v>1083.97</v>
      </c>
      <c r="U24" s="420">
        <v>1096</v>
      </c>
      <c r="V24" s="420">
        <v>1333.67</v>
      </c>
      <c r="W24" s="420">
        <v>1219.78</v>
      </c>
      <c r="X24" s="420">
        <v>1310.42</v>
      </c>
      <c r="Y24" s="421">
        <v>1226.17</v>
      </c>
    </row>
    <row r="25" spans="1:25" ht="51" outlineLevel="1" x14ac:dyDescent="0.2">
      <c r="A25" s="422" t="s">
        <v>70</v>
      </c>
      <c r="B25" s="423">
        <v>628.61810951999996</v>
      </c>
      <c r="C25" s="423">
        <v>971.79440347000002</v>
      </c>
      <c r="D25" s="423">
        <v>1080.8699531699999</v>
      </c>
      <c r="E25" s="423">
        <v>853.27827460000003</v>
      </c>
      <c r="F25" s="423">
        <v>1153.7701644599999</v>
      </c>
      <c r="G25" s="423">
        <v>991.75550911000005</v>
      </c>
      <c r="H25" s="423">
        <v>868.50575764999996</v>
      </c>
      <c r="I25" s="423">
        <v>899.79442974000006</v>
      </c>
      <c r="J25" s="423">
        <v>900.74502643999995</v>
      </c>
      <c r="K25" s="423">
        <v>876.93999878</v>
      </c>
      <c r="L25" s="423">
        <v>768.78920377999998</v>
      </c>
      <c r="M25" s="423">
        <v>664.57002021000005</v>
      </c>
      <c r="N25" s="423">
        <v>866.65303920999997</v>
      </c>
      <c r="O25" s="423">
        <v>955.90839309</v>
      </c>
      <c r="P25" s="423">
        <v>916.16892490999999</v>
      </c>
      <c r="Q25" s="423">
        <v>776.83931854000002</v>
      </c>
      <c r="R25" s="423">
        <v>728.61646056999996</v>
      </c>
      <c r="S25" s="423">
        <v>845.33752637999999</v>
      </c>
      <c r="T25" s="423">
        <v>708.49780097999997</v>
      </c>
      <c r="U25" s="423">
        <v>720.52434884000002</v>
      </c>
      <c r="V25" s="423">
        <v>958.19243256000004</v>
      </c>
      <c r="W25" s="423">
        <v>844.30243415999996</v>
      </c>
      <c r="X25" s="423">
        <v>934.94814373999998</v>
      </c>
      <c r="Y25" s="423">
        <v>850.69420454999999</v>
      </c>
    </row>
    <row r="26" spans="1:25" ht="38.25" outlineLevel="1" x14ac:dyDescent="0.2">
      <c r="A26" s="422" t="s">
        <v>71</v>
      </c>
      <c r="B26" s="423">
        <v>0</v>
      </c>
      <c r="C26" s="423">
        <v>0</v>
      </c>
      <c r="D26" s="423">
        <v>0</v>
      </c>
      <c r="E26" s="423">
        <v>0</v>
      </c>
      <c r="F26" s="423">
        <v>0</v>
      </c>
      <c r="G26" s="423">
        <v>0</v>
      </c>
      <c r="H26" s="423">
        <v>0</v>
      </c>
      <c r="I26" s="423">
        <v>0</v>
      </c>
      <c r="J26" s="423">
        <v>0</v>
      </c>
      <c r="K26" s="423">
        <v>0</v>
      </c>
      <c r="L26" s="423">
        <v>0</v>
      </c>
      <c r="M26" s="423">
        <v>0</v>
      </c>
      <c r="N26" s="423">
        <v>0</v>
      </c>
      <c r="O26" s="423">
        <v>0</v>
      </c>
      <c r="P26" s="423">
        <v>0</v>
      </c>
      <c r="Q26" s="423">
        <v>0</v>
      </c>
      <c r="R26" s="423">
        <v>0</v>
      </c>
      <c r="S26" s="423">
        <v>0</v>
      </c>
      <c r="T26" s="423">
        <v>0</v>
      </c>
      <c r="U26" s="423">
        <v>0</v>
      </c>
      <c r="V26" s="423">
        <v>0</v>
      </c>
      <c r="W26" s="423">
        <v>0</v>
      </c>
      <c r="X26" s="423">
        <v>0</v>
      </c>
      <c r="Y26" s="423">
        <v>0</v>
      </c>
    </row>
    <row r="27" spans="1:25" outlineLevel="1" x14ac:dyDescent="0.2">
      <c r="A27" s="422" t="s">
        <v>3</v>
      </c>
      <c r="B27" s="423">
        <v>56.19</v>
      </c>
      <c r="C27" s="423">
        <v>56.19</v>
      </c>
      <c r="D27" s="423">
        <v>56.19</v>
      </c>
      <c r="E27" s="423">
        <v>56.19</v>
      </c>
      <c r="F27" s="423">
        <v>56.19</v>
      </c>
      <c r="G27" s="423">
        <v>56.19</v>
      </c>
      <c r="H27" s="423">
        <v>56.19</v>
      </c>
      <c r="I27" s="423">
        <v>56.19</v>
      </c>
      <c r="J27" s="423">
        <v>56.19</v>
      </c>
      <c r="K27" s="423">
        <v>56.19</v>
      </c>
      <c r="L27" s="423">
        <v>56.19</v>
      </c>
      <c r="M27" s="423">
        <v>56.19</v>
      </c>
      <c r="N27" s="423">
        <v>56.19</v>
      </c>
      <c r="O27" s="423">
        <v>56.19</v>
      </c>
      <c r="P27" s="423">
        <v>56.19</v>
      </c>
      <c r="Q27" s="423">
        <v>56.19</v>
      </c>
      <c r="R27" s="423">
        <v>56.19</v>
      </c>
      <c r="S27" s="423">
        <v>56.19</v>
      </c>
      <c r="T27" s="423">
        <v>56.19</v>
      </c>
      <c r="U27" s="423">
        <v>56.19</v>
      </c>
      <c r="V27" s="423">
        <v>56.19</v>
      </c>
      <c r="W27" s="423">
        <v>56.19</v>
      </c>
      <c r="X27" s="423">
        <v>56.19</v>
      </c>
      <c r="Y27" s="423">
        <v>56.19</v>
      </c>
    </row>
    <row r="28" spans="1:25" outlineLevel="1" x14ac:dyDescent="0.2">
      <c r="A28" s="424" t="s">
        <v>4</v>
      </c>
      <c r="B28" s="423">
        <v>316.23</v>
      </c>
      <c r="C28" s="423">
        <v>316.23</v>
      </c>
      <c r="D28" s="423">
        <v>316.23</v>
      </c>
      <c r="E28" s="423">
        <v>316.23</v>
      </c>
      <c r="F28" s="423">
        <v>316.23</v>
      </c>
      <c r="G28" s="423">
        <v>316.23</v>
      </c>
      <c r="H28" s="423">
        <v>316.23</v>
      </c>
      <c r="I28" s="423">
        <v>316.23</v>
      </c>
      <c r="J28" s="423">
        <v>316.23</v>
      </c>
      <c r="K28" s="423">
        <v>316.23</v>
      </c>
      <c r="L28" s="423">
        <v>316.23</v>
      </c>
      <c r="M28" s="423">
        <v>316.23</v>
      </c>
      <c r="N28" s="423">
        <v>316.23</v>
      </c>
      <c r="O28" s="423">
        <v>316.23</v>
      </c>
      <c r="P28" s="423">
        <v>316.23</v>
      </c>
      <c r="Q28" s="423">
        <v>316.23</v>
      </c>
      <c r="R28" s="423">
        <v>316.23</v>
      </c>
      <c r="S28" s="423">
        <v>316.23</v>
      </c>
      <c r="T28" s="423">
        <v>316.23</v>
      </c>
      <c r="U28" s="423">
        <v>316.23</v>
      </c>
      <c r="V28" s="423">
        <v>316.23</v>
      </c>
      <c r="W28" s="423">
        <v>316.23</v>
      </c>
      <c r="X28" s="423">
        <v>316.23</v>
      </c>
      <c r="Y28" s="423">
        <v>316.23</v>
      </c>
    </row>
    <row r="29" spans="1:25" ht="15" outlineLevel="1" thickBot="1" x14ac:dyDescent="0.25">
      <c r="A29" s="425" t="s">
        <v>117</v>
      </c>
      <c r="B29" s="423">
        <v>3.0564879199999999</v>
      </c>
      <c r="C29" s="423">
        <v>3.0564879199999999</v>
      </c>
      <c r="D29" s="423">
        <v>3.0564879199999999</v>
      </c>
      <c r="E29" s="423">
        <v>3.0564879199999999</v>
      </c>
      <c r="F29" s="423">
        <v>3.0564879199999999</v>
      </c>
      <c r="G29" s="423">
        <v>3.0564879199999999</v>
      </c>
      <c r="H29" s="423">
        <v>3.0564879199999999</v>
      </c>
      <c r="I29" s="423">
        <v>3.0564879199999999</v>
      </c>
      <c r="J29" s="423">
        <v>3.0564879199999999</v>
      </c>
      <c r="K29" s="423">
        <v>3.0564879199999999</v>
      </c>
      <c r="L29" s="423">
        <v>3.0564879199999999</v>
      </c>
      <c r="M29" s="423">
        <v>3.0564879199999999</v>
      </c>
      <c r="N29" s="423">
        <v>3.0564879199999999</v>
      </c>
      <c r="O29" s="423">
        <v>3.0564879199999999</v>
      </c>
      <c r="P29" s="423">
        <v>3.0564879199999999</v>
      </c>
      <c r="Q29" s="423">
        <v>3.0564879199999999</v>
      </c>
      <c r="R29" s="423">
        <v>3.0564879199999999</v>
      </c>
      <c r="S29" s="423">
        <v>3.0564879199999999</v>
      </c>
      <c r="T29" s="423">
        <v>3.0564879199999999</v>
      </c>
      <c r="U29" s="423">
        <v>3.0564879199999999</v>
      </c>
      <c r="V29" s="423">
        <v>3.0564879199999999</v>
      </c>
      <c r="W29" s="423">
        <v>3.0564879199999999</v>
      </c>
      <c r="X29" s="423">
        <v>3.0564879199999999</v>
      </c>
      <c r="Y29" s="423">
        <v>3.0564879199999999</v>
      </c>
    </row>
    <row r="30" spans="1:25" ht="15" thickBot="1" x14ac:dyDescent="0.25">
      <c r="A30" s="419">
        <v>4</v>
      </c>
      <c r="B30" s="420">
        <v>1234.96</v>
      </c>
      <c r="C30" s="420">
        <v>1366.05</v>
      </c>
      <c r="D30" s="420">
        <v>1346.67</v>
      </c>
      <c r="E30" s="420">
        <v>1415.57</v>
      </c>
      <c r="F30" s="420">
        <v>1510.37</v>
      </c>
      <c r="G30" s="420">
        <v>1570.54</v>
      </c>
      <c r="H30" s="420">
        <v>1397.94</v>
      </c>
      <c r="I30" s="420">
        <v>1376.46</v>
      </c>
      <c r="J30" s="420">
        <v>1259.77</v>
      </c>
      <c r="K30" s="420">
        <v>1521.22</v>
      </c>
      <c r="L30" s="420">
        <v>1272.75</v>
      </c>
      <c r="M30" s="420">
        <v>1174.43</v>
      </c>
      <c r="N30" s="420">
        <v>1073.02</v>
      </c>
      <c r="O30" s="420">
        <v>1140.5999999999999</v>
      </c>
      <c r="P30" s="420">
        <v>1101.29</v>
      </c>
      <c r="Q30" s="420">
        <v>1105.94</v>
      </c>
      <c r="R30" s="420">
        <v>1007.91</v>
      </c>
      <c r="S30" s="420">
        <v>994.3</v>
      </c>
      <c r="T30" s="420">
        <v>953.3</v>
      </c>
      <c r="U30" s="420">
        <v>996.34</v>
      </c>
      <c r="V30" s="420">
        <v>1151.72</v>
      </c>
      <c r="W30" s="420">
        <v>1187.58</v>
      </c>
      <c r="X30" s="420">
        <v>1059.53</v>
      </c>
      <c r="Y30" s="421">
        <v>1067.77</v>
      </c>
    </row>
    <row r="31" spans="1:25" ht="51" outlineLevel="1" x14ac:dyDescent="0.2">
      <c r="A31" s="426" t="s">
        <v>70</v>
      </c>
      <c r="B31" s="423">
        <v>859.48159364000003</v>
      </c>
      <c r="C31" s="423">
        <v>990.57629001999999</v>
      </c>
      <c r="D31" s="423">
        <v>971.19244848000005</v>
      </c>
      <c r="E31" s="423">
        <v>1040.0888086499999</v>
      </c>
      <c r="F31" s="423">
        <v>1134.89368375</v>
      </c>
      <c r="G31" s="423">
        <v>1195.06814138</v>
      </c>
      <c r="H31" s="423">
        <v>1022.46031907</v>
      </c>
      <c r="I31" s="423">
        <v>1000.98594165</v>
      </c>
      <c r="J31" s="423">
        <v>884.29240118999996</v>
      </c>
      <c r="K31" s="423">
        <v>1145.7421878499999</v>
      </c>
      <c r="L31" s="423">
        <v>897.27651191999996</v>
      </c>
      <c r="M31" s="423">
        <v>798.95324586000004</v>
      </c>
      <c r="N31" s="423">
        <v>697.53995110000005</v>
      </c>
      <c r="O31" s="423">
        <v>765.12583742000004</v>
      </c>
      <c r="P31" s="423">
        <v>725.81829243000004</v>
      </c>
      <c r="Q31" s="423">
        <v>730.46482621999996</v>
      </c>
      <c r="R31" s="423">
        <v>632.43041901000004</v>
      </c>
      <c r="S31" s="423">
        <v>618.82631333999996</v>
      </c>
      <c r="T31" s="423">
        <v>577.82046773000002</v>
      </c>
      <c r="U31" s="423">
        <v>620.86622055999999</v>
      </c>
      <c r="V31" s="423">
        <v>776.23868554000001</v>
      </c>
      <c r="W31" s="423">
        <v>812.10047471999997</v>
      </c>
      <c r="X31" s="423">
        <v>684.05132905999994</v>
      </c>
      <c r="Y31" s="423">
        <v>692.29454687999998</v>
      </c>
    </row>
    <row r="32" spans="1:25" ht="38.25" outlineLevel="1" x14ac:dyDescent="0.2">
      <c r="A32" s="422" t="s">
        <v>71</v>
      </c>
      <c r="B32" s="423">
        <v>0</v>
      </c>
      <c r="C32" s="423">
        <v>0</v>
      </c>
      <c r="D32" s="423">
        <v>0</v>
      </c>
      <c r="E32" s="423">
        <v>0</v>
      </c>
      <c r="F32" s="423">
        <v>0</v>
      </c>
      <c r="G32" s="423">
        <v>0</v>
      </c>
      <c r="H32" s="423">
        <v>0</v>
      </c>
      <c r="I32" s="423">
        <v>0</v>
      </c>
      <c r="J32" s="423">
        <v>0</v>
      </c>
      <c r="K32" s="423">
        <v>0</v>
      </c>
      <c r="L32" s="423">
        <v>0</v>
      </c>
      <c r="M32" s="423">
        <v>0</v>
      </c>
      <c r="N32" s="423">
        <v>0</v>
      </c>
      <c r="O32" s="423">
        <v>0</v>
      </c>
      <c r="P32" s="423">
        <v>0</v>
      </c>
      <c r="Q32" s="423">
        <v>0</v>
      </c>
      <c r="R32" s="423">
        <v>0</v>
      </c>
      <c r="S32" s="423">
        <v>0</v>
      </c>
      <c r="T32" s="423">
        <v>0</v>
      </c>
      <c r="U32" s="423">
        <v>0</v>
      </c>
      <c r="V32" s="423">
        <v>0</v>
      </c>
      <c r="W32" s="423">
        <v>0</v>
      </c>
      <c r="X32" s="423">
        <v>0</v>
      </c>
      <c r="Y32" s="423">
        <v>0</v>
      </c>
    </row>
    <row r="33" spans="1:25" outlineLevel="1" x14ac:dyDescent="0.2">
      <c r="A33" s="422" t="s">
        <v>3</v>
      </c>
      <c r="B33" s="423">
        <v>56.19</v>
      </c>
      <c r="C33" s="423">
        <v>56.19</v>
      </c>
      <c r="D33" s="423">
        <v>56.19</v>
      </c>
      <c r="E33" s="423">
        <v>56.19</v>
      </c>
      <c r="F33" s="423">
        <v>56.19</v>
      </c>
      <c r="G33" s="423">
        <v>56.19</v>
      </c>
      <c r="H33" s="423">
        <v>56.19</v>
      </c>
      <c r="I33" s="423">
        <v>56.19</v>
      </c>
      <c r="J33" s="423">
        <v>56.19</v>
      </c>
      <c r="K33" s="423">
        <v>56.19</v>
      </c>
      <c r="L33" s="423">
        <v>56.19</v>
      </c>
      <c r="M33" s="423">
        <v>56.19</v>
      </c>
      <c r="N33" s="423">
        <v>56.19</v>
      </c>
      <c r="O33" s="423">
        <v>56.19</v>
      </c>
      <c r="P33" s="423">
        <v>56.19</v>
      </c>
      <c r="Q33" s="423">
        <v>56.19</v>
      </c>
      <c r="R33" s="423">
        <v>56.19</v>
      </c>
      <c r="S33" s="423">
        <v>56.19</v>
      </c>
      <c r="T33" s="423">
        <v>56.19</v>
      </c>
      <c r="U33" s="423">
        <v>56.19</v>
      </c>
      <c r="V33" s="423">
        <v>56.19</v>
      </c>
      <c r="W33" s="423">
        <v>56.19</v>
      </c>
      <c r="X33" s="423">
        <v>56.19</v>
      </c>
      <c r="Y33" s="423">
        <v>56.19</v>
      </c>
    </row>
    <row r="34" spans="1:25" outlineLevel="1" x14ac:dyDescent="0.2">
      <c r="A34" s="424" t="s">
        <v>4</v>
      </c>
      <c r="B34" s="423">
        <v>316.23</v>
      </c>
      <c r="C34" s="423">
        <v>316.23</v>
      </c>
      <c r="D34" s="423">
        <v>316.23</v>
      </c>
      <c r="E34" s="423">
        <v>316.23</v>
      </c>
      <c r="F34" s="423">
        <v>316.23</v>
      </c>
      <c r="G34" s="423">
        <v>316.23</v>
      </c>
      <c r="H34" s="423">
        <v>316.23</v>
      </c>
      <c r="I34" s="423">
        <v>316.23</v>
      </c>
      <c r="J34" s="423">
        <v>316.23</v>
      </c>
      <c r="K34" s="423">
        <v>316.23</v>
      </c>
      <c r="L34" s="423">
        <v>316.23</v>
      </c>
      <c r="M34" s="423">
        <v>316.23</v>
      </c>
      <c r="N34" s="423">
        <v>316.23</v>
      </c>
      <c r="O34" s="423">
        <v>316.23</v>
      </c>
      <c r="P34" s="423">
        <v>316.23</v>
      </c>
      <c r="Q34" s="423">
        <v>316.23</v>
      </c>
      <c r="R34" s="423">
        <v>316.23</v>
      </c>
      <c r="S34" s="423">
        <v>316.23</v>
      </c>
      <c r="T34" s="423">
        <v>316.23</v>
      </c>
      <c r="U34" s="423">
        <v>316.23</v>
      </c>
      <c r="V34" s="423">
        <v>316.23</v>
      </c>
      <c r="W34" s="423">
        <v>316.23</v>
      </c>
      <c r="X34" s="423">
        <v>316.23</v>
      </c>
      <c r="Y34" s="423">
        <v>316.23</v>
      </c>
    </row>
    <row r="35" spans="1:25" ht="15" outlineLevel="1" thickBot="1" x14ac:dyDescent="0.25">
      <c r="A35" s="425" t="s">
        <v>117</v>
      </c>
      <c r="B35" s="423">
        <v>3.0564879199999999</v>
      </c>
      <c r="C35" s="423">
        <v>3.0564879199999999</v>
      </c>
      <c r="D35" s="423">
        <v>3.0564879199999999</v>
      </c>
      <c r="E35" s="423">
        <v>3.0564879199999999</v>
      </c>
      <c r="F35" s="423">
        <v>3.0564879199999999</v>
      </c>
      <c r="G35" s="423">
        <v>3.0564879199999999</v>
      </c>
      <c r="H35" s="423">
        <v>3.0564879199999999</v>
      </c>
      <c r="I35" s="423">
        <v>3.0564879199999999</v>
      </c>
      <c r="J35" s="423">
        <v>3.0564879199999999</v>
      </c>
      <c r="K35" s="423">
        <v>3.0564879199999999</v>
      </c>
      <c r="L35" s="423">
        <v>3.0564879199999999</v>
      </c>
      <c r="M35" s="423">
        <v>3.0564879199999999</v>
      </c>
      <c r="N35" s="423">
        <v>3.0564879199999999</v>
      </c>
      <c r="O35" s="423">
        <v>3.0564879199999999</v>
      </c>
      <c r="P35" s="423">
        <v>3.0564879199999999</v>
      </c>
      <c r="Q35" s="423">
        <v>3.0564879199999999</v>
      </c>
      <c r="R35" s="423">
        <v>3.0564879199999999</v>
      </c>
      <c r="S35" s="423">
        <v>3.0564879199999999</v>
      </c>
      <c r="T35" s="423">
        <v>3.0564879199999999</v>
      </c>
      <c r="U35" s="423">
        <v>3.0564879199999999</v>
      </c>
      <c r="V35" s="423">
        <v>3.0564879199999999</v>
      </c>
      <c r="W35" s="423">
        <v>3.0564879199999999</v>
      </c>
      <c r="X35" s="423">
        <v>3.0564879199999999</v>
      </c>
      <c r="Y35" s="423">
        <v>3.0564879199999999</v>
      </c>
    </row>
    <row r="36" spans="1:25" ht="15" thickBot="1" x14ac:dyDescent="0.25">
      <c r="A36" s="419">
        <v>5</v>
      </c>
      <c r="B36" s="420">
        <v>982.1</v>
      </c>
      <c r="C36" s="420">
        <v>1012.12</v>
      </c>
      <c r="D36" s="420">
        <v>1049.0999999999999</v>
      </c>
      <c r="E36" s="420">
        <v>1027.5899999999999</v>
      </c>
      <c r="F36" s="420">
        <v>1112.0899999999999</v>
      </c>
      <c r="G36" s="420">
        <v>1271.3599999999999</v>
      </c>
      <c r="H36" s="420">
        <v>1168.97</v>
      </c>
      <c r="I36" s="420">
        <v>1535.49</v>
      </c>
      <c r="J36" s="420">
        <v>1380.05</v>
      </c>
      <c r="K36" s="420">
        <v>1217.57</v>
      </c>
      <c r="L36" s="420">
        <v>1175.44</v>
      </c>
      <c r="M36" s="420">
        <v>1216</v>
      </c>
      <c r="N36" s="420">
        <v>1293.78</v>
      </c>
      <c r="O36" s="420">
        <v>1106.97</v>
      </c>
      <c r="P36" s="420">
        <v>1127.73</v>
      </c>
      <c r="Q36" s="420">
        <v>1110.02</v>
      </c>
      <c r="R36" s="420">
        <v>1036.8800000000001</v>
      </c>
      <c r="S36" s="420">
        <v>1055.52</v>
      </c>
      <c r="T36" s="420">
        <v>1023.93</v>
      </c>
      <c r="U36" s="420">
        <v>1031.8800000000001</v>
      </c>
      <c r="V36" s="420">
        <v>1169.29</v>
      </c>
      <c r="W36" s="420">
        <v>1076.95</v>
      </c>
      <c r="X36" s="420">
        <v>977.39</v>
      </c>
      <c r="Y36" s="421">
        <v>1208.83</v>
      </c>
    </row>
    <row r="37" spans="1:25" ht="51" outlineLevel="1" x14ac:dyDescent="0.2">
      <c r="A37" s="422" t="s">
        <v>70</v>
      </c>
      <c r="B37" s="423">
        <v>606.62818746999994</v>
      </c>
      <c r="C37" s="423">
        <v>636.64342059000001</v>
      </c>
      <c r="D37" s="423">
        <v>673.61999049999997</v>
      </c>
      <c r="E37" s="423">
        <v>652.11468865999996</v>
      </c>
      <c r="F37" s="423">
        <v>736.61665971000002</v>
      </c>
      <c r="G37" s="423">
        <v>895.87950030000002</v>
      </c>
      <c r="H37" s="423">
        <v>793.49786317999997</v>
      </c>
      <c r="I37" s="423">
        <v>1160.0121157399999</v>
      </c>
      <c r="J37" s="423">
        <v>1004.57233517</v>
      </c>
      <c r="K37" s="423">
        <v>842.09443035000004</v>
      </c>
      <c r="L37" s="423">
        <v>799.95934127999999</v>
      </c>
      <c r="M37" s="423">
        <v>840.52086412999995</v>
      </c>
      <c r="N37" s="423">
        <v>918.30189868000002</v>
      </c>
      <c r="O37" s="423">
        <v>731.49705874000006</v>
      </c>
      <c r="P37" s="423">
        <v>752.25354200000004</v>
      </c>
      <c r="Q37" s="423">
        <v>734.54559500000005</v>
      </c>
      <c r="R37" s="423">
        <v>661.40436850000003</v>
      </c>
      <c r="S37" s="423">
        <v>680.04624502000001</v>
      </c>
      <c r="T37" s="423">
        <v>648.45677821000004</v>
      </c>
      <c r="U37" s="423">
        <v>656.40768195999999</v>
      </c>
      <c r="V37" s="423">
        <v>793.81773478000002</v>
      </c>
      <c r="W37" s="423">
        <v>701.47823453000001</v>
      </c>
      <c r="X37" s="423">
        <v>601.90968286999998</v>
      </c>
      <c r="Y37" s="423">
        <v>833.35137806</v>
      </c>
    </row>
    <row r="38" spans="1:25" ht="38.25" outlineLevel="1" x14ac:dyDescent="0.2">
      <c r="A38" s="422" t="s">
        <v>71</v>
      </c>
      <c r="B38" s="423">
        <v>0</v>
      </c>
      <c r="C38" s="423">
        <v>0</v>
      </c>
      <c r="D38" s="423">
        <v>0</v>
      </c>
      <c r="E38" s="423">
        <v>0</v>
      </c>
      <c r="F38" s="423">
        <v>0</v>
      </c>
      <c r="G38" s="423">
        <v>0</v>
      </c>
      <c r="H38" s="423">
        <v>0</v>
      </c>
      <c r="I38" s="423">
        <v>0</v>
      </c>
      <c r="J38" s="423">
        <v>0</v>
      </c>
      <c r="K38" s="423">
        <v>0</v>
      </c>
      <c r="L38" s="423">
        <v>0</v>
      </c>
      <c r="M38" s="423">
        <v>0</v>
      </c>
      <c r="N38" s="423">
        <v>0</v>
      </c>
      <c r="O38" s="423">
        <v>0</v>
      </c>
      <c r="P38" s="423">
        <v>0</v>
      </c>
      <c r="Q38" s="423">
        <v>0</v>
      </c>
      <c r="R38" s="423">
        <v>0</v>
      </c>
      <c r="S38" s="423">
        <v>0</v>
      </c>
      <c r="T38" s="423">
        <v>0</v>
      </c>
      <c r="U38" s="423">
        <v>0</v>
      </c>
      <c r="V38" s="423">
        <v>0</v>
      </c>
      <c r="W38" s="423">
        <v>0</v>
      </c>
      <c r="X38" s="423">
        <v>0</v>
      </c>
      <c r="Y38" s="423">
        <v>0</v>
      </c>
    </row>
    <row r="39" spans="1:25" outlineLevel="1" x14ac:dyDescent="0.2">
      <c r="A39" s="422" t="s">
        <v>3</v>
      </c>
      <c r="B39" s="423">
        <v>56.19</v>
      </c>
      <c r="C39" s="423">
        <v>56.19</v>
      </c>
      <c r="D39" s="423">
        <v>56.19</v>
      </c>
      <c r="E39" s="423">
        <v>56.19</v>
      </c>
      <c r="F39" s="423">
        <v>56.19</v>
      </c>
      <c r="G39" s="423">
        <v>56.19</v>
      </c>
      <c r="H39" s="423">
        <v>56.19</v>
      </c>
      <c r="I39" s="423">
        <v>56.19</v>
      </c>
      <c r="J39" s="423">
        <v>56.19</v>
      </c>
      <c r="K39" s="423">
        <v>56.19</v>
      </c>
      <c r="L39" s="423">
        <v>56.19</v>
      </c>
      <c r="M39" s="423">
        <v>56.19</v>
      </c>
      <c r="N39" s="423">
        <v>56.19</v>
      </c>
      <c r="O39" s="423">
        <v>56.19</v>
      </c>
      <c r="P39" s="423">
        <v>56.19</v>
      </c>
      <c r="Q39" s="423">
        <v>56.19</v>
      </c>
      <c r="R39" s="423">
        <v>56.19</v>
      </c>
      <c r="S39" s="423">
        <v>56.19</v>
      </c>
      <c r="T39" s="423">
        <v>56.19</v>
      </c>
      <c r="U39" s="423">
        <v>56.19</v>
      </c>
      <c r="V39" s="423">
        <v>56.19</v>
      </c>
      <c r="W39" s="423">
        <v>56.19</v>
      </c>
      <c r="X39" s="423">
        <v>56.19</v>
      </c>
      <c r="Y39" s="423">
        <v>56.19</v>
      </c>
    </row>
    <row r="40" spans="1:25" outlineLevel="1" x14ac:dyDescent="0.2">
      <c r="A40" s="424" t="s">
        <v>4</v>
      </c>
      <c r="B40" s="423">
        <v>316.23</v>
      </c>
      <c r="C40" s="423">
        <v>316.23</v>
      </c>
      <c r="D40" s="423">
        <v>316.23</v>
      </c>
      <c r="E40" s="423">
        <v>316.23</v>
      </c>
      <c r="F40" s="423">
        <v>316.23</v>
      </c>
      <c r="G40" s="423">
        <v>316.23</v>
      </c>
      <c r="H40" s="423">
        <v>316.23</v>
      </c>
      <c r="I40" s="423">
        <v>316.23</v>
      </c>
      <c r="J40" s="423">
        <v>316.23</v>
      </c>
      <c r="K40" s="423">
        <v>316.23</v>
      </c>
      <c r="L40" s="423">
        <v>316.23</v>
      </c>
      <c r="M40" s="423">
        <v>316.23</v>
      </c>
      <c r="N40" s="423">
        <v>316.23</v>
      </c>
      <c r="O40" s="423">
        <v>316.23</v>
      </c>
      <c r="P40" s="423">
        <v>316.23</v>
      </c>
      <c r="Q40" s="423">
        <v>316.23</v>
      </c>
      <c r="R40" s="423">
        <v>316.23</v>
      </c>
      <c r="S40" s="423">
        <v>316.23</v>
      </c>
      <c r="T40" s="423">
        <v>316.23</v>
      </c>
      <c r="U40" s="423">
        <v>316.23</v>
      </c>
      <c r="V40" s="423">
        <v>316.23</v>
      </c>
      <c r="W40" s="423">
        <v>316.23</v>
      </c>
      <c r="X40" s="423">
        <v>316.23</v>
      </c>
      <c r="Y40" s="423">
        <v>316.23</v>
      </c>
    </row>
    <row r="41" spans="1:25" ht="15" outlineLevel="1" thickBot="1" x14ac:dyDescent="0.25">
      <c r="A41" s="425" t="s">
        <v>117</v>
      </c>
      <c r="B41" s="423">
        <v>3.0564879199999999</v>
      </c>
      <c r="C41" s="423">
        <v>3.0564879199999999</v>
      </c>
      <c r="D41" s="423">
        <v>3.0564879199999999</v>
      </c>
      <c r="E41" s="423">
        <v>3.0564879199999999</v>
      </c>
      <c r="F41" s="423">
        <v>3.0564879199999999</v>
      </c>
      <c r="G41" s="423">
        <v>3.0564879199999999</v>
      </c>
      <c r="H41" s="423">
        <v>3.0564879199999999</v>
      </c>
      <c r="I41" s="423">
        <v>3.0564879199999999</v>
      </c>
      <c r="J41" s="423">
        <v>3.0564879199999999</v>
      </c>
      <c r="K41" s="423">
        <v>3.0564879199999999</v>
      </c>
      <c r="L41" s="423">
        <v>3.0564879199999999</v>
      </c>
      <c r="M41" s="423">
        <v>3.0564879199999999</v>
      </c>
      <c r="N41" s="423">
        <v>3.0564879199999999</v>
      </c>
      <c r="O41" s="423">
        <v>3.0564879199999999</v>
      </c>
      <c r="P41" s="423">
        <v>3.0564879199999999</v>
      </c>
      <c r="Q41" s="423">
        <v>3.0564879199999999</v>
      </c>
      <c r="R41" s="423">
        <v>3.0564879199999999</v>
      </c>
      <c r="S41" s="423">
        <v>3.0564879199999999</v>
      </c>
      <c r="T41" s="423">
        <v>3.0564879199999999</v>
      </c>
      <c r="U41" s="423">
        <v>3.0564879199999999</v>
      </c>
      <c r="V41" s="423">
        <v>3.0564879199999999</v>
      </c>
      <c r="W41" s="423">
        <v>3.0564879199999999</v>
      </c>
      <c r="X41" s="423">
        <v>3.0564879199999999</v>
      </c>
      <c r="Y41" s="423">
        <v>3.0564879199999999</v>
      </c>
    </row>
    <row r="42" spans="1:25" ht="15" thickBot="1" x14ac:dyDescent="0.25">
      <c r="A42" s="419">
        <v>6</v>
      </c>
      <c r="B42" s="420">
        <v>1351.57</v>
      </c>
      <c r="C42" s="420">
        <v>1255.81</v>
      </c>
      <c r="D42" s="420">
        <v>1351.17</v>
      </c>
      <c r="E42" s="420">
        <v>1304.23</v>
      </c>
      <c r="F42" s="420">
        <v>1191.3399999999999</v>
      </c>
      <c r="G42" s="420">
        <v>1117.26</v>
      </c>
      <c r="H42" s="420">
        <v>1144.78</v>
      </c>
      <c r="I42" s="420">
        <v>1078.6500000000001</v>
      </c>
      <c r="J42" s="420">
        <v>1031.54</v>
      </c>
      <c r="K42" s="420">
        <v>990.59</v>
      </c>
      <c r="L42" s="420">
        <v>921.55</v>
      </c>
      <c r="M42" s="420">
        <v>927.76</v>
      </c>
      <c r="N42" s="420">
        <v>944.48</v>
      </c>
      <c r="O42" s="420">
        <v>883.51</v>
      </c>
      <c r="P42" s="420">
        <v>940.2</v>
      </c>
      <c r="Q42" s="420">
        <v>875.2</v>
      </c>
      <c r="R42" s="420">
        <v>856.93</v>
      </c>
      <c r="S42" s="420">
        <v>1001.21</v>
      </c>
      <c r="T42" s="420">
        <v>988.17</v>
      </c>
      <c r="U42" s="420">
        <v>958.29</v>
      </c>
      <c r="V42" s="420">
        <v>913.32</v>
      </c>
      <c r="W42" s="420">
        <v>1028.71</v>
      </c>
      <c r="X42" s="420">
        <v>989.56</v>
      </c>
      <c r="Y42" s="421">
        <v>982.23</v>
      </c>
    </row>
    <row r="43" spans="1:25" ht="51" outlineLevel="1" x14ac:dyDescent="0.2">
      <c r="A43" s="426" t="s">
        <v>70</v>
      </c>
      <c r="B43" s="423">
        <v>976.08986698000001</v>
      </c>
      <c r="C43" s="423">
        <v>880.33383031999995</v>
      </c>
      <c r="D43" s="423">
        <v>975.69565792000003</v>
      </c>
      <c r="E43" s="423">
        <v>928.74881262999997</v>
      </c>
      <c r="F43" s="423">
        <v>815.86220408999998</v>
      </c>
      <c r="G43" s="423">
        <v>741.78403255000001</v>
      </c>
      <c r="H43" s="423">
        <v>769.29891146</v>
      </c>
      <c r="I43" s="423">
        <v>703.16886012999998</v>
      </c>
      <c r="J43" s="423">
        <v>656.06833338000001</v>
      </c>
      <c r="K43" s="423">
        <v>615.11621720000005</v>
      </c>
      <c r="L43" s="423">
        <v>546.07236648000003</v>
      </c>
      <c r="M43" s="423">
        <v>552.28228823999996</v>
      </c>
      <c r="N43" s="423">
        <v>569.00700460999997</v>
      </c>
      <c r="O43" s="423">
        <v>508.03544098999998</v>
      </c>
      <c r="P43" s="423">
        <v>564.71911594999995</v>
      </c>
      <c r="Q43" s="423">
        <v>499.72102713999999</v>
      </c>
      <c r="R43" s="423">
        <v>481.45172843</v>
      </c>
      <c r="S43" s="423">
        <v>625.73145470999998</v>
      </c>
      <c r="T43" s="423">
        <v>612.68910349999999</v>
      </c>
      <c r="U43" s="423">
        <v>582.80909248</v>
      </c>
      <c r="V43" s="423">
        <v>537.84534065000003</v>
      </c>
      <c r="W43" s="423">
        <v>653.23209102999999</v>
      </c>
      <c r="X43" s="423">
        <v>614.08272717</v>
      </c>
      <c r="Y43" s="423">
        <v>606.75411582000004</v>
      </c>
    </row>
    <row r="44" spans="1:25" ht="38.25" outlineLevel="1" x14ac:dyDescent="0.2">
      <c r="A44" s="422" t="s">
        <v>71</v>
      </c>
      <c r="B44" s="423">
        <v>0</v>
      </c>
      <c r="C44" s="423">
        <v>0</v>
      </c>
      <c r="D44" s="423">
        <v>0</v>
      </c>
      <c r="E44" s="423">
        <v>0</v>
      </c>
      <c r="F44" s="423">
        <v>0</v>
      </c>
      <c r="G44" s="423">
        <v>0</v>
      </c>
      <c r="H44" s="423">
        <v>0</v>
      </c>
      <c r="I44" s="423">
        <v>0</v>
      </c>
      <c r="J44" s="423">
        <v>0</v>
      </c>
      <c r="K44" s="423">
        <v>0</v>
      </c>
      <c r="L44" s="423">
        <v>0</v>
      </c>
      <c r="M44" s="423">
        <v>0</v>
      </c>
      <c r="N44" s="423">
        <v>0</v>
      </c>
      <c r="O44" s="423">
        <v>0</v>
      </c>
      <c r="P44" s="423">
        <v>0</v>
      </c>
      <c r="Q44" s="423">
        <v>0</v>
      </c>
      <c r="R44" s="423">
        <v>0</v>
      </c>
      <c r="S44" s="423">
        <v>0</v>
      </c>
      <c r="T44" s="423">
        <v>0</v>
      </c>
      <c r="U44" s="423">
        <v>0</v>
      </c>
      <c r="V44" s="423">
        <v>0</v>
      </c>
      <c r="W44" s="423">
        <v>0</v>
      </c>
      <c r="X44" s="423">
        <v>0</v>
      </c>
      <c r="Y44" s="423">
        <v>0</v>
      </c>
    </row>
    <row r="45" spans="1:25" outlineLevel="1" x14ac:dyDescent="0.2">
      <c r="A45" s="422" t="s">
        <v>3</v>
      </c>
      <c r="B45" s="423">
        <v>56.19</v>
      </c>
      <c r="C45" s="423">
        <v>56.19</v>
      </c>
      <c r="D45" s="423">
        <v>56.19</v>
      </c>
      <c r="E45" s="423">
        <v>56.19</v>
      </c>
      <c r="F45" s="423">
        <v>56.19</v>
      </c>
      <c r="G45" s="423">
        <v>56.19</v>
      </c>
      <c r="H45" s="423">
        <v>56.19</v>
      </c>
      <c r="I45" s="423">
        <v>56.19</v>
      </c>
      <c r="J45" s="423">
        <v>56.19</v>
      </c>
      <c r="K45" s="423">
        <v>56.19</v>
      </c>
      <c r="L45" s="423">
        <v>56.19</v>
      </c>
      <c r="M45" s="423">
        <v>56.19</v>
      </c>
      <c r="N45" s="423">
        <v>56.19</v>
      </c>
      <c r="O45" s="423">
        <v>56.19</v>
      </c>
      <c r="P45" s="423">
        <v>56.19</v>
      </c>
      <c r="Q45" s="423">
        <v>56.19</v>
      </c>
      <c r="R45" s="423">
        <v>56.19</v>
      </c>
      <c r="S45" s="423">
        <v>56.19</v>
      </c>
      <c r="T45" s="423">
        <v>56.19</v>
      </c>
      <c r="U45" s="423">
        <v>56.19</v>
      </c>
      <c r="V45" s="423">
        <v>56.19</v>
      </c>
      <c r="W45" s="423">
        <v>56.19</v>
      </c>
      <c r="X45" s="423">
        <v>56.19</v>
      </c>
      <c r="Y45" s="423">
        <v>56.19</v>
      </c>
    </row>
    <row r="46" spans="1:25" outlineLevel="1" x14ac:dyDescent="0.2">
      <c r="A46" s="424" t="s">
        <v>4</v>
      </c>
      <c r="B46" s="423">
        <v>316.23</v>
      </c>
      <c r="C46" s="423">
        <v>316.23</v>
      </c>
      <c r="D46" s="423">
        <v>316.23</v>
      </c>
      <c r="E46" s="423">
        <v>316.23</v>
      </c>
      <c r="F46" s="423">
        <v>316.23</v>
      </c>
      <c r="G46" s="423">
        <v>316.23</v>
      </c>
      <c r="H46" s="423">
        <v>316.23</v>
      </c>
      <c r="I46" s="423">
        <v>316.23</v>
      </c>
      <c r="J46" s="423">
        <v>316.23</v>
      </c>
      <c r="K46" s="423">
        <v>316.23</v>
      </c>
      <c r="L46" s="423">
        <v>316.23</v>
      </c>
      <c r="M46" s="423">
        <v>316.23</v>
      </c>
      <c r="N46" s="423">
        <v>316.23</v>
      </c>
      <c r="O46" s="423">
        <v>316.23</v>
      </c>
      <c r="P46" s="423">
        <v>316.23</v>
      </c>
      <c r="Q46" s="423">
        <v>316.23</v>
      </c>
      <c r="R46" s="423">
        <v>316.23</v>
      </c>
      <c r="S46" s="423">
        <v>316.23</v>
      </c>
      <c r="T46" s="423">
        <v>316.23</v>
      </c>
      <c r="U46" s="423">
        <v>316.23</v>
      </c>
      <c r="V46" s="423">
        <v>316.23</v>
      </c>
      <c r="W46" s="423">
        <v>316.23</v>
      </c>
      <c r="X46" s="423">
        <v>316.23</v>
      </c>
      <c r="Y46" s="423">
        <v>316.23</v>
      </c>
    </row>
    <row r="47" spans="1:25" ht="15" outlineLevel="1" thickBot="1" x14ac:dyDescent="0.25">
      <c r="A47" s="425" t="s">
        <v>117</v>
      </c>
      <c r="B47" s="423">
        <v>3.0564879199999999</v>
      </c>
      <c r="C47" s="423">
        <v>3.0564879199999999</v>
      </c>
      <c r="D47" s="423">
        <v>3.0564879199999999</v>
      </c>
      <c r="E47" s="423">
        <v>3.0564879199999999</v>
      </c>
      <c r="F47" s="423">
        <v>3.0564879199999999</v>
      </c>
      <c r="G47" s="423">
        <v>3.0564879199999999</v>
      </c>
      <c r="H47" s="423">
        <v>3.0564879199999999</v>
      </c>
      <c r="I47" s="423">
        <v>3.0564879199999999</v>
      </c>
      <c r="J47" s="423">
        <v>3.0564879199999999</v>
      </c>
      <c r="K47" s="423">
        <v>3.0564879199999999</v>
      </c>
      <c r="L47" s="423">
        <v>3.0564879199999999</v>
      </c>
      <c r="M47" s="423">
        <v>3.0564879199999999</v>
      </c>
      <c r="N47" s="423">
        <v>3.0564879199999999</v>
      </c>
      <c r="O47" s="423">
        <v>3.0564879199999999</v>
      </c>
      <c r="P47" s="423">
        <v>3.0564879199999999</v>
      </c>
      <c r="Q47" s="423">
        <v>3.0564879199999999</v>
      </c>
      <c r="R47" s="423">
        <v>3.0564879199999999</v>
      </c>
      <c r="S47" s="423">
        <v>3.0564879199999999</v>
      </c>
      <c r="T47" s="423">
        <v>3.0564879199999999</v>
      </c>
      <c r="U47" s="423">
        <v>3.0564879199999999</v>
      </c>
      <c r="V47" s="423">
        <v>3.0564879199999999</v>
      </c>
      <c r="W47" s="423">
        <v>3.0564879199999999</v>
      </c>
      <c r="X47" s="423">
        <v>3.0564879199999999</v>
      </c>
      <c r="Y47" s="423">
        <v>3.0564879199999999</v>
      </c>
    </row>
    <row r="48" spans="1:25" ht="15" thickBot="1" x14ac:dyDescent="0.25">
      <c r="A48" s="419">
        <v>7</v>
      </c>
      <c r="B48" s="420">
        <v>1131.1400000000001</v>
      </c>
      <c r="C48" s="420">
        <v>1156.78</v>
      </c>
      <c r="D48" s="420">
        <v>1181.08</v>
      </c>
      <c r="E48" s="420">
        <v>1248.6500000000001</v>
      </c>
      <c r="F48" s="420">
        <v>1203.6400000000001</v>
      </c>
      <c r="G48" s="420">
        <v>1442.79</v>
      </c>
      <c r="H48" s="420">
        <v>1281.06</v>
      </c>
      <c r="I48" s="420">
        <v>1155.4100000000001</v>
      </c>
      <c r="J48" s="420">
        <v>1159.53</v>
      </c>
      <c r="K48" s="420">
        <v>992</v>
      </c>
      <c r="L48" s="420">
        <v>1096.42</v>
      </c>
      <c r="M48" s="420">
        <v>1085.1500000000001</v>
      </c>
      <c r="N48" s="420">
        <v>999.34</v>
      </c>
      <c r="O48" s="420">
        <v>978.29</v>
      </c>
      <c r="P48" s="420">
        <v>1004.43</v>
      </c>
      <c r="Q48" s="420">
        <v>1027.2</v>
      </c>
      <c r="R48" s="420">
        <v>953.83</v>
      </c>
      <c r="S48" s="420">
        <v>976.99</v>
      </c>
      <c r="T48" s="420">
        <v>1002.03</v>
      </c>
      <c r="U48" s="420">
        <v>1053.23</v>
      </c>
      <c r="V48" s="420">
        <v>1069.83</v>
      </c>
      <c r="W48" s="420">
        <v>1159.6300000000001</v>
      </c>
      <c r="X48" s="420">
        <v>1080.1099999999999</v>
      </c>
      <c r="Y48" s="421">
        <v>1077.7</v>
      </c>
    </row>
    <row r="49" spans="1:25" ht="51" outlineLevel="1" x14ac:dyDescent="0.2">
      <c r="A49" s="422" t="s">
        <v>70</v>
      </c>
      <c r="B49" s="423">
        <v>755.65908201000002</v>
      </c>
      <c r="C49" s="423">
        <v>781.30458297999996</v>
      </c>
      <c r="D49" s="423">
        <v>805.60736137000004</v>
      </c>
      <c r="E49" s="423">
        <v>873.17469511000002</v>
      </c>
      <c r="F49" s="423">
        <v>828.15953119999995</v>
      </c>
      <c r="G49" s="423">
        <v>1067.31620393</v>
      </c>
      <c r="H49" s="423">
        <v>905.58604596999999</v>
      </c>
      <c r="I49" s="423">
        <v>779.93514149999999</v>
      </c>
      <c r="J49" s="423">
        <v>784.05604181000001</v>
      </c>
      <c r="K49" s="423">
        <v>616.52619192999998</v>
      </c>
      <c r="L49" s="423">
        <v>720.94096889000002</v>
      </c>
      <c r="M49" s="423">
        <v>709.67460994999999</v>
      </c>
      <c r="N49" s="423">
        <v>623.86160687999995</v>
      </c>
      <c r="O49" s="423">
        <v>602.81448288000001</v>
      </c>
      <c r="P49" s="423">
        <v>628.95814505999999</v>
      </c>
      <c r="Q49" s="423">
        <v>651.72541257</v>
      </c>
      <c r="R49" s="423">
        <v>578.35242684000002</v>
      </c>
      <c r="S49" s="423">
        <v>601.50935867999999</v>
      </c>
      <c r="T49" s="423">
        <v>626.55776801000002</v>
      </c>
      <c r="U49" s="423">
        <v>677.75318222999999</v>
      </c>
      <c r="V49" s="423">
        <v>694.35675687000003</v>
      </c>
      <c r="W49" s="423">
        <v>784.15204992999998</v>
      </c>
      <c r="X49" s="423">
        <v>704.6380097</v>
      </c>
      <c r="Y49" s="423">
        <v>702.22749288</v>
      </c>
    </row>
    <row r="50" spans="1:25" ht="38.25" outlineLevel="1" x14ac:dyDescent="0.2">
      <c r="A50" s="422" t="s">
        <v>71</v>
      </c>
      <c r="B50" s="423">
        <v>0</v>
      </c>
      <c r="C50" s="423">
        <v>0</v>
      </c>
      <c r="D50" s="423">
        <v>0</v>
      </c>
      <c r="E50" s="423">
        <v>0</v>
      </c>
      <c r="F50" s="423">
        <v>0</v>
      </c>
      <c r="G50" s="423">
        <v>0</v>
      </c>
      <c r="H50" s="423">
        <v>0</v>
      </c>
      <c r="I50" s="423">
        <v>0</v>
      </c>
      <c r="J50" s="423">
        <v>0</v>
      </c>
      <c r="K50" s="423">
        <v>0</v>
      </c>
      <c r="L50" s="423">
        <v>0</v>
      </c>
      <c r="M50" s="423">
        <v>0</v>
      </c>
      <c r="N50" s="423">
        <v>0</v>
      </c>
      <c r="O50" s="423">
        <v>0</v>
      </c>
      <c r="P50" s="423">
        <v>0</v>
      </c>
      <c r="Q50" s="423">
        <v>0</v>
      </c>
      <c r="R50" s="423">
        <v>0</v>
      </c>
      <c r="S50" s="423">
        <v>0</v>
      </c>
      <c r="T50" s="423">
        <v>0</v>
      </c>
      <c r="U50" s="423">
        <v>0</v>
      </c>
      <c r="V50" s="423">
        <v>0</v>
      </c>
      <c r="W50" s="423">
        <v>0</v>
      </c>
      <c r="X50" s="423">
        <v>0</v>
      </c>
      <c r="Y50" s="423">
        <v>0</v>
      </c>
    </row>
    <row r="51" spans="1:25" outlineLevel="1" x14ac:dyDescent="0.2">
      <c r="A51" s="422" t="s">
        <v>3</v>
      </c>
      <c r="B51" s="423">
        <v>56.19</v>
      </c>
      <c r="C51" s="423">
        <v>56.19</v>
      </c>
      <c r="D51" s="423">
        <v>56.19</v>
      </c>
      <c r="E51" s="423">
        <v>56.19</v>
      </c>
      <c r="F51" s="423">
        <v>56.19</v>
      </c>
      <c r="G51" s="423">
        <v>56.19</v>
      </c>
      <c r="H51" s="423">
        <v>56.19</v>
      </c>
      <c r="I51" s="423">
        <v>56.19</v>
      </c>
      <c r="J51" s="423">
        <v>56.19</v>
      </c>
      <c r="K51" s="423">
        <v>56.19</v>
      </c>
      <c r="L51" s="423">
        <v>56.19</v>
      </c>
      <c r="M51" s="423">
        <v>56.19</v>
      </c>
      <c r="N51" s="423">
        <v>56.19</v>
      </c>
      <c r="O51" s="423">
        <v>56.19</v>
      </c>
      <c r="P51" s="423">
        <v>56.19</v>
      </c>
      <c r="Q51" s="423">
        <v>56.19</v>
      </c>
      <c r="R51" s="423">
        <v>56.19</v>
      </c>
      <c r="S51" s="423">
        <v>56.19</v>
      </c>
      <c r="T51" s="423">
        <v>56.19</v>
      </c>
      <c r="U51" s="423">
        <v>56.19</v>
      </c>
      <c r="V51" s="423">
        <v>56.19</v>
      </c>
      <c r="W51" s="423">
        <v>56.19</v>
      </c>
      <c r="X51" s="423">
        <v>56.19</v>
      </c>
      <c r="Y51" s="423">
        <v>56.19</v>
      </c>
    </row>
    <row r="52" spans="1:25" outlineLevel="1" x14ac:dyDescent="0.2">
      <c r="A52" s="424" t="s">
        <v>4</v>
      </c>
      <c r="B52" s="423">
        <v>316.23</v>
      </c>
      <c r="C52" s="423">
        <v>316.23</v>
      </c>
      <c r="D52" s="423">
        <v>316.23</v>
      </c>
      <c r="E52" s="423">
        <v>316.23</v>
      </c>
      <c r="F52" s="423">
        <v>316.23</v>
      </c>
      <c r="G52" s="423">
        <v>316.23</v>
      </c>
      <c r="H52" s="423">
        <v>316.23</v>
      </c>
      <c r="I52" s="423">
        <v>316.23</v>
      </c>
      <c r="J52" s="423">
        <v>316.23</v>
      </c>
      <c r="K52" s="423">
        <v>316.23</v>
      </c>
      <c r="L52" s="423">
        <v>316.23</v>
      </c>
      <c r="M52" s="423">
        <v>316.23</v>
      </c>
      <c r="N52" s="423">
        <v>316.23</v>
      </c>
      <c r="O52" s="423">
        <v>316.23</v>
      </c>
      <c r="P52" s="423">
        <v>316.23</v>
      </c>
      <c r="Q52" s="423">
        <v>316.23</v>
      </c>
      <c r="R52" s="423">
        <v>316.23</v>
      </c>
      <c r="S52" s="423">
        <v>316.23</v>
      </c>
      <c r="T52" s="423">
        <v>316.23</v>
      </c>
      <c r="U52" s="423">
        <v>316.23</v>
      </c>
      <c r="V52" s="423">
        <v>316.23</v>
      </c>
      <c r="W52" s="423">
        <v>316.23</v>
      </c>
      <c r="X52" s="423">
        <v>316.23</v>
      </c>
      <c r="Y52" s="423">
        <v>316.23</v>
      </c>
    </row>
    <row r="53" spans="1:25" ht="15" outlineLevel="1" thickBot="1" x14ac:dyDescent="0.25">
      <c r="A53" s="425" t="s">
        <v>117</v>
      </c>
      <c r="B53" s="423">
        <v>3.0564879199999999</v>
      </c>
      <c r="C53" s="423">
        <v>3.0564879199999999</v>
      </c>
      <c r="D53" s="423">
        <v>3.0564879199999999</v>
      </c>
      <c r="E53" s="423">
        <v>3.0564879199999999</v>
      </c>
      <c r="F53" s="423">
        <v>3.0564879199999999</v>
      </c>
      <c r="G53" s="423">
        <v>3.0564879199999999</v>
      </c>
      <c r="H53" s="423">
        <v>3.0564879199999999</v>
      </c>
      <c r="I53" s="423">
        <v>3.0564879199999999</v>
      </c>
      <c r="J53" s="423">
        <v>3.0564879199999999</v>
      </c>
      <c r="K53" s="423">
        <v>3.0564879199999999</v>
      </c>
      <c r="L53" s="423">
        <v>3.0564879199999999</v>
      </c>
      <c r="M53" s="423">
        <v>3.0564879199999999</v>
      </c>
      <c r="N53" s="423">
        <v>3.0564879199999999</v>
      </c>
      <c r="O53" s="423">
        <v>3.0564879199999999</v>
      </c>
      <c r="P53" s="423">
        <v>3.0564879199999999</v>
      </c>
      <c r="Q53" s="423">
        <v>3.0564879199999999</v>
      </c>
      <c r="R53" s="423">
        <v>3.0564879199999999</v>
      </c>
      <c r="S53" s="423">
        <v>3.0564879199999999</v>
      </c>
      <c r="T53" s="423">
        <v>3.0564879199999999</v>
      </c>
      <c r="U53" s="423">
        <v>3.0564879199999999</v>
      </c>
      <c r="V53" s="423">
        <v>3.0564879199999999</v>
      </c>
      <c r="W53" s="423">
        <v>3.0564879199999999</v>
      </c>
      <c r="X53" s="423">
        <v>3.0564879199999999</v>
      </c>
      <c r="Y53" s="423">
        <v>3.0564879199999999</v>
      </c>
    </row>
    <row r="54" spans="1:25" ht="15" thickBot="1" x14ac:dyDescent="0.25">
      <c r="A54" s="427">
        <v>8</v>
      </c>
      <c r="B54" s="420">
        <v>1163.72</v>
      </c>
      <c r="C54" s="420">
        <v>1260.24</v>
      </c>
      <c r="D54" s="420">
        <v>1388.8</v>
      </c>
      <c r="E54" s="420">
        <v>1431.06</v>
      </c>
      <c r="F54" s="420">
        <v>1370.88</v>
      </c>
      <c r="G54" s="420">
        <v>1496.12</v>
      </c>
      <c r="H54" s="420">
        <v>1489.53</v>
      </c>
      <c r="I54" s="420">
        <v>1519.33</v>
      </c>
      <c r="J54" s="420">
        <v>1357.83</v>
      </c>
      <c r="K54" s="420">
        <v>1143.83</v>
      </c>
      <c r="L54" s="420">
        <v>961.23</v>
      </c>
      <c r="M54" s="420">
        <v>972.01</v>
      </c>
      <c r="N54" s="420">
        <v>999.66</v>
      </c>
      <c r="O54" s="420">
        <v>970.14</v>
      </c>
      <c r="P54" s="420">
        <v>1106.9000000000001</v>
      </c>
      <c r="Q54" s="420">
        <v>1106.04</v>
      </c>
      <c r="R54" s="420">
        <v>1136.24</v>
      </c>
      <c r="S54" s="420">
        <v>1113.46</v>
      </c>
      <c r="T54" s="420">
        <v>1155.68</v>
      </c>
      <c r="U54" s="420">
        <v>1095.53</v>
      </c>
      <c r="V54" s="420">
        <v>1021.52</v>
      </c>
      <c r="W54" s="420">
        <v>1069.6400000000001</v>
      </c>
      <c r="X54" s="420">
        <v>910.85</v>
      </c>
      <c r="Y54" s="421">
        <v>1079.2</v>
      </c>
    </row>
    <row r="55" spans="1:25" ht="51" outlineLevel="1" x14ac:dyDescent="0.2">
      <c r="A55" s="426" t="s">
        <v>70</v>
      </c>
      <c r="B55" s="423">
        <v>788.24155238000003</v>
      </c>
      <c r="C55" s="423">
        <v>884.76279093000005</v>
      </c>
      <c r="D55" s="423">
        <v>1013.32452804</v>
      </c>
      <c r="E55" s="423">
        <v>1055.5846396100001</v>
      </c>
      <c r="F55" s="423">
        <v>995.40687390000005</v>
      </c>
      <c r="G55" s="423">
        <v>1120.6453914000001</v>
      </c>
      <c r="H55" s="423">
        <v>1114.0506149099999</v>
      </c>
      <c r="I55" s="423">
        <v>1143.85008227</v>
      </c>
      <c r="J55" s="423">
        <v>982.35496774000001</v>
      </c>
      <c r="K55" s="423">
        <v>768.34892311999999</v>
      </c>
      <c r="L55" s="423">
        <v>585.75775568999995</v>
      </c>
      <c r="M55" s="423">
        <v>596.53620308999996</v>
      </c>
      <c r="N55" s="423">
        <v>624.18284957000003</v>
      </c>
      <c r="O55" s="423">
        <v>594.66556001000004</v>
      </c>
      <c r="P55" s="423">
        <v>731.42193499999996</v>
      </c>
      <c r="Q55" s="423">
        <v>730.56265751000001</v>
      </c>
      <c r="R55" s="423">
        <v>760.76316535000001</v>
      </c>
      <c r="S55" s="423">
        <v>737.98695857999996</v>
      </c>
      <c r="T55" s="423">
        <v>780.20469419999995</v>
      </c>
      <c r="U55" s="423">
        <v>720.05725931999996</v>
      </c>
      <c r="V55" s="423">
        <v>646.04050312000004</v>
      </c>
      <c r="W55" s="423">
        <v>694.16759881999997</v>
      </c>
      <c r="X55" s="423">
        <v>535.37252266999997</v>
      </c>
      <c r="Y55" s="423">
        <v>703.72533836000002</v>
      </c>
    </row>
    <row r="56" spans="1:25" ht="38.25" outlineLevel="1" x14ac:dyDescent="0.2">
      <c r="A56" s="422" t="s">
        <v>71</v>
      </c>
      <c r="B56" s="423">
        <v>0</v>
      </c>
      <c r="C56" s="423">
        <v>0</v>
      </c>
      <c r="D56" s="423">
        <v>0</v>
      </c>
      <c r="E56" s="423">
        <v>0</v>
      </c>
      <c r="F56" s="423">
        <v>0</v>
      </c>
      <c r="G56" s="423">
        <v>0</v>
      </c>
      <c r="H56" s="423">
        <v>0</v>
      </c>
      <c r="I56" s="423">
        <v>0</v>
      </c>
      <c r="J56" s="423">
        <v>0</v>
      </c>
      <c r="K56" s="423">
        <v>0</v>
      </c>
      <c r="L56" s="423">
        <v>0</v>
      </c>
      <c r="M56" s="423">
        <v>0</v>
      </c>
      <c r="N56" s="423">
        <v>0</v>
      </c>
      <c r="O56" s="423">
        <v>0</v>
      </c>
      <c r="P56" s="423">
        <v>0</v>
      </c>
      <c r="Q56" s="423">
        <v>0</v>
      </c>
      <c r="R56" s="423">
        <v>0</v>
      </c>
      <c r="S56" s="423">
        <v>0</v>
      </c>
      <c r="T56" s="423">
        <v>0</v>
      </c>
      <c r="U56" s="423">
        <v>0</v>
      </c>
      <c r="V56" s="423">
        <v>0</v>
      </c>
      <c r="W56" s="423">
        <v>0</v>
      </c>
      <c r="X56" s="423">
        <v>0</v>
      </c>
      <c r="Y56" s="423">
        <v>0</v>
      </c>
    </row>
    <row r="57" spans="1:25" outlineLevel="1" x14ac:dyDescent="0.2">
      <c r="A57" s="422" t="s">
        <v>3</v>
      </c>
      <c r="B57" s="423">
        <v>56.19</v>
      </c>
      <c r="C57" s="423">
        <v>56.19</v>
      </c>
      <c r="D57" s="423">
        <v>56.19</v>
      </c>
      <c r="E57" s="423">
        <v>56.19</v>
      </c>
      <c r="F57" s="423">
        <v>56.19</v>
      </c>
      <c r="G57" s="423">
        <v>56.19</v>
      </c>
      <c r="H57" s="423">
        <v>56.19</v>
      </c>
      <c r="I57" s="423">
        <v>56.19</v>
      </c>
      <c r="J57" s="423">
        <v>56.19</v>
      </c>
      <c r="K57" s="423">
        <v>56.19</v>
      </c>
      <c r="L57" s="423">
        <v>56.19</v>
      </c>
      <c r="M57" s="423">
        <v>56.19</v>
      </c>
      <c r="N57" s="423">
        <v>56.19</v>
      </c>
      <c r="O57" s="423">
        <v>56.19</v>
      </c>
      <c r="P57" s="423">
        <v>56.19</v>
      </c>
      <c r="Q57" s="423">
        <v>56.19</v>
      </c>
      <c r="R57" s="423">
        <v>56.19</v>
      </c>
      <c r="S57" s="423">
        <v>56.19</v>
      </c>
      <c r="T57" s="423">
        <v>56.19</v>
      </c>
      <c r="U57" s="423">
        <v>56.19</v>
      </c>
      <c r="V57" s="423">
        <v>56.19</v>
      </c>
      <c r="W57" s="423">
        <v>56.19</v>
      </c>
      <c r="X57" s="423">
        <v>56.19</v>
      </c>
      <c r="Y57" s="423">
        <v>56.19</v>
      </c>
    </row>
    <row r="58" spans="1:25" outlineLevel="1" x14ac:dyDescent="0.2">
      <c r="A58" s="424" t="s">
        <v>4</v>
      </c>
      <c r="B58" s="423">
        <v>316.23</v>
      </c>
      <c r="C58" s="423">
        <v>316.23</v>
      </c>
      <c r="D58" s="423">
        <v>316.23</v>
      </c>
      <c r="E58" s="423">
        <v>316.23</v>
      </c>
      <c r="F58" s="423">
        <v>316.23</v>
      </c>
      <c r="G58" s="423">
        <v>316.23</v>
      </c>
      <c r="H58" s="423">
        <v>316.23</v>
      </c>
      <c r="I58" s="423">
        <v>316.23</v>
      </c>
      <c r="J58" s="423">
        <v>316.23</v>
      </c>
      <c r="K58" s="423">
        <v>316.23</v>
      </c>
      <c r="L58" s="423">
        <v>316.23</v>
      </c>
      <c r="M58" s="423">
        <v>316.23</v>
      </c>
      <c r="N58" s="423">
        <v>316.23</v>
      </c>
      <c r="O58" s="423">
        <v>316.23</v>
      </c>
      <c r="P58" s="423">
        <v>316.23</v>
      </c>
      <c r="Q58" s="423">
        <v>316.23</v>
      </c>
      <c r="R58" s="423">
        <v>316.23</v>
      </c>
      <c r="S58" s="423">
        <v>316.23</v>
      </c>
      <c r="T58" s="423">
        <v>316.23</v>
      </c>
      <c r="U58" s="423">
        <v>316.23</v>
      </c>
      <c r="V58" s="423">
        <v>316.23</v>
      </c>
      <c r="W58" s="423">
        <v>316.23</v>
      </c>
      <c r="X58" s="423">
        <v>316.23</v>
      </c>
      <c r="Y58" s="423">
        <v>316.23</v>
      </c>
    </row>
    <row r="59" spans="1:25" ht="15" outlineLevel="1" thickBot="1" x14ac:dyDescent="0.25">
      <c r="A59" s="425" t="s">
        <v>117</v>
      </c>
      <c r="B59" s="423">
        <v>3.0564879199999999</v>
      </c>
      <c r="C59" s="423">
        <v>3.0564879199999999</v>
      </c>
      <c r="D59" s="423">
        <v>3.0564879199999999</v>
      </c>
      <c r="E59" s="423">
        <v>3.0564879199999999</v>
      </c>
      <c r="F59" s="423">
        <v>3.0564879199999999</v>
      </c>
      <c r="G59" s="423">
        <v>3.0564879199999999</v>
      </c>
      <c r="H59" s="423">
        <v>3.0564879199999999</v>
      </c>
      <c r="I59" s="423">
        <v>3.0564879199999999</v>
      </c>
      <c r="J59" s="423">
        <v>3.0564879199999999</v>
      </c>
      <c r="K59" s="423">
        <v>3.0564879199999999</v>
      </c>
      <c r="L59" s="423">
        <v>3.0564879199999999</v>
      </c>
      <c r="M59" s="423">
        <v>3.0564879199999999</v>
      </c>
      <c r="N59" s="423">
        <v>3.0564879199999999</v>
      </c>
      <c r="O59" s="423">
        <v>3.0564879199999999</v>
      </c>
      <c r="P59" s="423">
        <v>3.0564879199999999</v>
      </c>
      <c r="Q59" s="423">
        <v>3.0564879199999999</v>
      </c>
      <c r="R59" s="423">
        <v>3.0564879199999999</v>
      </c>
      <c r="S59" s="423">
        <v>3.0564879199999999</v>
      </c>
      <c r="T59" s="423">
        <v>3.0564879199999999</v>
      </c>
      <c r="U59" s="423">
        <v>3.0564879199999999</v>
      </c>
      <c r="V59" s="423">
        <v>3.0564879199999999</v>
      </c>
      <c r="W59" s="423">
        <v>3.0564879199999999</v>
      </c>
      <c r="X59" s="423">
        <v>3.0564879199999999</v>
      </c>
      <c r="Y59" s="423">
        <v>3.0564879199999999</v>
      </c>
    </row>
    <row r="60" spans="1:25" ht="15" thickBot="1" x14ac:dyDescent="0.25">
      <c r="A60" s="419">
        <v>9</v>
      </c>
      <c r="B60" s="420">
        <v>1071.47</v>
      </c>
      <c r="C60" s="420">
        <v>1147.68</v>
      </c>
      <c r="D60" s="420">
        <v>1208.2</v>
      </c>
      <c r="E60" s="420">
        <v>1311.43</v>
      </c>
      <c r="F60" s="420">
        <v>1326.49</v>
      </c>
      <c r="G60" s="420">
        <v>1371.07</v>
      </c>
      <c r="H60" s="420">
        <v>1170.6600000000001</v>
      </c>
      <c r="I60" s="420">
        <v>1408.29</v>
      </c>
      <c r="J60" s="420">
        <v>1199.53</v>
      </c>
      <c r="K60" s="420">
        <v>1197.95</v>
      </c>
      <c r="L60" s="420">
        <v>1226.67</v>
      </c>
      <c r="M60" s="420">
        <v>1209.94</v>
      </c>
      <c r="N60" s="420">
        <v>1304.75</v>
      </c>
      <c r="O60" s="420">
        <v>1289.17</v>
      </c>
      <c r="P60" s="420">
        <v>1243.1099999999999</v>
      </c>
      <c r="Q60" s="420">
        <v>1316.9</v>
      </c>
      <c r="R60" s="420">
        <v>1395.71</v>
      </c>
      <c r="S60" s="420">
        <v>1219.29</v>
      </c>
      <c r="T60" s="420">
        <v>1228.4000000000001</v>
      </c>
      <c r="U60" s="420">
        <v>1226.3</v>
      </c>
      <c r="V60" s="420">
        <v>1246.93</v>
      </c>
      <c r="W60" s="420">
        <v>1189.3900000000001</v>
      </c>
      <c r="X60" s="420">
        <v>1070.1199999999999</v>
      </c>
      <c r="Y60" s="421">
        <v>1184.67</v>
      </c>
    </row>
    <row r="61" spans="1:25" ht="51" outlineLevel="1" x14ac:dyDescent="0.2">
      <c r="A61" s="422" t="s">
        <v>70</v>
      </c>
      <c r="B61" s="423">
        <v>695.99247350999997</v>
      </c>
      <c r="C61" s="423">
        <v>772.20144842000002</v>
      </c>
      <c r="D61" s="423">
        <v>832.72333607999997</v>
      </c>
      <c r="E61" s="423">
        <v>935.95280396999999</v>
      </c>
      <c r="F61" s="423">
        <v>951.01826868000001</v>
      </c>
      <c r="G61" s="423">
        <v>995.59261609999999</v>
      </c>
      <c r="H61" s="423">
        <v>795.18574120999995</v>
      </c>
      <c r="I61" s="423">
        <v>1032.81660665</v>
      </c>
      <c r="J61" s="423">
        <v>824.05239312000003</v>
      </c>
      <c r="K61" s="423">
        <v>822.47505797999997</v>
      </c>
      <c r="L61" s="423">
        <v>851.19570561</v>
      </c>
      <c r="M61" s="423">
        <v>834.46557255000005</v>
      </c>
      <c r="N61" s="423">
        <v>929.27694547999999</v>
      </c>
      <c r="O61" s="423">
        <v>913.68891665000001</v>
      </c>
      <c r="P61" s="423">
        <v>867.63210255000001</v>
      </c>
      <c r="Q61" s="423">
        <v>941.42409141999997</v>
      </c>
      <c r="R61" s="423">
        <v>1020.23191489</v>
      </c>
      <c r="S61" s="423">
        <v>843.81307906999996</v>
      </c>
      <c r="T61" s="423">
        <v>852.92751812999995</v>
      </c>
      <c r="U61" s="423">
        <v>850.82550387000003</v>
      </c>
      <c r="V61" s="423">
        <v>871.45053454000004</v>
      </c>
      <c r="W61" s="423">
        <v>813.91021316000001</v>
      </c>
      <c r="X61" s="423">
        <v>694.64492318999999</v>
      </c>
      <c r="Y61" s="423">
        <v>809.19160280999995</v>
      </c>
    </row>
    <row r="62" spans="1:25" ht="38.25" outlineLevel="1" x14ac:dyDescent="0.2">
      <c r="A62" s="422" t="s">
        <v>71</v>
      </c>
      <c r="B62" s="423">
        <v>0</v>
      </c>
      <c r="C62" s="423">
        <v>0</v>
      </c>
      <c r="D62" s="423">
        <v>0</v>
      </c>
      <c r="E62" s="423">
        <v>0</v>
      </c>
      <c r="F62" s="423">
        <v>0</v>
      </c>
      <c r="G62" s="423">
        <v>0</v>
      </c>
      <c r="H62" s="423">
        <v>0</v>
      </c>
      <c r="I62" s="423">
        <v>0</v>
      </c>
      <c r="J62" s="423">
        <v>0</v>
      </c>
      <c r="K62" s="423">
        <v>0</v>
      </c>
      <c r="L62" s="423">
        <v>0</v>
      </c>
      <c r="M62" s="423">
        <v>0</v>
      </c>
      <c r="N62" s="423">
        <v>0</v>
      </c>
      <c r="O62" s="423">
        <v>0</v>
      </c>
      <c r="P62" s="423">
        <v>0</v>
      </c>
      <c r="Q62" s="423">
        <v>0</v>
      </c>
      <c r="R62" s="423">
        <v>0</v>
      </c>
      <c r="S62" s="423">
        <v>0</v>
      </c>
      <c r="T62" s="423">
        <v>0</v>
      </c>
      <c r="U62" s="423">
        <v>0</v>
      </c>
      <c r="V62" s="423">
        <v>0</v>
      </c>
      <c r="W62" s="423">
        <v>0</v>
      </c>
      <c r="X62" s="423">
        <v>0</v>
      </c>
      <c r="Y62" s="423">
        <v>0</v>
      </c>
    </row>
    <row r="63" spans="1:25" outlineLevel="1" x14ac:dyDescent="0.2">
      <c r="A63" s="422" t="s">
        <v>3</v>
      </c>
      <c r="B63" s="423">
        <v>56.19</v>
      </c>
      <c r="C63" s="423">
        <v>56.19</v>
      </c>
      <c r="D63" s="423">
        <v>56.19</v>
      </c>
      <c r="E63" s="423">
        <v>56.19</v>
      </c>
      <c r="F63" s="423">
        <v>56.19</v>
      </c>
      <c r="G63" s="423">
        <v>56.19</v>
      </c>
      <c r="H63" s="423">
        <v>56.19</v>
      </c>
      <c r="I63" s="423">
        <v>56.19</v>
      </c>
      <c r="J63" s="423">
        <v>56.19</v>
      </c>
      <c r="K63" s="423">
        <v>56.19</v>
      </c>
      <c r="L63" s="423">
        <v>56.19</v>
      </c>
      <c r="M63" s="423">
        <v>56.19</v>
      </c>
      <c r="N63" s="423">
        <v>56.19</v>
      </c>
      <c r="O63" s="423">
        <v>56.19</v>
      </c>
      <c r="P63" s="423">
        <v>56.19</v>
      </c>
      <c r="Q63" s="423">
        <v>56.19</v>
      </c>
      <c r="R63" s="423">
        <v>56.19</v>
      </c>
      <c r="S63" s="423">
        <v>56.19</v>
      </c>
      <c r="T63" s="423">
        <v>56.19</v>
      </c>
      <c r="U63" s="423">
        <v>56.19</v>
      </c>
      <c r="V63" s="423">
        <v>56.19</v>
      </c>
      <c r="W63" s="423">
        <v>56.19</v>
      </c>
      <c r="X63" s="423">
        <v>56.19</v>
      </c>
      <c r="Y63" s="423">
        <v>56.19</v>
      </c>
    </row>
    <row r="64" spans="1:25" outlineLevel="1" x14ac:dyDescent="0.2">
      <c r="A64" s="424" t="s">
        <v>4</v>
      </c>
      <c r="B64" s="423">
        <v>316.23</v>
      </c>
      <c r="C64" s="423">
        <v>316.23</v>
      </c>
      <c r="D64" s="423">
        <v>316.23</v>
      </c>
      <c r="E64" s="423">
        <v>316.23</v>
      </c>
      <c r="F64" s="423">
        <v>316.23</v>
      </c>
      <c r="G64" s="423">
        <v>316.23</v>
      </c>
      <c r="H64" s="423">
        <v>316.23</v>
      </c>
      <c r="I64" s="423">
        <v>316.23</v>
      </c>
      <c r="J64" s="423">
        <v>316.23</v>
      </c>
      <c r="K64" s="423">
        <v>316.23</v>
      </c>
      <c r="L64" s="423">
        <v>316.23</v>
      </c>
      <c r="M64" s="423">
        <v>316.23</v>
      </c>
      <c r="N64" s="423">
        <v>316.23</v>
      </c>
      <c r="O64" s="423">
        <v>316.23</v>
      </c>
      <c r="P64" s="423">
        <v>316.23</v>
      </c>
      <c r="Q64" s="423">
        <v>316.23</v>
      </c>
      <c r="R64" s="423">
        <v>316.23</v>
      </c>
      <c r="S64" s="423">
        <v>316.23</v>
      </c>
      <c r="T64" s="423">
        <v>316.23</v>
      </c>
      <c r="U64" s="423">
        <v>316.23</v>
      </c>
      <c r="V64" s="423">
        <v>316.23</v>
      </c>
      <c r="W64" s="423">
        <v>316.23</v>
      </c>
      <c r="X64" s="423">
        <v>316.23</v>
      </c>
      <c r="Y64" s="423">
        <v>316.23</v>
      </c>
    </row>
    <row r="65" spans="1:25" ht="15" outlineLevel="1" thickBot="1" x14ac:dyDescent="0.25">
      <c r="A65" s="425" t="s">
        <v>117</v>
      </c>
      <c r="B65" s="423">
        <v>3.0564879199999999</v>
      </c>
      <c r="C65" s="423">
        <v>3.0564879199999999</v>
      </c>
      <c r="D65" s="423">
        <v>3.0564879199999999</v>
      </c>
      <c r="E65" s="423">
        <v>3.0564879199999999</v>
      </c>
      <c r="F65" s="423">
        <v>3.0564879199999999</v>
      </c>
      <c r="G65" s="423">
        <v>3.0564879199999999</v>
      </c>
      <c r="H65" s="423">
        <v>3.0564879199999999</v>
      </c>
      <c r="I65" s="423">
        <v>3.0564879199999999</v>
      </c>
      <c r="J65" s="423">
        <v>3.0564879199999999</v>
      </c>
      <c r="K65" s="423">
        <v>3.0564879199999999</v>
      </c>
      <c r="L65" s="423">
        <v>3.0564879199999999</v>
      </c>
      <c r="M65" s="423">
        <v>3.0564879199999999</v>
      </c>
      <c r="N65" s="423">
        <v>3.0564879199999999</v>
      </c>
      <c r="O65" s="423">
        <v>3.0564879199999999</v>
      </c>
      <c r="P65" s="423">
        <v>3.0564879199999999</v>
      </c>
      <c r="Q65" s="423">
        <v>3.0564879199999999</v>
      </c>
      <c r="R65" s="423">
        <v>3.0564879199999999</v>
      </c>
      <c r="S65" s="423">
        <v>3.0564879199999999</v>
      </c>
      <c r="T65" s="423">
        <v>3.0564879199999999</v>
      </c>
      <c r="U65" s="423">
        <v>3.0564879199999999</v>
      </c>
      <c r="V65" s="423">
        <v>3.0564879199999999</v>
      </c>
      <c r="W65" s="423">
        <v>3.0564879199999999</v>
      </c>
      <c r="X65" s="423">
        <v>3.0564879199999999</v>
      </c>
      <c r="Y65" s="423">
        <v>3.0564879199999999</v>
      </c>
    </row>
    <row r="66" spans="1:25" ht="15" thickBot="1" x14ac:dyDescent="0.25">
      <c r="A66" s="427">
        <v>10</v>
      </c>
      <c r="B66" s="420">
        <v>1379.61</v>
      </c>
      <c r="C66" s="420">
        <v>1522.36</v>
      </c>
      <c r="D66" s="420">
        <v>1649.75</v>
      </c>
      <c r="E66" s="420">
        <v>1630.1</v>
      </c>
      <c r="F66" s="420">
        <v>1666.82</v>
      </c>
      <c r="G66" s="420">
        <v>1493.69</v>
      </c>
      <c r="H66" s="420">
        <v>1263.69</v>
      </c>
      <c r="I66" s="420">
        <v>1273.5</v>
      </c>
      <c r="J66" s="420">
        <v>1117.6300000000001</v>
      </c>
      <c r="K66" s="420">
        <v>1271.05</v>
      </c>
      <c r="L66" s="420">
        <v>1314.24</v>
      </c>
      <c r="M66" s="420">
        <v>1264.95</v>
      </c>
      <c r="N66" s="420">
        <v>1482.61</v>
      </c>
      <c r="O66" s="420">
        <v>1369.17</v>
      </c>
      <c r="P66" s="420">
        <v>1304.04</v>
      </c>
      <c r="Q66" s="420">
        <v>1330.57</v>
      </c>
      <c r="R66" s="420">
        <v>1370.14</v>
      </c>
      <c r="S66" s="420">
        <v>1284.43</v>
      </c>
      <c r="T66" s="420">
        <v>1732.68</v>
      </c>
      <c r="U66" s="420">
        <v>1342.8</v>
      </c>
      <c r="V66" s="420">
        <v>1191.3900000000001</v>
      </c>
      <c r="W66" s="420">
        <v>1070.07</v>
      </c>
      <c r="X66" s="420">
        <v>1032.75</v>
      </c>
      <c r="Y66" s="421">
        <v>999.27</v>
      </c>
    </row>
    <row r="67" spans="1:25" ht="51" outlineLevel="1" x14ac:dyDescent="0.2">
      <c r="A67" s="426" t="s">
        <v>70</v>
      </c>
      <c r="B67" s="423">
        <v>1004.13572824</v>
      </c>
      <c r="C67" s="423">
        <v>1146.8875235800001</v>
      </c>
      <c r="D67" s="423">
        <v>1274.27119982</v>
      </c>
      <c r="E67" s="423">
        <v>1254.6283471700001</v>
      </c>
      <c r="F67" s="423">
        <v>1291.3438891799999</v>
      </c>
      <c r="G67" s="423">
        <v>1118.20966479</v>
      </c>
      <c r="H67" s="423">
        <v>888.21720506999998</v>
      </c>
      <c r="I67" s="423">
        <v>898.02567807000003</v>
      </c>
      <c r="J67" s="423">
        <v>742.15404693999994</v>
      </c>
      <c r="K67" s="423">
        <v>895.57318744999998</v>
      </c>
      <c r="L67" s="423">
        <v>938.76734597999996</v>
      </c>
      <c r="M67" s="423">
        <v>889.46927560999995</v>
      </c>
      <c r="N67" s="423">
        <v>1107.13243278</v>
      </c>
      <c r="O67" s="423">
        <v>993.68863753000005</v>
      </c>
      <c r="P67" s="423">
        <v>928.56298041000002</v>
      </c>
      <c r="Q67" s="423">
        <v>955.09606598000005</v>
      </c>
      <c r="R67" s="423">
        <v>994.66348383000002</v>
      </c>
      <c r="S67" s="423">
        <v>908.95309941999994</v>
      </c>
      <c r="T67" s="423">
        <v>1357.19921342</v>
      </c>
      <c r="U67" s="423">
        <v>967.32168863000004</v>
      </c>
      <c r="V67" s="423">
        <v>815.91775095000003</v>
      </c>
      <c r="W67" s="423">
        <v>694.59637626000006</v>
      </c>
      <c r="X67" s="423">
        <v>657.27068135000002</v>
      </c>
      <c r="Y67" s="423">
        <v>623.78985302000001</v>
      </c>
    </row>
    <row r="68" spans="1:25" ht="38.25" outlineLevel="1" x14ac:dyDescent="0.2">
      <c r="A68" s="422" t="s">
        <v>71</v>
      </c>
      <c r="B68" s="423">
        <v>0</v>
      </c>
      <c r="C68" s="423">
        <v>0</v>
      </c>
      <c r="D68" s="423">
        <v>0</v>
      </c>
      <c r="E68" s="423">
        <v>0</v>
      </c>
      <c r="F68" s="423">
        <v>0</v>
      </c>
      <c r="G68" s="423">
        <v>0</v>
      </c>
      <c r="H68" s="423">
        <v>0</v>
      </c>
      <c r="I68" s="423">
        <v>0</v>
      </c>
      <c r="J68" s="423">
        <v>0</v>
      </c>
      <c r="K68" s="423">
        <v>0</v>
      </c>
      <c r="L68" s="423">
        <v>0</v>
      </c>
      <c r="M68" s="423">
        <v>0</v>
      </c>
      <c r="N68" s="423">
        <v>0</v>
      </c>
      <c r="O68" s="423">
        <v>0</v>
      </c>
      <c r="P68" s="423">
        <v>0</v>
      </c>
      <c r="Q68" s="423">
        <v>0</v>
      </c>
      <c r="R68" s="423">
        <v>0</v>
      </c>
      <c r="S68" s="423">
        <v>0</v>
      </c>
      <c r="T68" s="423">
        <v>0</v>
      </c>
      <c r="U68" s="423">
        <v>0</v>
      </c>
      <c r="V68" s="423">
        <v>0</v>
      </c>
      <c r="W68" s="423">
        <v>0</v>
      </c>
      <c r="X68" s="423">
        <v>0</v>
      </c>
      <c r="Y68" s="423">
        <v>0</v>
      </c>
    </row>
    <row r="69" spans="1:25" outlineLevel="1" x14ac:dyDescent="0.2">
      <c r="A69" s="422" t="s">
        <v>3</v>
      </c>
      <c r="B69" s="423">
        <v>56.19</v>
      </c>
      <c r="C69" s="423">
        <v>56.19</v>
      </c>
      <c r="D69" s="423">
        <v>56.19</v>
      </c>
      <c r="E69" s="423">
        <v>56.19</v>
      </c>
      <c r="F69" s="423">
        <v>56.19</v>
      </c>
      <c r="G69" s="423">
        <v>56.19</v>
      </c>
      <c r="H69" s="423">
        <v>56.19</v>
      </c>
      <c r="I69" s="423">
        <v>56.19</v>
      </c>
      <c r="J69" s="423">
        <v>56.19</v>
      </c>
      <c r="K69" s="423">
        <v>56.19</v>
      </c>
      <c r="L69" s="423">
        <v>56.19</v>
      </c>
      <c r="M69" s="423">
        <v>56.19</v>
      </c>
      <c r="N69" s="423">
        <v>56.19</v>
      </c>
      <c r="O69" s="423">
        <v>56.19</v>
      </c>
      <c r="P69" s="423">
        <v>56.19</v>
      </c>
      <c r="Q69" s="423">
        <v>56.19</v>
      </c>
      <c r="R69" s="423">
        <v>56.19</v>
      </c>
      <c r="S69" s="423">
        <v>56.19</v>
      </c>
      <c r="T69" s="423">
        <v>56.19</v>
      </c>
      <c r="U69" s="423">
        <v>56.19</v>
      </c>
      <c r="V69" s="423">
        <v>56.19</v>
      </c>
      <c r="W69" s="423">
        <v>56.19</v>
      </c>
      <c r="X69" s="423">
        <v>56.19</v>
      </c>
      <c r="Y69" s="423">
        <v>56.19</v>
      </c>
    </row>
    <row r="70" spans="1:25" outlineLevel="1" x14ac:dyDescent="0.2">
      <c r="A70" s="424" t="s">
        <v>4</v>
      </c>
      <c r="B70" s="423">
        <v>316.23</v>
      </c>
      <c r="C70" s="423">
        <v>316.23</v>
      </c>
      <c r="D70" s="423">
        <v>316.23</v>
      </c>
      <c r="E70" s="423">
        <v>316.23</v>
      </c>
      <c r="F70" s="423">
        <v>316.23</v>
      </c>
      <c r="G70" s="423">
        <v>316.23</v>
      </c>
      <c r="H70" s="423">
        <v>316.23</v>
      </c>
      <c r="I70" s="423">
        <v>316.23</v>
      </c>
      <c r="J70" s="423">
        <v>316.23</v>
      </c>
      <c r="K70" s="423">
        <v>316.23</v>
      </c>
      <c r="L70" s="423">
        <v>316.23</v>
      </c>
      <c r="M70" s="423">
        <v>316.23</v>
      </c>
      <c r="N70" s="423">
        <v>316.23</v>
      </c>
      <c r="O70" s="423">
        <v>316.23</v>
      </c>
      <c r="P70" s="423">
        <v>316.23</v>
      </c>
      <c r="Q70" s="423">
        <v>316.23</v>
      </c>
      <c r="R70" s="423">
        <v>316.23</v>
      </c>
      <c r="S70" s="423">
        <v>316.23</v>
      </c>
      <c r="T70" s="423">
        <v>316.23</v>
      </c>
      <c r="U70" s="423">
        <v>316.23</v>
      </c>
      <c r="V70" s="423">
        <v>316.23</v>
      </c>
      <c r="W70" s="423">
        <v>316.23</v>
      </c>
      <c r="X70" s="423">
        <v>316.23</v>
      </c>
      <c r="Y70" s="423">
        <v>316.23</v>
      </c>
    </row>
    <row r="71" spans="1:25" ht="15" outlineLevel="1" thickBot="1" x14ac:dyDescent="0.25">
      <c r="A71" s="425" t="s">
        <v>117</v>
      </c>
      <c r="B71" s="423">
        <v>3.0564879199999999</v>
      </c>
      <c r="C71" s="423">
        <v>3.0564879199999999</v>
      </c>
      <c r="D71" s="423">
        <v>3.0564879199999999</v>
      </c>
      <c r="E71" s="423">
        <v>3.0564879199999999</v>
      </c>
      <c r="F71" s="423">
        <v>3.0564879199999999</v>
      </c>
      <c r="G71" s="423">
        <v>3.0564879199999999</v>
      </c>
      <c r="H71" s="423">
        <v>3.0564879199999999</v>
      </c>
      <c r="I71" s="423">
        <v>3.0564879199999999</v>
      </c>
      <c r="J71" s="423">
        <v>3.0564879199999999</v>
      </c>
      <c r="K71" s="423">
        <v>3.0564879199999999</v>
      </c>
      <c r="L71" s="423">
        <v>3.0564879199999999</v>
      </c>
      <c r="M71" s="423">
        <v>3.0564879199999999</v>
      </c>
      <c r="N71" s="423">
        <v>3.0564879199999999</v>
      </c>
      <c r="O71" s="423">
        <v>3.0564879199999999</v>
      </c>
      <c r="P71" s="423">
        <v>3.0564879199999999</v>
      </c>
      <c r="Q71" s="423">
        <v>3.0564879199999999</v>
      </c>
      <c r="R71" s="423">
        <v>3.0564879199999999</v>
      </c>
      <c r="S71" s="423">
        <v>3.0564879199999999</v>
      </c>
      <c r="T71" s="423">
        <v>3.0564879199999999</v>
      </c>
      <c r="U71" s="423">
        <v>3.0564879199999999</v>
      </c>
      <c r="V71" s="423">
        <v>3.0564879199999999</v>
      </c>
      <c r="W71" s="423">
        <v>3.0564879199999999</v>
      </c>
      <c r="X71" s="423">
        <v>3.0564879199999999</v>
      </c>
      <c r="Y71" s="423">
        <v>3.0564879199999999</v>
      </c>
    </row>
    <row r="72" spans="1:25" ht="15" thickBot="1" x14ac:dyDescent="0.25">
      <c r="A72" s="419">
        <v>11</v>
      </c>
      <c r="B72" s="420">
        <v>1154.5899999999999</v>
      </c>
      <c r="C72" s="420">
        <v>1132.8399999999999</v>
      </c>
      <c r="D72" s="420">
        <v>1117.55</v>
      </c>
      <c r="E72" s="420">
        <v>1221.23</v>
      </c>
      <c r="F72" s="420">
        <v>1352.64</v>
      </c>
      <c r="G72" s="420">
        <v>1559.07</v>
      </c>
      <c r="H72" s="420">
        <v>1568.41</v>
      </c>
      <c r="I72" s="420">
        <v>1504.59</v>
      </c>
      <c r="J72" s="420">
        <v>1419.33</v>
      </c>
      <c r="K72" s="420">
        <v>1338.78</v>
      </c>
      <c r="L72" s="420">
        <v>1352.83</v>
      </c>
      <c r="M72" s="420">
        <v>1153.4100000000001</v>
      </c>
      <c r="N72" s="420">
        <v>1234.8699999999999</v>
      </c>
      <c r="O72" s="420">
        <v>1112.6300000000001</v>
      </c>
      <c r="P72" s="420">
        <v>1128.44</v>
      </c>
      <c r="Q72" s="420">
        <v>1133.1500000000001</v>
      </c>
      <c r="R72" s="420">
        <v>1080.93</v>
      </c>
      <c r="S72" s="420">
        <v>1033.81</v>
      </c>
      <c r="T72" s="420">
        <v>1066.9000000000001</v>
      </c>
      <c r="U72" s="420">
        <v>1057.08</v>
      </c>
      <c r="V72" s="420">
        <v>956.78</v>
      </c>
      <c r="W72" s="420">
        <v>1015.99</v>
      </c>
      <c r="X72" s="420">
        <v>1035.95</v>
      </c>
      <c r="Y72" s="421">
        <v>1065.55</v>
      </c>
    </row>
    <row r="73" spans="1:25" ht="51" outlineLevel="1" x14ac:dyDescent="0.2">
      <c r="A73" s="422" t="s">
        <v>70</v>
      </c>
      <c r="B73" s="423">
        <v>779.11046277000003</v>
      </c>
      <c r="C73" s="423">
        <v>757.36474870999996</v>
      </c>
      <c r="D73" s="423">
        <v>742.07703839999999</v>
      </c>
      <c r="E73" s="423">
        <v>845.75728222999999</v>
      </c>
      <c r="F73" s="423">
        <v>977.16192057000001</v>
      </c>
      <c r="G73" s="423">
        <v>1183.5968388900001</v>
      </c>
      <c r="H73" s="423">
        <v>1192.9295670399999</v>
      </c>
      <c r="I73" s="423">
        <v>1129.1145459500001</v>
      </c>
      <c r="J73" s="423">
        <v>1043.8511967500001</v>
      </c>
      <c r="K73" s="423">
        <v>963.30753657000002</v>
      </c>
      <c r="L73" s="423">
        <v>977.35381748999998</v>
      </c>
      <c r="M73" s="423">
        <v>777.93177557000001</v>
      </c>
      <c r="N73" s="423">
        <v>859.39133651999998</v>
      </c>
      <c r="O73" s="423">
        <v>737.15596874000005</v>
      </c>
      <c r="P73" s="423">
        <v>752.95902968999997</v>
      </c>
      <c r="Q73" s="423">
        <v>757.67725868000002</v>
      </c>
      <c r="R73" s="423">
        <v>705.45043109000005</v>
      </c>
      <c r="S73" s="423">
        <v>658.33403553999995</v>
      </c>
      <c r="T73" s="423">
        <v>691.42039075000002</v>
      </c>
      <c r="U73" s="423">
        <v>681.60161650999999</v>
      </c>
      <c r="V73" s="423">
        <v>581.30326699</v>
      </c>
      <c r="W73" s="423">
        <v>640.51446704</v>
      </c>
      <c r="X73" s="423">
        <v>660.47493581000003</v>
      </c>
      <c r="Y73" s="423">
        <v>690.07348772</v>
      </c>
    </row>
    <row r="74" spans="1:25" ht="38.25" outlineLevel="1" x14ac:dyDescent="0.2">
      <c r="A74" s="422" t="s">
        <v>71</v>
      </c>
      <c r="B74" s="423">
        <v>0</v>
      </c>
      <c r="C74" s="423">
        <v>0</v>
      </c>
      <c r="D74" s="423">
        <v>0</v>
      </c>
      <c r="E74" s="423">
        <v>0</v>
      </c>
      <c r="F74" s="423">
        <v>0</v>
      </c>
      <c r="G74" s="423">
        <v>0</v>
      </c>
      <c r="H74" s="423">
        <v>0</v>
      </c>
      <c r="I74" s="423">
        <v>0</v>
      </c>
      <c r="J74" s="423">
        <v>0</v>
      </c>
      <c r="K74" s="423">
        <v>0</v>
      </c>
      <c r="L74" s="423">
        <v>0</v>
      </c>
      <c r="M74" s="423">
        <v>0</v>
      </c>
      <c r="N74" s="423">
        <v>0</v>
      </c>
      <c r="O74" s="423">
        <v>0</v>
      </c>
      <c r="P74" s="423">
        <v>0</v>
      </c>
      <c r="Q74" s="423">
        <v>0</v>
      </c>
      <c r="R74" s="423">
        <v>0</v>
      </c>
      <c r="S74" s="423">
        <v>0</v>
      </c>
      <c r="T74" s="423">
        <v>0</v>
      </c>
      <c r="U74" s="423">
        <v>0</v>
      </c>
      <c r="V74" s="423">
        <v>0</v>
      </c>
      <c r="W74" s="423">
        <v>0</v>
      </c>
      <c r="X74" s="423">
        <v>0</v>
      </c>
      <c r="Y74" s="423">
        <v>0</v>
      </c>
    </row>
    <row r="75" spans="1:25" outlineLevel="1" x14ac:dyDescent="0.2">
      <c r="A75" s="422" t="s">
        <v>3</v>
      </c>
      <c r="B75" s="423">
        <v>56.19</v>
      </c>
      <c r="C75" s="423">
        <v>56.19</v>
      </c>
      <c r="D75" s="423">
        <v>56.19</v>
      </c>
      <c r="E75" s="423">
        <v>56.19</v>
      </c>
      <c r="F75" s="423">
        <v>56.19</v>
      </c>
      <c r="G75" s="423">
        <v>56.19</v>
      </c>
      <c r="H75" s="423">
        <v>56.19</v>
      </c>
      <c r="I75" s="423">
        <v>56.19</v>
      </c>
      <c r="J75" s="423">
        <v>56.19</v>
      </c>
      <c r="K75" s="423">
        <v>56.19</v>
      </c>
      <c r="L75" s="423">
        <v>56.19</v>
      </c>
      <c r="M75" s="423">
        <v>56.19</v>
      </c>
      <c r="N75" s="423">
        <v>56.19</v>
      </c>
      <c r="O75" s="423">
        <v>56.19</v>
      </c>
      <c r="P75" s="423">
        <v>56.19</v>
      </c>
      <c r="Q75" s="423">
        <v>56.19</v>
      </c>
      <c r="R75" s="423">
        <v>56.19</v>
      </c>
      <c r="S75" s="423">
        <v>56.19</v>
      </c>
      <c r="T75" s="423">
        <v>56.19</v>
      </c>
      <c r="U75" s="423">
        <v>56.19</v>
      </c>
      <c r="V75" s="423">
        <v>56.19</v>
      </c>
      <c r="W75" s="423">
        <v>56.19</v>
      </c>
      <c r="X75" s="423">
        <v>56.19</v>
      </c>
      <c r="Y75" s="423">
        <v>56.19</v>
      </c>
    </row>
    <row r="76" spans="1:25" outlineLevel="1" x14ac:dyDescent="0.2">
      <c r="A76" s="424" t="s">
        <v>4</v>
      </c>
      <c r="B76" s="423">
        <v>316.23</v>
      </c>
      <c r="C76" s="423">
        <v>316.23</v>
      </c>
      <c r="D76" s="423">
        <v>316.23</v>
      </c>
      <c r="E76" s="423">
        <v>316.23</v>
      </c>
      <c r="F76" s="423">
        <v>316.23</v>
      </c>
      <c r="G76" s="423">
        <v>316.23</v>
      </c>
      <c r="H76" s="423">
        <v>316.23</v>
      </c>
      <c r="I76" s="423">
        <v>316.23</v>
      </c>
      <c r="J76" s="423">
        <v>316.23</v>
      </c>
      <c r="K76" s="423">
        <v>316.23</v>
      </c>
      <c r="L76" s="423">
        <v>316.23</v>
      </c>
      <c r="M76" s="423">
        <v>316.23</v>
      </c>
      <c r="N76" s="423">
        <v>316.23</v>
      </c>
      <c r="O76" s="423">
        <v>316.23</v>
      </c>
      <c r="P76" s="423">
        <v>316.23</v>
      </c>
      <c r="Q76" s="423">
        <v>316.23</v>
      </c>
      <c r="R76" s="423">
        <v>316.23</v>
      </c>
      <c r="S76" s="423">
        <v>316.23</v>
      </c>
      <c r="T76" s="423">
        <v>316.23</v>
      </c>
      <c r="U76" s="423">
        <v>316.23</v>
      </c>
      <c r="V76" s="423">
        <v>316.23</v>
      </c>
      <c r="W76" s="423">
        <v>316.23</v>
      </c>
      <c r="X76" s="423">
        <v>316.23</v>
      </c>
      <c r="Y76" s="423">
        <v>316.23</v>
      </c>
    </row>
    <row r="77" spans="1:25" ht="15" outlineLevel="1" thickBot="1" x14ac:dyDescent="0.25">
      <c r="A77" s="425" t="s">
        <v>117</v>
      </c>
      <c r="B77" s="423">
        <v>3.0564879199999999</v>
      </c>
      <c r="C77" s="423">
        <v>3.0564879199999999</v>
      </c>
      <c r="D77" s="423">
        <v>3.0564879199999999</v>
      </c>
      <c r="E77" s="423">
        <v>3.0564879199999999</v>
      </c>
      <c r="F77" s="423">
        <v>3.0564879199999999</v>
      </c>
      <c r="G77" s="423">
        <v>3.0564879199999999</v>
      </c>
      <c r="H77" s="423">
        <v>3.0564879199999999</v>
      </c>
      <c r="I77" s="423">
        <v>3.0564879199999999</v>
      </c>
      <c r="J77" s="423">
        <v>3.0564879199999999</v>
      </c>
      <c r="K77" s="423">
        <v>3.0564879199999999</v>
      </c>
      <c r="L77" s="423">
        <v>3.0564879199999999</v>
      </c>
      <c r="M77" s="423">
        <v>3.0564879199999999</v>
      </c>
      <c r="N77" s="423">
        <v>3.0564879199999999</v>
      </c>
      <c r="O77" s="423">
        <v>3.0564879199999999</v>
      </c>
      <c r="P77" s="423">
        <v>3.0564879199999999</v>
      </c>
      <c r="Q77" s="423">
        <v>3.0564879199999999</v>
      </c>
      <c r="R77" s="423">
        <v>3.0564879199999999</v>
      </c>
      <c r="S77" s="423">
        <v>3.0564879199999999</v>
      </c>
      <c r="T77" s="423">
        <v>3.0564879199999999</v>
      </c>
      <c r="U77" s="423">
        <v>3.0564879199999999</v>
      </c>
      <c r="V77" s="423">
        <v>3.0564879199999999</v>
      </c>
      <c r="W77" s="423">
        <v>3.0564879199999999</v>
      </c>
      <c r="X77" s="423">
        <v>3.0564879199999999</v>
      </c>
      <c r="Y77" s="423">
        <v>3.0564879199999999</v>
      </c>
    </row>
    <row r="78" spans="1:25" ht="15" thickBot="1" x14ac:dyDescent="0.25">
      <c r="A78" s="427">
        <v>12</v>
      </c>
      <c r="B78" s="420">
        <v>1257.93</v>
      </c>
      <c r="C78" s="420">
        <v>1269.57</v>
      </c>
      <c r="D78" s="420">
        <v>1148.53</v>
      </c>
      <c r="E78" s="420">
        <v>1136.8900000000001</v>
      </c>
      <c r="F78" s="420">
        <v>1213.47</v>
      </c>
      <c r="G78" s="420">
        <v>1242.2</v>
      </c>
      <c r="H78" s="420">
        <v>1191.97</v>
      </c>
      <c r="I78" s="420">
        <v>1081.17</v>
      </c>
      <c r="J78" s="420">
        <v>991.31</v>
      </c>
      <c r="K78" s="420">
        <v>988.32</v>
      </c>
      <c r="L78" s="420">
        <v>985.86</v>
      </c>
      <c r="M78" s="420">
        <v>1091.9100000000001</v>
      </c>
      <c r="N78" s="420">
        <v>1344.44</v>
      </c>
      <c r="O78" s="420">
        <v>1311.83</v>
      </c>
      <c r="P78" s="420">
        <v>1180.94</v>
      </c>
      <c r="Q78" s="420">
        <v>1035.4000000000001</v>
      </c>
      <c r="R78" s="420">
        <v>935.42</v>
      </c>
      <c r="S78" s="420">
        <v>996.49</v>
      </c>
      <c r="T78" s="420">
        <v>980.79</v>
      </c>
      <c r="U78" s="420">
        <v>884.87</v>
      </c>
      <c r="V78" s="420">
        <v>842.71</v>
      </c>
      <c r="W78" s="420">
        <v>972.92</v>
      </c>
      <c r="X78" s="420">
        <v>917.15</v>
      </c>
      <c r="Y78" s="421">
        <v>954.03</v>
      </c>
    </row>
    <row r="79" spans="1:25" ht="51" outlineLevel="1" x14ac:dyDescent="0.2">
      <c r="A79" s="426" t="s">
        <v>70</v>
      </c>
      <c r="B79" s="423">
        <v>882.44962287999999</v>
      </c>
      <c r="C79" s="423">
        <v>894.09525384000005</v>
      </c>
      <c r="D79" s="423">
        <v>773.04890721000004</v>
      </c>
      <c r="E79" s="423">
        <v>761.40904352999996</v>
      </c>
      <c r="F79" s="423">
        <v>837.99722823000002</v>
      </c>
      <c r="G79" s="423">
        <v>866.72057949999999</v>
      </c>
      <c r="H79" s="423">
        <v>816.49636343999998</v>
      </c>
      <c r="I79" s="423">
        <v>705.69256371999995</v>
      </c>
      <c r="J79" s="423">
        <v>615.83292455000003</v>
      </c>
      <c r="K79" s="423">
        <v>612.84651314999996</v>
      </c>
      <c r="L79" s="423">
        <v>610.38048850999996</v>
      </c>
      <c r="M79" s="423">
        <v>716.43518343000005</v>
      </c>
      <c r="N79" s="423">
        <v>968.95944412999995</v>
      </c>
      <c r="O79" s="423">
        <v>936.35249682999995</v>
      </c>
      <c r="P79" s="423">
        <v>805.46221491999995</v>
      </c>
      <c r="Q79" s="423">
        <v>659.92542198000001</v>
      </c>
      <c r="R79" s="423">
        <v>559.93917314999999</v>
      </c>
      <c r="S79" s="423">
        <v>621.01490080999997</v>
      </c>
      <c r="T79" s="423">
        <v>605.31277666999995</v>
      </c>
      <c r="U79" s="423">
        <v>509.39321080000002</v>
      </c>
      <c r="V79" s="423">
        <v>467.23276604</v>
      </c>
      <c r="W79" s="423">
        <v>597.44376079000006</v>
      </c>
      <c r="X79" s="423">
        <v>541.671199</v>
      </c>
      <c r="Y79" s="423">
        <v>578.55481447</v>
      </c>
    </row>
    <row r="80" spans="1:25" ht="38.25" outlineLevel="1" x14ac:dyDescent="0.2">
      <c r="A80" s="422" t="s">
        <v>71</v>
      </c>
      <c r="B80" s="423">
        <v>0</v>
      </c>
      <c r="C80" s="423">
        <v>0</v>
      </c>
      <c r="D80" s="423">
        <v>0</v>
      </c>
      <c r="E80" s="423">
        <v>0</v>
      </c>
      <c r="F80" s="423">
        <v>0</v>
      </c>
      <c r="G80" s="423">
        <v>0</v>
      </c>
      <c r="H80" s="423">
        <v>0</v>
      </c>
      <c r="I80" s="423">
        <v>0</v>
      </c>
      <c r="J80" s="423">
        <v>0</v>
      </c>
      <c r="K80" s="423">
        <v>0</v>
      </c>
      <c r="L80" s="423">
        <v>0</v>
      </c>
      <c r="M80" s="423">
        <v>0</v>
      </c>
      <c r="N80" s="423">
        <v>0</v>
      </c>
      <c r="O80" s="423">
        <v>0</v>
      </c>
      <c r="P80" s="423">
        <v>0</v>
      </c>
      <c r="Q80" s="423">
        <v>0</v>
      </c>
      <c r="R80" s="423">
        <v>0</v>
      </c>
      <c r="S80" s="423">
        <v>0</v>
      </c>
      <c r="T80" s="423">
        <v>0</v>
      </c>
      <c r="U80" s="423">
        <v>0</v>
      </c>
      <c r="V80" s="423">
        <v>0</v>
      </c>
      <c r="W80" s="423">
        <v>0</v>
      </c>
      <c r="X80" s="423">
        <v>0</v>
      </c>
      <c r="Y80" s="423">
        <v>0</v>
      </c>
    </row>
    <row r="81" spans="1:25" outlineLevel="1" x14ac:dyDescent="0.2">
      <c r="A81" s="422" t="s">
        <v>3</v>
      </c>
      <c r="B81" s="423">
        <v>56.19</v>
      </c>
      <c r="C81" s="423">
        <v>56.19</v>
      </c>
      <c r="D81" s="423">
        <v>56.19</v>
      </c>
      <c r="E81" s="423">
        <v>56.19</v>
      </c>
      <c r="F81" s="423">
        <v>56.19</v>
      </c>
      <c r="G81" s="423">
        <v>56.19</v>
      </c>
      <c r="H81" s="423">
        <v>56.19</v>
      </c>
      <c r="I81" s="423">
        <v>56.19</v>
      </c>
      <c r="J81" s="423">
        <v>56.19</v>
      </c>
      <c r="K81" s="423">
        <v>56.19</v>
      </c>
      <c r="L81" s="423">
        <v>56.19</v>
      </c>
      <c r="M81" s="423">
        <v>56.19</v>
      </c>
      <c r="N81" s="423">
        <v>56.19</v>
      </c>
      <c r="O81" s="423">
        <v>56.19</v>
      </c>
      <c r="P81" s="423">
        <v>56.19</v>
      </c>
      <c r="Q81" s="423">
        <v>56.19</v>
      </c>
      <c r="R81" s="423">
        <v>56.19</v>
      </c>
      <c r="S81" s="423">
        <v>56.19</v>
      </c>
      <c r="T81" s="423">
        <v>56.19</v>
      </c>
      <c r="U81" s="423">
        <v>56.19</v>
      </c>
      <c r="V81" s="423">
        <v>56.19</v>
      </c>
      <c r="W81" s="423">
        <v>56.19</v>
      </c>
      <c r="X81" s="423">
        <v>56.19</v>
      </c>
      <c r="Y81" s="423">
        <v>56.19</v>
      </c>
    </row>
    <row r="82" spans="1:25" outlineLevel="1" x14ac:dyDescent="0.2">
      <c r="A82" s="424" t="s">
        <v>4</v>
      </c>
      <c r="B82" s="423">
        <v>316.23</v>
      </c>
      <c r="C82" s="423">
        <v>316.23</v>
      </c>
      <c r="D82" s="423">
        <v>316.23</v>
      </c>
      <c r="E82" s="423">
        <v>316.23</v>
      </c>
      <c r="F82" s="423">
        <v>316.23</v>
      </c>
      <c r="G82" s="423">
        <v>316.23</v>
      </c>
      <c r="H82" s="423">
        <v>316.23</v>
      </c>
      <c r="I82" s="423">
        <v>316.23</v>
      </c>
      <c r="J82" s="423">
        <v>316.23</v>
      </c>
      <c r="K82" s="423">
        <v>316.23</v>
      </c>
      <c r="L82" s="423">
        <v>316.23</v>
      </c>
      <c r="M82" s="423">
        <v>316.23</v>
      </c>
      <c r="N82" s="423">
        <v>316.23</v>
      </c>
      <c r="O82" s="423">
        <v>316.23</v>
      </c>
      <c r="P82" s="423">
        <v>316.23</v>
      </c>
      <c r="Q82" s="423">
        <v>316.23</v>
      </c>
      <c r="R82" s="423">
        <v>316.23</v>
      </c>
      <c r="S82" s="423">
        <v>316.23</v>
      </c>
      <c r="T82" s="423">
        <v>316.23</v>
      </c>
      <c r="U82" s="423">
        <v>316.23</v>
      </c>
      <c r="V82" s="423">
        <v>316.23</v>
      </c>
      <c r="W82" s="423">
        <v>316.23</v>
      </c>
      <c r="X82" s="423">
        <v>316.23</v>
      </c>
      <c r="Y82" s="423">
        <v>316.23</v>
      </c>
    </row>
    <row r="83" spans="1:25" ht="15" outlineLevel="1" thickBot="1" x14ac:dyDescent="0.25">
      <c r="A83" s="425" t="s">
        <v>117</v>
      </c>
      <c r="B83" s="423">
        <v>3.0564879199999999</v>
      </c>
      <c r="C83" s="423">
        <v>3.0564879199999999</v>
      </c>
      <c r="D83" s="423">
        <v>3.0564879199999999</v>
      </c>
      <c r="E83" s="423">
        <v>3.0564879199999999</v>
      </c>
      <c r="F83" s="423">
        <v>3.0564879199999999</v>
      </c>
      <c r="G83" s="423">
        <v>3.0564879199999999</v>
      </c>
      <c r="H83" s="423">
        <v>3.0564879199999999</v>
      </c>
      <c r="I83" s="423">
        <v>3.0564879199999999</v>
      </c>
      <c r="J83" s="423">
        <v>3.0564879199999999</v>
      </c>
      <c r="K83" s="423">
        <v>3.0564879199999999</v>
      </c>
      <c r="L83" s="423">
        <v>3.0564879199999999</v>
      </c>
      <c r="M83" s="423">
        <v>3.0564879199999999</v>
      </c>
      <c r="N83" s="423">
        <v>3.0564879199999999</v>
      </c>
      <c r="O83" s="423">
        <v>3.0564879199999999</v>
      </c>
      <c r="P83" s="423">
        <v>3.0564879199999999</v>
      </c>
      <c r="Q83" s="423">
        <v>3.0564879199999999</v>
      </c>
      <c r="R83" s="423">
        <v>3.0564879199999999</v>
      </c>
      <c r="S83" s="423">
        <v>3.0564879199999999</v>
      </c>
      <c r="T83" s="423">
        <v>3.0564879199999999</v>
      </c>
      <c r="U83" s="423">
        <v>3.0564879199999999</v>
      </c>
      <c r="V83" s="423">
        <v>3.0564879199999999</v>
      </c>
      <c r="W83" s="423">
        <v>3.0564879199999999</v>
      </c>
      <c r="X83" s="423">
        <v>3.0564879199999999</v>
      </c>
      <c r="Y83" s="423">
        <v>3.0564879199999999</v>
      </c>
    </row>
    <row r="84" spans="1:25" ht="15" thickBot="1" x14ac:dyDescent="0.25">
      <c r="A84" s="419">
        <v>13</v>
      </c>
      <c r="B84" s="420">
        <v>1150.1400000000001</v>
      </c>
      <c r="C84" s="420">
        <v>1209.27</v>
      </c>
      <c r="D84" s="420">
        <v>1401.19</v>
      </c>
      <c r="E84" s="420">
        <v>1615.63</v>
      </c>
      <c r="F84" s="420">
        <v>1474.24</v>
      </c>
      <c r="G84" s="420">
        <v>1521.64</v>
      </c>
      <c r="H84" s="420">
        <v>1547.49</v>
      </c>
      <c r="I84" s="420">
        <v>1439.25</v>
      </c>
      <c r="J84" s="420">
        <v>1286.72</v>
      </c>
      <c r="K84" s="420">
        <v>1134.23</v>
      </c>
      <c r="L84" s="420">
        <v>1093.17</v>
      </c>
      <c r="M84" s="420">
        <v>1080.8800000000001</v>
      </c>
      <c r="N84" s="420">
        <v>1036.71</v>
      </c>
      <c r="O84" s="420">
        <v>1133.28</v>
      </c>
      <c r="P84" s="420">
        <v>936.53</v>
      </c>
      <c r="Q84" s="420">
        <v>990.33</v>
      </c>
      <c r="R84" s="420">
        <v>978.89</v>
      </c>
      <c r="S84" s="420">
        <v>1026.1600000000001</v>
      </c>
      <c r="T84" s="420">
        <v>1151.58</v>
      </c>
      <c r="U84" s="420">
        <v>1262.5999999999999</v>
      </c>
      <c r="V84" s="420">
        <v>1239.8800000000001</v>
      </c>
      <c r="W84" s="420">
        <v>1184.31</v>
      </c>
      <c r="X84" s="420">
        <v>1077</v>
      </c>
      <c r="Y84" s="421">
        <v>1188.07</v>
      </c>
    </row>
    <row r="85" spans="1:25" ht="51" outlineLevel="1" x14ac:dyDescent="0.2">
      <c r="A85" s="422" t="s">
        <v>70</v>
      </c>
      <c r="B85" s="423">
        <v>774.66820685000005</v>
      </c>
      <c r="C85" s="423">
        <v>833.79431852000005</v>
      </c>
      <c r="D85" s="423">
        <v>1025.71219369</v>
      </c>
      <c r="E85" s="423">
        <v>1240.1547720900001</v>
      </c>
      <c r="F85" s="423">
        <v>1098.7632810299999</v>
      </c>
      <c r="G85" s="423">
        <v>1146.16614587</v>
      </c>
      <c r="H85" s="423">
        <v>1172.0111821</v>
      </c>
      <c r="I85" s="423">
        <v>1063.7747926899999</v>
      </c>
      <c r="J85" s="423">
        <v>911.24846175000005</v>
      </c>
      <c r="K85" s="423">
        <v>758.74967532000005</v>
      </c>
      <c r="L85" s="423">
        <v>717.69287273999998</v>
      </c>
      <c r="M85" s="423">
        <v>705.40817669</v>
      </c>
      <c r="N85" s="423">
        <v>661.23240920000001</v>
      </c>
      <c r="O85" s="423">
        <v>757.80828602999998</v>
      </c>
      <c r="P85" s="423">
        <v>561.05542706999995</v>
      </c>
      <c r="Q85" s="423">
        <v>614.85537021000005</v>
      </c>
      <c r="R85" s="423">
        <v>603.41581928999994</v>
      </c>
      <c r="S85" s="423">
        <v>650.68747843999995</v>
      </c>
      <c r="T85" s="423">
        <v>776.10476243999994</v>
      </c>
      <c r="U85" s="423">
        <v>887.12633578999998</v>
      </c>
      <c r="V85" s="423">
        <v>864.39948539</v>
      </c>
      <c r="W85" s="423">
        <v>808.83415335999996</v>
      </c>
      <c r="X85" s="423">
        <v>701.52740113000004</v>
      </c>
      <c r="Y85" s="423">
        <v>812.59118323999996</v>
      </c>
    </row>
    <row r="86" spans="1:25" ht="38.25" outlineLevel="1" x14ac:dyDescent="0.2">
      <c r="A86" s="422" t="s">
        <v>71</v>
      </c>
      <c r="B86" s="423">
        <v>0</v>
      </c>
      <c r="C86" s="423">
        <v>0</v>
      </c>
      <c r="D86" s="423">
        <v>0</v>
      </c>
      <c r="E86" s="423">
        <v>0</v>
      </c>
      <c r="F86" s="423">
        <v>0</v>
      </c>
      <c r="G86" s="423">
        <v>0</v>
      </c>
      <c r="H86" s="423">
        <v>0</v>
      </c>
      <c r="I86" s="423">
        <v>0</v>
      </c>
      <c r="J86" s="423">
        <v>0</v>
      </c>
      <c r="K86" s="423">
        <v>0</v>
      </c>
      <c r="L86" s="423">
        <v>0</v>
      </c>
      <c r="M86" s="423">
        <v>0</v>
      </c>
      <c r="N86" s="423">
        <v>0</v>
      </c>
      <c r="O86" s="423">
        <v>0</v>
      </c>
      <c r="P86" s="423">
        <v>0</v>
      </c>
      <c r="Q86" s="423">
        <v>0</v>
      </c>
      <c r="R86" s="423">
        <v>0</v>
      </c>
      <c r="S86" s="423">
        <v>0</v>
      </c>
      <c r="T86" s="423">
        <v>0</v>
      </c>
      <c r="U86" s="423">
        <v>0</v>
      </c>
      <c r="V86" s="423">
        <v>0</v>
      </c>
      <c r="W86" s="423">
        <v>0</v>
      </c>
      <c r="X86" s="423">
        <v>0</v>
      </c>
      <c r="Y86" s="423">
        <v>0</v>
      </c>
    </row>
    <row r="87" spans="1:25" outlineLevel="1" x14ac:dyDescent="0.2">
      <c r="A87" s="422" t="s">
        <v>3</v>
      </c>
      <c r="B87" s="423">
        <v>56.19</v>
      </c>
      <c r="C87" s="423">
        <v>56.19</v>
      </c>
      <c r="D87" s="423">
        <v>56.19</v>
      </c>
      <c r="E87" s="423">
        <v>56.19</v>
      </c>
      <c r="F87" s="423">
        <v>56.19</v>
      </c>
      <c r="G87" s="423">
        <v>56.19</v>
      </c>
      <c r="H87" s="423">
        <v>56.19</v>
      </c>
      <c r="I87" s="423">
        <v>56.19</v>
      </c>
      <c r="J87" s="423">
        <v>56.19</v>
      </c>
      <c r="K87" s="423">
        <v>56.19</v>
      </c>
      <c r="L87" s="423">
        <v>56.19</v>
      </c>
      <c r="M87" s="423">
        <v>56.19</v>
      </c>
      <c r="N87" s="423">
        <v>56.19</v>
      </c>
      <c r="O87" s="423">
        <v>56.19</v>
      </c>
      <c r="P87" s="423">
        <v>56.19</v>
      </c>
      <c r="Q87" s="423">
        <v>56.19</v>
      </c>
      <c r="R87" s="423">
        <v>56.19</v>
      </c>
      <c r="S87" s="423">
        <v>56.19</v>
      </c>
      <c r="T87" s="423">
        <v>56.19</v>
      </c>
      <c r="U87" s="423">
        <v>56.19</v>
      </c>
      <c r="V87" s="423">
        <v>56.19</v>
      </c>
      <c r="W87" s="423">
        <v>56.19</v>
      </c>
      <c r="X87" s="423">
        <v>56.19</v>
      </c>
      <c r="Y87" s="423">
        <v>56.19</v>
      </c>
    </row>
    <row r="88" spans="1:25" outlineLevel="1" x14ac:dyDescent="0.2">
      <c r="A88" s="424" t="s">
        <v>4</v>
      </c>
      <c r="B88" s="423">
        <v>316.23</v>
      </c>
      <c r="C88" s="423">
        <v>316.23</v>
      </c>
      <c r="D88" s="423">
        <v>316.23</v>
      </c>
      <c r="E88" s="423">
        <v>316.23</v>
      </c>
      <c r="F88" s="423">
        <v>316.23</v>
      </c>
      <c r="G88" s="423">
        <v>316.23</v>
      </c>
      <c r="H88" s="423">
        <v>316.23</v>
      </c>
      <c r="I88" s="423">
        <v>316.23</v>
      </c>
      <c r="J88" s="423">
        <v>316.23</v>
      </c>
      <c r="K88" s="423">
        <v>316.23</v>
      </c>
      <c r="L88" s="423">
        <v>316.23</v>
      </c>
      <c r="M88" s="423">
        <v>316.23</v>
      </c>
      <c r="N88" s="423">
        <v>316.23</v>
      </c>
      <c r="O88" s="423">
        <v>316.23</v>
      </c>
      <c r="P88" s="423">
        <v>316.23</v>
      </c>
      <c r="Q88" s="423">
        <v>316.23</v>
      </c>
      <c r="R88" s="423">
        <v>316.23</v>
      </c>
      <c r="S88" s="423">
        <v>316.23</v>
      </c>
      <c r="T88" s="423">
        <v>316.23</v>
      </c>
      <c r="U88" s="423">
        <v>316.23</v>
      </c>
      <c r="V88" s="423">
        <v>316.23</v>
      </c>
      <c r="W88" s="423">
        <v>316.23</v>
      </c>
      <c r="X88" s="423">
        <v>316.23</v>
      </c>
      <c r="Y88" s="423">
        <v>316.23</v>
      </c>
    </row>
    <row r="89" spans="1:25" ht="15" outlineLevel="1" thickBot="1" x14ac:dyDescent="0.25">
      <c r="A89" s="425" t="s">
        <v>117</v>
      </c>
      <c r="B89" s="423">
        <v>3.0564879199999999</v>
      </c>
      <c r="C89" s="423">
        <v>3.0564879199999999</v>
      </c>
      <c r="D89" s="423">
        <v>3.0564879199999999</v>
      </c>
      <c r="E89" s="423">
        <v>3.0564879199999999</v>
      </c>
      <c r="F89" s="423">
        <v>3.0564879199999999</v>
      </c>
      <c r="G89" s="423">
        <v>3.0564879199999999</v>
      </c>
      <c r="H89" s="423">
        <v>3.0564879199999999</v>
      </c>
      <c r="I89" s="423">
        <v>3.0564879199999999</v>
      </c>
      <c r="J89" s="423">
        <v>3.0564879199999999</v>
      </c>
      <c r="K89" s="423">
        <v>3.0564879199999999</v>
      </c>
      <c r="L89" s="423">
        <v>3.0564879199999999</v>
      </c>
      <c r="M89" s="423">
        <v>3.0564879199999999</v>
      </c>
      <c r="N89" s="423">
        <v>3.0564879199999999</v>
      </c>
      <c r="O89" s="423">
        <v>3.0564879199999999</v>
      </c>
      <c r="P89" s="423">
        <v>3.0564879199999999</v>
      </c>
      <c r="Q89" s="423">
        <v>3.0564879199999999</v>
      </c>
      <c r="R89" s="423">
        <v>3.0564879199999999</v>
      </c>
      <c r="S89" s="423">
        <v>3.0564879199999999</v>
      </c>
      <c r="T89" s="423">
        <v>3.0564879199999999</v>
      </c>
      <c r="U89" s="423">
        <v>3.0564879199999999</v>
      </c>
      <c r="V89" s="423">
        <v>3.0564879199999999</v>
      </c>
      <c r="W89" s="423">
        <v>3.0564879199999999</v>
      </c>
      <c r="X89" s="423">
        <v>3.0564879199999999</v>
      </c>
      <c r="Y89" s="423">
        <v>3.0564879199999999</v>
      </c>
    </row>
    <row r="90" spans="1:25" ht="15" thickBot="1" x14ac:dyDescent="0.25">
      <c r="A90" s="427">
        <v>14</v>
      </c>
      <c r="B90" s="420">
        <v>1139.8800000000001</v>
      </c>
      <c r="C90" s="420">
        <v>1336.37</v>
      </c>
      <c r="D90" s="420">
        <v>1387.23</v>
      </c>
      <c r="E90" s="420">
        <v>1258.2</v>
      </c>
      <c r="F90" s="420">
        <v>1338.6</v>
      </c>
      <c r="G90" s="420">
        <v>1330.57</v>
      </c>
      <c r="H90" s="420">
        <v>1181.58</v>
      </c>
      <c r="I90" s="420">
        <v>1262.33</v>
      </c>
      <c r="J90" s="420">
        <v>1173.67</v>
      </c>
      <c r="K90" s="420">
        <v>1124.94</v>
      </c>
      <c r="L90" s="420">
        <v>1041.01</v>
      </c>
      <c r="M90" s="420">
        <v>1095.75</v>
      </c>
      <c r="N90" s="420">
        <v>1171.98</v>
      </c>
      <c r="O90" s="420">
        <v>1168.1300000000001</v>
      </c>
      <c r="P90" s="420">
        <v>1181.18</v>
      </c>
      <c r="Q90" s="420">
        <v>1376.48</v>
      </c>
      <c r="R90" s="420">
        <v>1317.89</v>
      </c>
      <c r="S90" s="420">
        <v>1437.39</v>
      </c>
      <c r="T90" s="420">
        <v>1408.29</v>
      </c>
      <c r="U90" s="420">
        <v>1592.93</v>
      </c>
      <c r="V90" s="420">
        <v>1357.67</v>
      </c>
      <c r="W90" s="420">
        <v>1297.18</v>
      </c>
      <c r="X90" s="420">
        <v>1078.06</v>
      </c>
      <c r="Y90" s="421">
        <v>1188.83</v>
      </c>
    </row>
    <row r="91" spans="1:25" ht="51" outlineLevel="1" x14ac:dyDescent="0.2">
      <c r="A91" s="426" t="s">
        <v>70</v>
      </c>
      <c r="B91" s="423">
        <v>764.39864952000005</v>
      </c>
      <c r="C91" s="423">
        <v>960.88930933999995</v>
      </c>
      <c r="D91" s="423">
        <v>1011.75645487</v>
      </c>
      <c r="E91" s="423">
        <v>882.72173293000003</v>
      </c>
      <c r="F91" s="423">
        <v>963.12395070000002</v>
      </c>
      <c r="G91" s="423">
        <v>955.09271148000005</v>
      </c>
      <c r="H91" s="423">
        <v>806.10010568999996</v>
      </c>
      <c r="I91" s="423">
        <v>886.85722231</v>
      </c>
      <c r="J91" s="423">
        <v>798.19503706</v>
      </c>
      <c r="K91" s="423">
        <v>749.46448320000002</v>
      </c>
      <c r="L91" s="423">
        <v>665.53649060999999</v>
      </c>
      <c r="M91" s="423">
        <v>720.26940199000001</v>
      </c>
      <c r="N91" s="423">
        <v>796.50326477999999</v>
      </c>
      <c r="O91" s="423">
        <v>792.65705932000003</v>
      </c>
      <c r="P91" s="423">
        <v>805.70491153</v>
      </c>
      <c r="Q91" s="423">
        <v>1001.00353402</v>
      </c>
      <c r="R91" s="423">
        <v>942.41386954999996</v>
      </c>
      <c r="S91" s="423">
        <v>1061.9090927899999</v>
      </c>
      <c r="T91" s="423">
        <v>1032.81338486</v>
      </c>
      <c r="U91" s="423">
        <v>1217.45666259</v>
      </c>
      <c r="V91" s="423">
        <v>982.18954572999996</v>
      </c>
      <c r="W91" s="423">
        <v>921.70057681000003</v>
      </c>
      <c r="X91" s="423">
        <v>702.58774928000003</v>
      </c>
      <c r="Y91" s="423">
        <v>813.34978894999995</v>
      </c>
    </row>
    <row r="92" spans="1:25" ht="38.25" outlineLevel="1" x14ac:dyDescent="0.2">
      <c r="A92" s="422" t="s">
        <v>71</v>
      </c>
      <c r="B92" s="423">
        <v>0</v>
      </c>
      <c r="C92" s="423">
        <v>0</v>
      </c>
      <c r="D92" s="423">
        <v>0</v>
      </c>
      <c r="E92" s="423">
        <v>0</v>
      </c>
      <c r="F92" s="423">
        <v>0</v>
      </c>
      <c r="G92" s="423">
        <v>0</v>
      </c>
      <c r="H92" s="423">
        <v>0</v>
      </c>
      <c r="I92" s="423">
        <v>0</v>
      </c>
      <c r="J92" s="423">
        <v>0</v>
      </c>
      <c r="K92" s="423">
        <v>0</v>
      </c>
      <c r="L92" s="423">
        <v>0</v>
      </c>
      <c r="M92" s="423">
        <v>0</v>
      </c>
      <c r="N92" s="423">
        <v>0</v>
      </c>
      <c r="O92" s="423">
        <v>0</v>
      </c>
      <c r="P92" s="423">
        <v>0</v>
      </c>
      <c r="Q92" s="423">
        <v>0</v>
      </c>
      <c r="R92" s="423">
        <v>0</v>
      </c>
      <c r="S92" s="423">
        <v>0</v>
      </c>
      <c r="T92" s="423">
        <v>0</v>
      </c>
      <c r="U92" s="423">
        <v>0</v>
      </c>
      <c r="V92" s="423">
        <v>0</v>
      </c>
      <c r="W92" s="423">
        <v>0</v>
      </c>
      <c r="X92" s="423">
        <v>0</v>
      </c>
      <c r="Y92" s="423">
        <v>0</v>
      </c>
    </row>
    <row r="93" spans="1:25" outlineLevel="1" x14ac:dyDescent="0.2">
      <c r="A93" s="422" t="s">
        <v>3</v>
      </c>
      <c r="B93" s="423">
        <v>56.19</v>
      </c>
      <c r="C93" s="423">
        <v>56.19</v>
      </c>
      <c r="D93" s="423">
        <v>56.19</v>
      </c>
      <c r="E93" s="423">
        <v>56.19</v>
      </c>
      <c r="F93" s="423">
        <v>56.19</v>
      </c>
      <c r="G93" s="423">
        <v>56.19</v>
      </c>
      <c r="H93" s="423">
        <v>56.19</v>
      </c>
      <c r="I93" s="423">
        <v>56.19</v>
      </c>
      <c r="J93" s="423">
        <v>56.19</v>
      </c>
      <c r="K93" s="423">
        <v>56.19</v>
      </c>
      <c r="L93" s="423">
        <v>56.19</v>
      </c>
      <c r="M93" s="423">
        <v>56.19</v>
      </c>
      <c r="N93" s="423">
        <v>56.19</v>
      </c>
      <c r="O93" s="423">
        <v>56.19</v>
      </c>
      <c r="P93" s="423">
        <v>56.19</v>
      </c>
      <c r="Q93" s="423">
        <v>56.19</v>
      </c>
      <c r="R93" s="423">
        <v>56.19</v>
      </c>
      <c r="S93" s="423">
        <v>56.19</v>
      </c>
      <c r="T93" s="423">
        <v>56.19</v>
      </c>
      <c r="U93" s="423">
        <v>56.19</v>
      </c>
      <c r="V93" s="423">
        <v>56.19</v>
      </c>
      <c r="W93" s="423">
        <v>56.19</v>
      </c>
      <c r="X93" s="423">
        <v>56.19</v>
      </c>
      <c r="Y93" s="423">
        <v>56.19</v>
      </c>
    </row>
    <row r="94" spans="1:25" outlineLevel="1" x14ac:dyDescent="0.2">
      <c r="A94" s="424" t="s">
        <v>4</v>
      </c>
      <c r="B94" s="423">
        <v>316.23</v>
      </c>
      <c r="C94" s="423">
        <v>316.23</v>
      </c>
      <c r="D94" s="423">
        <v>316.23</v>
      </c>
      <c r="E94" s="423">
        <v>316.23</v>
      </c>
      <c r="F94" s="423">
        <v>316.23</v>
      </c>
      <c r="G94" s="423">
        <v>316.23</v>
      </c>
      <c r="H94" s="423">
        <v>316.23</v>
      </c>
      <c r="I94" s="423">
        <v>316.23</v>
      </c>
      <c r="J94" s="423">
        <v>316.23</v>
      </c>
      <c r="K94" s="423">
        <v>316.23</v>
      </c>
      <c r="L94" s="423">
        <v>316.23</v>
      </c>
      <c r="M94" s="423">
        <v>316.23</v>
      </c>
      <c r="N94" s="423">
        <v>316.23</v>
      </c>
      <c r="O94" s="423">
        <v>316.23</v>
      </c>
      <c r="P94" s="423">
        <v>316.23</v>
      </c>
      <c r="Q94" s="423">
        <v>316.23</v>
      </c>
      <c r="R94" s="423">
        <v>316.23</v>
      </c>
      <c r="S94" s="423">
        <v>316.23</v>
      </c>
      <c r="T94" s="423">
        <v>316.23</v>
      </c>
      <c r="U94" s="423">
        <v>316.23</v>
      </c>
      <c r="V94" s="423">
        <v>316.23</v>
      </c>
      <c r="W94" s="423">
        <v>316.23</v>
      </c>
      <c r="X94" s="423">
        <v>316.23</v>
      </c>
      <c r="Y94" s="423">
        <v>316.23</v>
      </c>
    </row>
    <row r="95" spans="1:25" ht="15" outlineLevel="1" thickBot="1" x14ac:dyDescent="0.25">
      <c r="A95" s="425" t="s">
        <v>117</v>
      </c>
      <c r="B95" s="423">
        <v>3.0564879199999999</v>
      </c>
      <c r="C95" s="423">
        <v>3.0564879199999999</v>
      </c>
      <c r="D95" s="423">
        <v>3.0564879199999999</v>
      </c>
      <c r="E95" s="423">
        <v>3.0564879199999999</v>
      </c>
      <c r="F95" s="423">
        <v>3.0564879199999999</v>
      </c>
      <c r="G95" s="423">
        <v>3.0564879199999999</v>
      </c>
      <c r="H95" s="423">
        <v>3.0564879199999999</v>
      </c>
      <c r="I95" s="423">
        <v>3.0564879199999999</v>
      </c>
      <c r="J95" s="423">
        <v>3.0564879199999999</v>
      </c>
      <c r="K95" s="423">
        <v>3.0564879199999999</v>
      </c>
      <c r="L95" s="423">
        <v>3.0564879199999999</v>
      </c>
      <c r="M95" s="423">
        <v>3.0564879199999999</v>
      </c>
      <c r="N95" s="423">
        <v>3.0564879199999999</v>
      </c>
      <c r="O95" s="423">
        <v>3.0564879199999999</v>
      </c>
      <c r="P95" s="423">
        <v>3.0564879199999999</v>
      </c>
      <c r="Q95" s="423">
        <v>3.0564879199999999</v>
      </c>
      <c r="R95" s="423">
        <v>3.0564879199999999</v>
      </c>
      <c r="S95" s="423">
        <v>3.0564879199999999</v>
      </c>
      <c r="T95" s="423">
        <v>3.0564879199999999</v>
      </c>
      <c r="U95" s="423">
        <v>3.0564879199999999</v>
      </c>
      <c r="V95" s="423">
        <v>3.0564879199999999</v>
      </c>
      <c r="W95" s="423">
        <v>3.0564879199999999</v>
      </c>
      <c r="X95" s="423">
        <v>3.0564879199999999</v>
      </c>
      <c r="Y95" s="423">
        <v>3.0564879199999999</v>
      </c>
    </row>
    <row r="96" spans="1:25" ht="15" thickBot="1" x14ac:dyDescent="0.25">
      <c r="A96" s="419">
        <v>15</v>
      </c>
      <c r="B96" s="420">
        <v>1126.0999999999999</v>
      </c>
      <c r="C96" s="420">
        <v>1275.21</v>
      </c>
      <c r="D96" s="420">
        <v>1151.1400000000001</v>
      </c>
      <c r="E96" s="420">
        <v>1165.97</v>
      </c>
      <c r="F96" s="420">
        <v>1090.17</v>
      </c>
      <c r="G96" s="420">
        <v>1037.77</v>
      </c>
      <c r="H96" s="420">
        <v>1015.67</v>
      </c>
      <c r="I96" s="420">
        <v>874.31</v>
      </c>
      <c r="J96" s="420">
        <v>917.87</v>
      </c>
      <c r="K96" s="420">
        <v>925.8</v>
      </c>
      <c r="L96" s="420">
        <v>856.28</v>
      </c>
      <c r="M96" s="420">
        <v>944.16</v>
      </c>
      <c r="N96" s="420">
        <v>946.21</v>
      </c>
      <c r="O96" s="420">
        <v>1047.21</v>
      </c>
      <c r="P96" s="420">
        <v>941.48</v>
      </c>
      <c r="Q96" s="420">
        <v>937.74</v>
      </c>
      <c r="R96" s="420">
        <v>961.02</v>
      </c>
      <c r="S96" s="420">
        <v>964.24</v>
      </c>
      <c r="T96" s="420">
        <v>1007.5</v>
      </c>
      <c r="U96" s="420">
        <v>1173.28</v>
      </c>
      <c r="V96" s="420">
        <v>978.41</v>
      </c>
      <c r="W96" s="420">
        <v>945.47</v>
      </c>
      <c r="X96" s="420">
        <v>941.15</v>
      </c>
      <c r="Y96" s="421">
        <v>937.54</v>
      </c>
    </row>
    <row r="97" spans="1:25" ht="51" outlineLevel="1" x14ac:dyDescent="0.2">
      <c r="A97" s="422" t="s">
        <v>70</v>
      </c>
      <c r="B97" s="423">
        <v>750.62632474999998</v>
      </c>
      <c r="C97" s="423">
        <v>899.73507777999998</v>
      </c>
      <c r="D97" s="423">
        <v>775.65910884000004</v>
      </c>
      <c r="E97" s="423">
        <v>790.49703007000005</v>
      </c>
      <c r="F97" s="423">
        <v>714.69846448999999</v>
      </c>
      <c r="G97" s="423">
        <v>662.29242467999995</v>
      </c>
      <c r="H97" s="423">
        <v>640.19457871999998</v>
      </c>
      <c r="I97" s="423">
        <v>498.83019000000002</v>
      </c>
      <c r="J97" s="423">
        <v>542.39170390000004</v>
      </c>
      <c r="K97" s="423">
        <v>550.31976524000004</v>
      </c>
      <c r="L97" s="423">
        <v>480.80525660000001</v>
      </c>
      <c r="M97" s="423">
        <v>568.68634816999997</v>
      </c>
      <c r="N97" s="423">
        <v>570.73324850999995</v>
      </c>
      <c r="O97" s="423">
        <v>671.73500472000001</v>
      </c>
      <c r="P97" s="423">
        <v>566.00764321999998</v>
      </c>
      <c r="Q97" s="423">
        <v>562.26454763000004</v>
      </c>
      <c r="R97" s="423">
        <v>585.54404460000001</v>
      </c>
      <c r="S97" s="423">
        <v>588.76164004999998</v>
      </c>
      <c r="T97" s="423">
        <v>632.02678410999999</v>
      </c>
      <c r="U97" s="423">
        <v>797.80333657999995</v>
      </c>
      <c r="V97" s="423">
        <v>602.93377371999998</v>
      </c>
      <c r="W97" s="423">
        <v>569.99469233000002</v>
      </c>
      <c r="X97" s="423">
        <v>565.67495721</v>
      </c>
      <c r="Y97" s="423">
        <v>562.06551561000003</v>
      </c>
    </row>
    <row r="98" spans="1:25" ht="38.25" outlineLevel="1" x14ac:dyDescent="0.2">
      <c r="A98" s="422" t="s">
        <v>71</v>
      </c>
      <c r="B98" s="423">
        <v>0</v>
      </c>
      <c r="C98" s="423">
        <v>0</v>
      </c>
      <c r="D98" s="423">
        <v>0</v>
      </c>
      <c r="E98" s="423">
        <v>0</v>
      </c>
      <c r="F98" s="423">
        <v>0</v>
      </c>
      <c r="G98" s="423">
        <v>0</v>
      </c>
      <c r="H98" s="423">
        <v>0</v>
      </c>
      <c r="I98" s="423">
        <v>0</v>
      </c>
      <c r="J98" s="423">
        <v>0</v>
      </c>
      <c r="K98" s="423">
        <v>0</v>
      </c>
      <c r="L98" s="423">
        <v>0</v>
      </c>
      <c r="M98" s="423">
        <v>0</v>
      </c>
      <c r="N98" s="423">
        <v>0</v>
      </c>
      <c r="O98" s="423">
        <v>0</v>
      </c>
      <c r="P98" s="423">
        <v>0</v>
      </c>
      <c r="Q98" s="423">
        <v>0</v>
      </c>
      <c r="R98" s="423">
        <v>0</v>
      </c>
      <c r="S98" s="423">
        <v>0</v>
      </c>
      <c r="T98" s="423">
        <v>0</v>
      </c>
      <c r="U98" s="423">
        <v>0</v>
      </c>
      <c r="V98" s="423">
        <v>0</v>
      </c>
      <c r="W98" s="423">
        <v>0</v>
      </c>
      <c r="X98" s="423">
        <v>0</v>
      </c>
      <c r="Y98" s="423">
        <v>0</v>
      </c>
    </row>
    <row r="99" spans="1:25" outlineLevel="1" x14ac:dyDescent="0.2">
      <c r="A99" s="422" t="s">
        <v>3</v>
      </c>
      <c r="B99" s="423">
        <v>56.19</v>
      </c>
      <c r="C99" s="423">
        <v>56.19</v>
      </c>
      <c r="D99" s="423">
        <v>56.19</v>
      </c>
      <c r="E99" s="423">
        <v>56.19</v>
      </c>
      <c r="F99" s="423">
        <v>56.19</v>
      </c>
      <c r="G99" s="423">
        <v>56.19</v>
      </c>
      <c r="H99" s="423">
        <v>56.19</v>
      </c>
      <c r="I99" s="423">
        <v>56.19</v>
      </c>
      <c r="J99" s="423">
        <v>56.19</v>
      </c>
      <c r="K99" s="423">
        <v>56.19</v>
      </c>
      <c r="L99" s="423">
        <v>56.19</v>
      </c>
      <c r="M99" s="423">
        <v>56.19</v>
      </c>
      <c r="N99" s="423">
        <v>56.19</v>
      </c>
      <c r="O99" s="423">
        <v>56.19</v>
      </c>
      <c r="P99" s="423">
        <v>56.19</v>
      </c>
      <c r="Q99" s="423">
        <v>56.19</v>
      </c>
      <c r="R99" s="423">
        <v>56.19</v>
      </c>
      <c r="S99" s="423">
        <v>56.19</v>
      </c>
      <c r="T99" s="423">
        <v>56.19</v>
      </c>
      <c r="U99" s="423">
        <v>56.19</v>
      </c>
      <c r="V99" s="423">
        <v>56.19</v>
      </c>
      <c r="W99" s="423">
        <v>56.19</v>
      </c>
      <c r="X99" s="423">
        <v>56.19</v>
      </c>
      <c r="Y99" s="423">
        <v>56.19</v>
      </c>
    </row>
    <row r="100" spans="1:25" outlineLevel="1" x14ac:dyDescent="0.2">
      <c r="A100" s="424" t="s">
        <v>4</v>
      </c>
      <c r="B100" s="423">
        <v>316.23</v>
      </c>
      <c r="C100" s="423">
        <v>316.23</v>
      </c>
      <c r="D100" s="423">
        <v>316.23</v>
      </c>
      <c r="E100" s="423">
        <v>316.23</v>
      </c>
      <c r="F100" s="423">
        <v>316.23</v>
      </c>
      <c r="G100" s="423">
        <v>316.23</v>
      </c>
      <c r="H100" s="423">
        <v>316.23</v>
      </c>
      <c r="I100" s="423">
        <v>316.23</v>
      </c>
      <c r="J100" s="423">
        <v>316.23</v>
      </c>
      <c r="K100" s="423">
        <v>316.23</v>
      </c>
      <c r="L100" s="423">
        <v>316.23</v>
      </c>
      <c r="M100" s="423">
        <v>316.23</v>
      </c>
      <c r="N100" s="423">
        <v>316.23</v>
      </c>
      <c r="O100" s="423">
        <v>316.23</v>
      </c>
      <c r="P100" s="423">
        <v>316.23</v>
      </c>
      <c r="Q100" s="423">
        <v>316.23</v>
      </c>
      <c r="R100" s="423">
        <v>316.23</v>
      </c>
      <c r="S100" s="423">
        <v>316.23</v>
      </c>
      <c r="T100" s="423">
        <v>316.23</v>
      </c>
      <c r="U100" s="423">
        <v>316.23</v>
      </c>
      <c r="V100" s="423">
        <v>316.23</v>
      </c>
      <c r="W100" s="423">
        <v>316.23</v>
      </c>
      <c r="X100" s="423">
        <v>316.23</v>
      </c>
      <c r="Y100" s="423">
        <v>316.23</v>
      </c>
    </row>
    <row r="101" spans="1:25" ht="15" outlineLevel="1" thickBot="1" x14ac:dyDescent="0.25">
      <c r="A101" s="425" t="s">
        <v>117</v>
      </c>
      <c r="B101" s="423">
        <v>3.0564879199999999</v>
      </c>
      <c r="C101" s="423">
        <v>3.0564879199999999</v>
      </c>
      <c r="D101" s="423">
        <v>3.0564879199999999</v>
      </c>
      <c r="E101" s="423">
        <v>3.0564879199999999</v>
      </c>
      <c r="F101" s="423">
        <v>3.0564879199999999</v>
      </c>
      <c r="G101" s="423">
        <v>3.0564879199999999</v>
      </c>
      <c r="H101" s="423">
        <v>3.0564879199999999</v>
      </c>
      <c r="I101" s="423">
        <v>3.0564879199999999</v>
      </c>
      <c r="J101" s="423">
        <v>3.0564879199999999</v>
      </c>
      <c r="K101" s="423">
        <v>3.0564879199999999</v>
      </c>
      <c r="L101" s="423">
        <v>3.0564879199999999</v>
      </c>
      <c r="M101" s="423">
        <v>3.0564879199999999</v>
      </c>
      <c r="N101" s="423">
        <v>3.0564879199999999</v>
      </c>
      <c r="O101" s="423">
        <v>3.0564879199999999</v>
      </c>
      <c r="P101" s="423">
        <v>3.0564879199999999</v>
      </c>
      <c r="Q101" s="423">
        <v>3.0564879199999999</v>
      </c>
      <c r="R101" s="423">
        <v>3.0564879199999999</v>
      </c>
      <c r="S101" s="423">
        <v>3.0564879199999999</v>
      </c>
      <c r="T101" s="423">
        <v>3.0564879199999999</v>
      </c>
      <c r="U101" s="423">
        <v>3.0564879199999999</v>
      </c>
      <c r="V101" s="423">
        <v>3.0564879199999999</v>
      </c>
      <c r="W101" s="423">
        <v>3.0564879199999999</v>
      </c>
      <c r="X101" s="423">
        <v>3.0564879199999999</v>
      </c>
      <c r="Y101" s="423">
        <v>3.0564879199999999</v>
      </c>
    </row>
    <row r="102" spans="1:25" ht="15" thickBot="1" x14ac:dyDescent="0.25">
      <c r="A102" s="427">
        <v>16</v>
      </c>
      <c r="B102" s="420">
        <v>1186.51</v>
      </c>
      <c r="C102" s="420">
        <v>1208.68</v>
      </c>
      <c r="D102" s="420">
        <v>1157.18</v>
      </c>
      <c r="E102" s="420">
        <v>1200.8399999999999</v>
      </c>
      <c r="F102" s="420">
        <v>1280.78</v>
      </c>
      <c r="G102" s="420">
        <v>1242.76</v>
      </c>
      <c r="H102" s="420">
        <v>1256.6199999999999</v>
      </c>
      <c r="I102" s="420">
        <v>981.4</v>
      </c>
      <c r="J102" s="420">
        <v>995.58</v>
      </c>
      <c r="K102" s="420">
        <v>936.58</v>
      </c>
      <c r="L102" s="420">
        <v>935.73</v>
      </c>
      <c r="M102" s="420">
        <v>979.1</v>
      </c>
      <c r="N102" s="420">
        <v>1051.8399999999999</v>
      </c>
      <c r="O102" s="420">
        <v>1045.08</v>
      </c>
      <c r="P102" s="420">
        <v>916.78</v>
      </c>
      <c r="Q102" s="420">
        <v>891.42</v>
      </c>
      <c r="R102" s="420">
        <v>888.56</v>
      </c>
      <c r="S102" s="420">
        <v>1048.8699999999999</v>
      </c>
      <c r="T102" s="420">
        <v>916.89</v>
      </c>
      <c r="U102" s="420">
        <v>877.29</v>
      </c>
      <c r="V102" s="420">
        <v>1019.25</v>
      </c>
      <c r="W102" s="420">
        <v>1002.79</v>
      </c>
      <c r="X102" s="420">
        <v>1007.35</v>
      </c>
      <c r="Y102" s="421">
        <v>1020.91</v>
      </c>
    </row>
    <row r="103" spans="1:25" ht="51" outlineLevel="1" x14ac:dyDescent="0.2">
      <c r="A103" s="426" t="s">
        <v>70</v>
      </c>
      <c r="B103" s="423">
        <v>811.03144167999994</v>
      </c>
      <c r="C103" s="423">
        <v>833.20697727000004</v>
      </c>
      <c r="D103" s="423">
        <v>781.69993172</v>
      </c>
      <c r="E103" s="423">
        <v>825.36107380999999</v>
      </c>
      <c r="F103" s="423">
        <v>905.30701489</v>
      </c>
      <c r="G103" s="423">
        <v>867.28649399000005</v>
      </c>
      <c r="H103" s="423">
        <v>881.14322687000003</v>
      </c>
      <c r="I103" s="423">
        <v>605.92663856000001</v>
      </c>
      <c r="J103" s="423">
        <v>620.10355777999996</v>
      </c>
      <c r="K103" s="423">
        <v>561.10735639999996</v>
      </c>
      <c r="L103" s="423">
        <v>560.25102162999997</v>
      </c>
      <c r="M103" s="423">
        <v>603.62399584000002</v>
      </c>
      <c r="N103" s="423">
        <v>676.36714144999996</v>
      </c>
      <c r="O103" s="423">
        <v>669.59862931999999</v>
      </c>
      <c r="P103" s="423">
        <v>541.29861185000004</v>
      </c>
      <c r="Q103" s="423">
        <v>515.94810180000002</v>
      </c>
      <c r="R103" s="423">
        <v>513.08808184999998</v>
      </c>
      <c r="S103" s="423">
        <v>673.39320656999996</v>
      </c>
      <c r="T103" s="423">
        <v>541.40886820000003</v>
      </c>
      <c r="U103" s="423">
        <v>501.81640956000001</v>
      </c>
      <c r="V103" s="423">
        <v>643.77434417999996</v>
      </c>
      <c r="W103" s="423">
        <v>627.31842758000005</v>
      </c>
      <c r="X103" s="423">
        <v>631.87709442000005</v>
      </c>
      <c r="Y103" s="423">
        <v>645.43062166000004</v>
      </c>
    </row>
    <row r="104" spans="1:25" ht="38.25" outlineLevel="1" x14ac:dyDescent="0.2">
      <c r="A104" s="422" t="s">
        <v>71</v>
      </c>
      <c r="B104" s="423">
        <v>0</v>
      </c>
      <c r="C104" s="423">
        <v>0</v>
      </c>
      <c r="D104" s="423">
        <v>0</v>
      </c>
      <c r="E104" s="423">
        <v>0</v>
      </c>
      <c r="F104" s="423">
        <v>0</v>
      </c>
      <c r="G104" s="423">
        <v>0</v>
      </c>
      <c r="H104" s="423">
        <v>0</v>
      </c>
      <c r="I104" s="423">
        <v>0</v>
      </c>
      <c r="J104" s="423">
        <v>0</v>
      </c>
      <c r="K104" s="423">
        <v>0</v>
      </c>
      <c r="L104" s="423">
        <v>0</v>
      </c>
      <c r="M104" s="423">
        <v>0</v>
      </c>
      <c r="N104" s="423">
        <v>0</v>
      </c>
      <c r="O104" s="423">
        <v>0</v>
      </c>
      <c r="P104" s="423">
        <v>0</v>
      </c>
      <c r="Q104" s="423">
        <v>0</v>
      </c>
      <c r="R104" s="423">
        <v>0</v>
      </c>
      <c r="S104" s="423">
        <v>0</v>
      </c>
      <c r="T104" s="423">
        <v>0</v>
      </c>
      <c r="U104" s="423">
        <v>0</v>
      </c>
      <c r="V104" s="423">
        <v>0</v>
      </c>
      <c r="W104" s="423">
        <v>0</v>
      </c>
      <c r="X104" s="423">
        <v>0</v>
      </c>
      <c r="Y104" s="423">
        <v>0</v>
      </c>
    </row>
    <row r="105" spans="1:25" outlineLevel="1" x14ac:dyDescent="0.2">
      <c r="A105" s="422" t="s">
        <v>3</v>
      </c>
      <c r="B105" s="423">
        <v>56.19</v>
      </c>
      <c r="C105" s="423">
        <v>56.19</v>
      </c>
      <c r="D105" s="423">
        <v>56.19</v>
      </c>
      <c r="E105" s="423">
        <v>56.19</v>
      </c>
      <c r="F105" s="423">
        <v>56.19</v>
      </c>
      <c r="G105" s="423">
        <v>56.19</v>
      </c>
      <c r="H105" s="423">
        <v>56.19</v>
      </c>
      <c r="I105" s="423">
        <v>56.19</v>
      </c>
      <c r="J105" s="423">
        <v>56.19</v>
      </c>
      <c r="K105" s="423">
        <v>56.19</v>
      </c>
      <c r="L105" s="423">
        <v>56.19</v>
      </c>
      <c r="M105" s="423">
        <v>56.19</v>
      </c>
      <c r="N105" s="423">
        <v>56.19</v>
      </c>
      <c r="O105" s="423">
        <v>56.19</v>
      </c>
      <c r="P105" s="423">
        <v>56.19</v>
      </c>
      <c r="Q105" s="423">
        <v>56.19</v>
      </c>
      <c r="R105" s="423">
        <v>56.19</v>
      </c>
      <c r="S105" s="423">
        <v>56.19</v>
      </c>
      <c r="T105" s="423">
        <v>56.19</v>
      </c>
      <c r="U105" s="423">
        <v>56.19</v>
      </c>
      <c r="V105" s="423">
        <v>56.19</v>
      </c>
      <c r="W105" s="423">
        <v>56.19</v>
      </c>
      <c r="X105" s="423">
        <v>56.19</v>
      </c>
      <c r="Y105" s="423">
        <v>56.19</v>
      </c>
    </row>
    <row r="106" spans="1:25" outlineLevel="1" x14ac:dyDescent="0.2">
      <c r="A106" s="424" t="s">
        <v>4</v>
      </c>
      <c r="B106" s="423">
        <v>316.23</v>
      </c>
      <c r="C106" s="423">
        <v>316.23</v>
      </c>
      <c r="D106" s="423">
        <v>316.23</v>
      </c>
      <c r="E106" s="423">
        <v>316.23</v>
      </c>
      <c r="F106" s="423">
        <v>316.23</v>
      </c>
      <c r="G106" s="423">
        <v>316.23</v>
      </c>
      <c r="H106" s="423">
        <v>316.23</v>
      </c>
      <c r="I106" s="423">
        <v>316.23</v>
      </c>
      <c r="J106" s="423">
        <v>316.23</v>
      </c>
      <c r="K106" s="423">
        <v>316.23</v>
      </c>
      <c r="L106" s="423">
        <v>316.23</v>
      </c>
      <c r="M106" s="423">
        <v>316.23</v>
      </c>
      <c r="N106" s="423">
        <v>316.23</v>
      </c>
      <c r="O106" s="423">
        <v>316.23</v>
      </c>
      <c r="P106" s="423">
        <v>316.23</v>
      </c>
      <c r="Q106" s="423">
        <v>316.23</v>
      </c>
      <c r="R106" s="423">
        <v>316.23</v>
      </c>
      <c r="S106" s="423">
        <v>316.23</v>
      </c>
      <c r="T106" s="423">
        <v>316.23</v>
      </c>
      <c r="U106" s="423">
        <v>316.23</v>
      </c>
      <c r="V106" s="423">
        <v>316.23</v>
      </c>
      <c r="W106" s="423">
        <v>316.23</v>
      </c>
      <c r="X106" s="423">
        <v>316.23</v>
      </c>
      <c r="Y106" s="423">
        <v>316.23</v>
      </c>
    </row>
    <row r="107" spans="1:25" ht="15" outlineLevel="1" thickBot="1" x14ac:dyDescent="0.25">
      <c r="A107" s="425" t="s">
        <v>117</v>
      </c>
      <c r="B107" s="423">
        <v>3.0564879199999999</v>
      </c>
      <c r="C107" s="423">
        <v>3.0564879199999999</v>
      </c>
      <c r="D107" s="423">
        <v>3.0564879199999999</v>
      </c>
      <c r="E107" s="423">
        <v>3.0564879199999999</v>
      </c>
      <c r="F107" s="423">
        <v>3.0564879199999999</v>
      </c>
      <c r="G107" s="423">
        <v>3.0564879199999999</v>
      </c>
      <c r="H107" s="423">
        <v>3.0564879199999999</v>
      </c>
      <c r="I107" s="423">
        <v>3.0564879199999999</v>
      </c>
      <c r="J107" s="423">
        <v>3.0564879199999999</v>
      </c>
      <c r="K107" s="423">
        <v>3.0564879199999999</v>
      </c>
      <c r="L107" s="423">
        <v>3.0564879199999999</v>
      </c>
      <c r="M107" s="423">
        <v>3.0564879199999999</v>
      </c>
      <c r="N107" s="423">
        <v>3.0564879199999999</v>
      </c>
      <c r="O107" s="423">
        <v>3.0564879199999999</v>
      </c>
      <c r="P107" s="423">
        <v>3.0564879199999999</v>
      </c>
      <c r="Q107" s="423">
        <v>3.0564879199999999</v>
      </c>
      <c r="R107" s="423">
        <v>3.0564879199999999</v>
      </c>
      <c r="S107" s="423">
        <v>3.0564879199999999</v>
      </c>
      <c r="T107" s="423">
        <v>3.0564879199999999</v>
      </c>
      <c r="U107" s="423">
        <v>3.0564879199999999</v>
      </c>
      <c r="V107" s="423">
        <v>3.0564879199999999</v>
      </c>
      <c r="W107" s="423">
        <v>3.0564879199999999</v>
      </c>
      <c r="X107" s="423">
        <v>3.0564879199999999</v>
      </c>
      <c r="Y107" s="423">
        <v>3.0564879199999999</v>
      </c>
    </row>
    <row r="108" spans="1:25" ht="15" thickBot="1" x14ac:dyDescent="0.25">
      <c r="A108" s="419">
        <v>17</v>
      </c>
      <c r="B108" s="420">
        <v>1177.77</v>
      </c>
      <c r="C108" s="420">
        <v>1092.9100000000001</v>
      </c>
      <c r="D108" s="420">
        <v>1072.9000000000001</v>
      </c>
      <c r="E108" s="420">
        <v>1357.13</v>
      </c>
      <c r="F108" s="420">
        <v>1267.68</v>
      </c>
      <c r="G108" s="420">
        <v>1202.51</v>
      </c>
      <c r="H108" s="420">
        <v>1096</v>
      </c>
      <c r="I108" s="420">
        <v>1134.17</v>
      </c>
      <c r="J108" s="420">
        <v>1042.3599999999999</v>
      </c>
      <c r="K108" s="420">
        <v>921.02</v>
      </c>
      <c r="L108" s="420">
        <v>1055.33</v>
      </c>
      <c r="M108" s="420">
        <v>965.49</v>
      </c>
      <c r="N108" s="420">
        <v>922.36</v>
      </c>
      <c r="O108" s="420">
        <v>1034.72</v>
      </c>
      <c r="P108" s="420">
        <v>1158.73</v>
      </c>
      <c r="Q108" s="420">
        <v>975.07</v>
      </c>
      <c r="R108" s="420">
        <v>1165.32</v>
      </c>
      <c r="S108" s="420">
        <v>998.32</v>
      </c>
      <c r="T108" s="420">
        <v>1144.1500000000001</v>
      </c>
      <c r="U108" s="420">
        <v>1115.52</v>
      </c>
      <c r="V108" s="420">
        <v>1160.21</v>
      </c>
      <c r="W108" s="420">
        <v>1069.77</v>
      </c>
      <c r="X108" s="420">
        <v>1009.96</v>
      </c>
      <c r="Y108" s="421">
        <v>999.2</v>
      </c>
    </row>
    <row r="109" spans="1:25" ht="51" outlineLevel="1" x14ac:dyDescent="0.2">
      <c r="A109" s="422" t="s">
        <v>70</v>
      </c>
      <c r="B109" s="423">
        <v>802.29693263000001</v>
      </c>
      <c r="C109" s="423">
        <v>717.42854279999995</v>
      </c>
      <c r="D109" s="423">
        <v>697.42130810000003</v>
      </c>
      <c r="E109" s="423">
        <v>981.65787104000003</v>
      </c>
      <c r="F109" s="423">
        <v>892.20066595000003</v>
      </c>
      <c r="G109" s="423">
        <v>827.03034706999995</v>
      </c>
      <c r="H109" s="423">
        <v>720.52025892999995</v>
      </c>
      <c r="I109" s="423">
        <v>758.69429404000005</v>
      </c>
      <c r="J109" s="423">
        <v>666.88785018999999</v>
      </c>
      <c r="K109" s="423">
        <v>545.54344920000005</v>
      </c>
      <c r="L109" s="423">
        <v>679.85510164000004</v>
      </c>
      <c r="M109" s="423">
        <v>590.01409376000004</v>
      </c>
      <c r="N109" s="423">
        <v>546.88692155000001</v>
      </c>
      <c r="O109" s="423">
        <v>659.24435467000001</v>
      </c>
      <c r="P109" s="423">
        <v>783.25194221000004</v>
      </c>
      <c r="Q109" s="423">
        <v>599.59462021000002</v>
      </c>
      <c r="R109" s="423">
        <v>789.84752710999999</v>
      </c>
      <c r="S109" s="423">
        <v>622.84577976000003</v>
      </c>
      <c r="T109" s="423">
        <v>768.66867731000002</v>
      </c>
      <c r="U109" s="423">
        <v>740.04197809000004</v>
      </c>
      <c r="V109" s="423">
        <v>784.73365673000001</v>
      </c>
      <c r="W109" s="423">
        <v>694.29707536000001</v>
      </c>
      <c r="X109" s="423">
        <v>634.48345228000005</v>
      </c>
      <c r="Y109" s="423">
        <v>623.72717831</v>
      </c>
    </row>
    <row r="110" spans="1:25" ht="38.25" outlineLevel="1" x14ac:dyDescent="0.2">
      <c r="A110" s="422" t="s">
        <v>71</v>
      </c>
      <c r="B110" s="423">
        <v>0</v>
      </c>
      <c r="C110" s="423">
        <v>0</v>
      </c>
      <c r="D110" s="423">
        <v>0</v>
      </c>
      <c r="E110" s="423">
        <v>0</v>
      </c>
      <c r="F110" s="423">
        <v>0</v>
      </c>
      <c r="G110" s="423">
        <v>0</v>
      </c>
      <c r="H110" s="423">
        <v>0</v>
      </c>
      <c r="I110" s="423">
        <v>0</v>
      </c>
      <c r="J110" s="423">
        <v>0</v>
      </c>
      <c r="K110" s="423">
        <v>0</v>
      </c>
      <c r="L110" s="423">
        <v>0</v>
      </c>
      <c r="M110" s="423">
        <v>0</v>
      </c>
      <c r="N110" s="423">
        <v>0</v>
      </c>
      <c r="O110" s="423">
        <v>0</v>
      </c>
      <c r="P110" s="423">
        <v>0</v>
      </c>
      <c r="Q110" s="423">
        <v>0</v>
      </c>
      <c r="R110" s="423">
        <v>0</v>
      </c>
      <c r="S110" s="423">
        <v>0</v>
      </c>
      <c r="T110" s="423">
        <v>0</v>
      </c>
      <c r="U110" s="423">
        <v>0</v>
      </c>
      <c r="V110" s="423">
        <v>0</v>
      </c>
      <c r="W110" s="423">
        <v>0</v>
      </c>
      <c r="X110" s="423">
        <v>0</v>
      </c>
      <c r="Y110" s="423">
        <v>0</v>
      </c>
    </row>
    <row r="111" spans="1:25" outlineLevel="1" x14ac:dyDescent="0.2">
      <c r="A111" s="422" t="s">
        <v>3</v>
      </c>
      <c r="B111" s="423">
        <v>56.19</v>
      </c>
      <c r="C111" s="423">
        <v>56.19</v>
      </c>
      <c r="D111" s="423">
        <v>56.19</v>
      </c>
      <c r="E111" s="423">
        <v>56.19</v>
      </c>
      <c r="F111" s="423">
        <v>56.19</v>
      </c>
      <c r="G111" s="423">
        <v>56.19</v>
      </c>
      <c r="H111" s="423">
        <v>56.19</v>
      </c>
      <c r="I111" s="423">
        <v>56.19</v>
      </c>
      <c r="J111" s="423">
        <v>56.19</v>
      </c>
      <c r="K111" s="423">
        <v>56.19</v>
      </c>
      <c r="L111" s="423">
        <v>56.19</v>
      </c>
      <c r="M111" s="423">
        <v>56.19</v>
      </c>
      <c r="N111" s="423">
        <v>56.19</v>
      </c>
      <c r="O111" s="423">
        <v>56.19</v>
      </c>
      <c r="P111" s="423">
        <v>56.19</v>
      </c>
      <c r="Q111" s="423">
        <v>56.19</v>
      </c>
      <c r="R111" s="423">
        <v>56.19</v>
      </c>
      <c r="S111" s="423">
        <v>56.19</v>
      </c>
      <c r="T111" s="423">
        <v>56.19</v>
      </c>
      <c r="U111" s="423">
        <v>56.19</v>
      </c>
      <c r="V111" s="423">
        <v>56.19</v>
      </c>
      <c r="W111" s="423">
        <v>56.19</v>
      </c>
      <c r="X111" s="423">
        <v>56.19</v>
      </c>
      <c r="Y111" s="423">
        <v>56.19</v>
      </c>
    </row>
    <row r="112" spans="1:25" outlineLevel="1" x14ac:dyDescent="0.2">
      <c r="A112" s="424" t="s">
        <v>4</v>
      </c>
      <c r="B112" s="423">
        <v>316.23</v>
      </c>
      <c r="C112" s="423">
        <v>316.23</v>
      </c>
      <c r="D112" s="423">
        <v>316.23</v>
      </c>
      <c r="E112" s="423">
        <v>316.23</v>
      </c>
      <c r="F112" s="423">
        <v>316.23</v>
      </c>
      <c r="G112" s="423">
        <v>316.23</v>
      </c>
      <c r="H112" s="423">
        <v>316.23</v>
      </c>
      <c r="I112" s="423">
        <v>316.23</v>
      </c>
      <c r="J112" s="423">
        <v>316.23</v>
      </c>
      <c r="K112" s="423">
        <v>316.23</v>
      </c>
      <c r="L112" s="423">
        <v>316.23</v>
      </c>
      <c r="M112" s="423">
        <v>316.23</v>
      </c>
      <c r="N112" s="423">
        <v>316.23</v>
      </c>
      <c r="O112" s="423">
        <v>316.23</v>
      </c>
      <c r="P112" s="423">
        <v>316.23</v>
      </c>
      <c r="Q112" s="423">
        <v>316.23</v>
      </c>
      <c r="R112" s="423">
        <v>316.23</v>
      </c>
      <c r="S112" s="423">
        <v>316.23</v>
      </c>
      <c r="T112" s="423">
        <v>316.23</v>
      </c>
      <c r="U112" s="423">
        <v>316.23</v>
      </c>
      <c r="V112" s="423">
        <v>316.23</v>
      </c>
      <c r="W112" s="423">
        <v>316.23</v>
      </c>
      <c r="X112" s="423">
        <v>316.23</v>
      </c>
      <c r="Y112" s="423">
        <v>316.23</v>
      </c>
    </row>
    <row r="113" spans="1:25" ht="15" outlineLevel="1" thickBot="1" x14ac:dyDescent="0.25">
      <c r="A113" s="425" t="s">
        <v>117</v>
      </c>
      <c r="B113" s="423">
        <v>3.0564879199999999</v>
      </c>
      <c r="C113" s="423">
        <v>3.0564879199999999</v>
      </c>
      <c r="D113" s="423">
        <v>3.0564879199999999</v>
      </c>
      <c r="E113" s="423">
        <v>3.0564879199999999</v>
      </c>
      <c r="F113" s="423">
        <v>3.0564879199999999</v>
      </c>
      <c r="G113" s="423">
        <v>3.0564879199999999</v>
      </c>
      <c r="H113" s="423">
        <v>3.0564879199999999</v>
      </c>
      <c r="I113" s="423">
        <v>3.0564879199999999</v>
      </c>
      <c r="J113" s="423">
        <v>3.0564879199999999</v>
      </c>
      <c r="K113" s="423">
        <v>3.0564879199999999</v>
      </c>
      <c r="L113" s="423">
        <v>3.0564879199999999</v>
      </c>
      <c r="M113" s="423">
        <v>3.0564879199999999</v>
      </c>
      <c r="N113" s="423">
        <v>3.0564879199999999</v>
      </c>
      <c r="O113" s="423">
        <v>3.0564879199999999</v>
      </c>
      <c r="P113" s="423">
        <v>3.0564879199999999</v>
      </c>
      <c r="Q113" s="423">
        <v>3.0564879199999999</v>
      </c>
      <c r="R113" s="423">
        <v>3.0564879199999999</v>
      </c>
      <c r="S113" s="423">
        <v>3.0564879199999999</v>
      </c>
      <c r="T113" s="423">
        <v>3.0564879199999999</v>
      </c>
      <c r="U113" s="423">
        <v>3.0564879199999999</v>
      </c>
      <c r="V113" s="423">
        <v>3.0564879199999999</v>
      </c>
      <c r="W113" s="423">
        <v>3.0564879199999999</v>
      </c>
      <c r="X113" s="423">
        <v>3.0564879199999999</v>
      </c>
      <c r="Y113" s="423">
        <v>3.0564879199999999</v>
      </c>
    </row>
    <row r="114" spans="1:25" ht="15" thickBot="1" x14ac:dyDescent="0.25">
      <c r="A114" s="428">
        <v>18</v>
      </c>
      <c r="B114" s="420">
        <v>1113.98</v>
      </c>
      <c r="C114" s="420">
        <v>1062.6400000000001</v>
      </c>
      <c r="D114" s="420">
        <v>1172.6300000000001</v>
      </c>
      <c r="E114" s="420">
        <v>1213.55</v>
      </c>
      <c r="F114" s="420">
        <v>1085.79</v>
      </c>
      <c r="G114" s="420">
        <v>1086.05</v>
      </c>
      <c r="H114" s="420">
        <v>1017.47</v>
      </c>
      <c r="I114" s="420">
        <v>1089.1300000000001</v>
      </c>
      <c r="J114" s="420">
        <v>1059.82</v>
      </c>
      <c r="K114" s="420">
        <v>1002.95</v>
      </c>
      <c r="L114" s="420">
        <v>1104.02</v>
      </c>
      <c r="M114" s="420">
        <v>1015.2</v>
      </c>
      <c r="N114" s="420">
        <v>965.65</v>
      </c>
      <c r="O114" s="420">
        <v>1103.69</v>
      </c>
      <c r="P114" s="420">
        <v>913.8</v>
      </c>
      <c r="Q114" s="420">
        <v>981.87</v>
      </c>
      <c r="R114" s="420">
        <v>936.64</v>
      </c>
      <c r="S114" s="420">
        <v>983.01</v>
      </c>
      <c r="T114" s="420">
        <v>970.57</v>
      </c>
      <c r="U114" s="420">
        <v>953.32</v>
      </c>
      <c r="V114" s="420">
        <v>1002.2</v>
      </c>
      <c r="W114" s="420">
        <v>1050.76</v>
      </c>
      <c r="X114" s="420">
        <v>1098.24</v>
      </c>
      <c r="Y114" s="421">
        <v>1075.29</v>
      </c>
    </row>
    <row r="115" spans="1:25" ht="51" outlineLevel="1" x14ac:dyDescent="0.2">
      <c r="A115" s="422" t="s">
        <v>70</v>
      </c>
      <c r="B115" s="423">
        <v>738.50771520000001</v>
      </c>
      <c r="C115" s="423">
        <v>687.16123842000002</v>
      </c>
      <c r="D115" s="423">
        <v>797.14871979999998</v>
      </c>
      <c r="E115" s="423">
        <v>838.07353990000001</v>
      </c>
      <c r="F115" s="423">
        <v>710.31172762999995</v>
      </c>
      <c r="G115" s="423">
        <v>710.57513102999997</v>
      </c>
      <c r="H115" s="423">
        <v>641.99383337999996</v>
      </c>
      <c r="I115" s="423">
        <v>713.65356880000002</v>
      </c>
      <c r="J115" s="423">
        <v>684.33900687000005</v>
      </c>
      <c r="K115" s="423">
        <v>627.46994123000002</v>
      </c>
      <c r="L115" s="423">
        <v>728.54570028000001</v>
      </c>
      <c r="M115" s="423">
        <v>639.72788115000003</v>
      </c>
      <c r="N115" s="423">
        <v>590.17371524999999</v>
      </c>
      <c r="O115" s="423">
        <v>728.21236333000002</v>
      </c>
      <c r="P115" s="423">
        <v>538.32368772999996</v>
      </c>
      <c r="Q115" s="423">
        <v>606.39136254000005</v>
      </c>
      <c r="R115" s="423">
        <v>561.16651628</v>
      </c>
      <c r="S115" s="423">
        <v>607.53405994000002</v>
      </c>
      <c r="T115" s="423">
        <v>595.09691166000005</v>
      </c>
      <c r="U115" s="423">
        <v>577.84388850000005</v>
      </c>
      <c r="V115" s="423">
        <v>626.72577652999996</v>
      </c>
      <c r="W115" s="423">
        <v>675.28273320000005</v>
      </c>
      <c r="X115" s="423">
        <v>722.76817034999999</v>
      </c>
      <c r="Y115" s="423">
        <v>699.81623242000001</v>
      </c>
    </row>
    <row r="116" spans="1:25" ht="38.25" outlineLevel="1" x14ac:dyDescent="0.2">
      <c r="A116" s="422" t="s">
        <v>71</v>
      </c>
      <c r="B116" s="423">
        <v>0</v>
      </c>
      <c r="C116" s="423">
        <v>0</v>
      </c>
      <c r="D116" s="423">
        <v>0</v>
      </c>
      <c r="E116" s="423">
        <v>0</v>
      </c>
      <c r="F116" s="423">
        <v>0</v>
      </c>
      <c r="G116" s="423">
        <v>0</v>
      </c>
      <c r="H116" s="423">
        <v>0</v>
      </c>
      <c r="I116" s="423">
        <v>0</v>
      </c>
      <c r="J116" s="423">
        <v>0</v>
      </c>
      <c r="K116" s="423">
        <v>0</v>
      </c>
      <c r="L116" s="423">
        <v>0</v>
      </c>
      <c r="M116" s="423">
        <v>0</v>
      </c>
      <c r="N116" s="423">
        <v>0</v>
      </c>
      <c r="O116" s="423">
        <v>0</v>
      </c>
      <c r="P116" s="423">
        <v>0</v>
      </c>
      <c r="Q116" s="423">
        <v>0</v>
      </c>
      <c r="R116" s="423">
        <v>0</v>
      </c>
      <c r="S116" s="423">
        <v>0</v>
      </c>
      <c r="T116" s="423">
        <v>0</v>
      </c>
      <c r="U116" s="423">
        <v>0</v>
      </c>
      <c r="V116" s="423">
        <v>0</v>
      </c>
      <c r="W116" s="423">
        <v>0</v>
      </c>
      <c r="X116" s="423">
        <v>0</v>
      </c>
      <c r="Y116" s="423">
        <v>0</v>
      </c>
    </row>
    <row r="117" spans="1:25" outlineLevel="1" x14ac:dyDescent="0.2">
      <c r="A117" s="422" t="s">
        <v>3</v>
      </c>
      <c r="B117" s="423">
        <v>56.19</v>
      </c>
      <c r="C117" s="423">
        <v>56.19</v>
      </c>
      <c r="D117" s="423">
        <v>56.19</v>
      </c>
      <c r="E117" s="423">
        <v>56.19</v>
      </c>
      <c r="F117" s="423">
        <v>56.19</v>
      </c>
      <c r="G117" s="423">
        <v>56.19</v>
      </c>
      <c r="H117" s="423">
        <v>56.19</v>
      </c>
      <c r="I117" s="423">
        <v>56.19</v>
      </c>
      <c r="J117" s="423">
        <v>56.19</v>
      </c>
      <c r="K117" s="423">
        <v>56.19</v>
      </c>
      <c r="L117" s="423">
        <v>56.19</v>
      </c>
      <c r="M117" s="423">
        <v>56.19</v>
      </c>
      <c r="N117" s="423">
        <v>56.19</v>
      </c>
      <c r="O117" s="423">
        <v>56.19</v>
      </c>
      <c r="P117" s="423">
        <v>56.19</v>
      </c>
      <c r="Q117" s="423">
        <v>56.19</v>
      </c>
      <c r="R117" s="423">
        <v>56.19</v>
      </c>
      <c r="S117" s="423">
        <v>56.19</v>
      </c>
      <c r="T117" s="423">
        <v>56.19</v>
      </c>
      <c r="U117" s="423">
        <v>56.19</v>
      </c>
      <c r="V117" s="423">
        <v>56.19</v>
      </c>
      <c r="W117" s="423">
        <v>56.19</v>
      </c>
      <c r="X117" s="423">
        <v>56.19</v>
      </c>
      <c r="Y117" s="423">
        <v>56.19</v>
      </c>
    </row>
    <row r="118" spans="1:25" outlineLevel="1" x14ac:dyDescent="0.2">
      <c r="A118" s="424" t="s">
        <v>4</v>
      </c>
      <c r="B118" s="423">
        <v>316.23</v>
      </c>
      <c r="C118" s="423">
        <v>316.23</v>
      </c>
      <c r="D118" s="423">
        <v>316.23</v>
      </c>
      <c r="E118" s="423">
        <v>316.23</v>
      </c>
      <c r="F118" s="423">
        <v>316.23</v>
      </c>
      <c r="G118" s="423">
        <v>316.23</v>
      </c>
      <c r="H118" s="423">
        <v>316.23</v>
      </c>
      <c r="I118" s="423">
        <v>316.23</v>
      </c>
      <c r="J118" s="423">
        <v>316.23</v>
      </c>
      <c r="K118" s="423">
        <v>316.23</v>
      </c>
      <c r="L118" s="423">
        <v>316.23</v>
      </c>
      <c r="M118" s="423">
        <v>316.23</v>
      </c>
      <c r="N118" s="423">
        <v>316.23</v>
      </c>
      <c r="O118" s="423">
        <v>316.23</v>
      </c>
      <c r="P118" s="423">
        <v>316.23</v>
      </c>
      <c r="Q118" s="423">
        <v>316.23</v>
      </c>
      <c r="R118" s="423">
        <v>316.23</v>
      </c>
      <c r="S118" s="423">
        <v>316.23</v>
      </c>
      <c r="T118" s="423">
        <v>316.23</v>
      </c>
      <c r="U118" s="423">
        <v>316.23</v>
      </c>
      <c r="V118" s="423">
        <v>316.23</v>
      </c>
      <c r="W118" s="423">
        <v>316.23</v>
      </c>
      <c r="X118" s="423">
        <v>316.23</v>
      </c>
      <c r="Y118" s="423">
        <v>316.23</v>
      </c>
    </row>
    <row r="119" spans="1:25" ht="15" outlineLevel="1" thickBot="1" x14ac:dyDescent="0.25">
      <c r="A119" s="425" t="s">
        <v>117</v>
      </c>
      <c r="B119" s="423">
        <v>3.0564879199999999</v>
      </c>
      <c r="C119" s="423">
        <v>3.0564879199999999</v>
      </c>
      <c r="D119" s="423">
        <v>3.0564879199999999</v>
      </c>
      <c r="E119" s="423">
        <v>3.0564879199999999</v>
      </c>
      <c r="F119" s="423">
        <v>3.0564879199999999</v>
      </c>
      <c r="G119" s="423">
        <v>3.0564879199999999</v>
      </c>
      <c r="H119" s="423">
        <v>3.0564879199999999</v>
      </c>
      <c r="I119" s="423">
        <v>3.0564879199999999</v>
      </c>
      <c r="J119" s="423">
        <v>3.0564879199999999</v>
      </c>
      <c r="K119" s="423">
        <v>3.0564879199999999</v>
      </c>
      <c r="L119" s="423">
        <v>3.0564879199999999</v>
      </c>
      <c r="M119" s="423">
        <v>3.0564879199999999</v>
      </c>
      <c r="N119" s="423">
        <v>3.0564879199999999</v>
      </c>
      <c r="O119" s="423">
        <v>3.0564879199999999</v>
      </c>
      <c r="P119" s="423">
        <v>3.0564879199999999</v>
      </c>
      <c r="Q119" s="423">
        <v>3.0564879199999999</v>
      </c>
      <c r="R119" s="423">
        <v>3.0564879199999999</v>
      </c>
      <c r="S119" s="423">
        <v>3.0564879199999999</v>
      </c>
      <c r="T119" s="423">
        <v>3.0564879199999999</v>
      </c>
      <c r="U119" s="423">
        <v>3.0564879199999999</v>
      </c>
      <c r="V119" s="423">
        <v>3.0564879199999999</v>
      </c>
      <c r="W119" s="423">
        <v>3.0564879199999999</v>
      </c>
      <c r="X119" s="423">
        <v>3.0564879199999999</v>
      </c>
      <c r="Y119" s="423">
        <v>3.0564879199999999</v>
      </c>
    </row>
    <row r="120" spans="1:25" ht="15" thickBot="1" x14ac:dyDescent="0.25">
      <c r="A120" s="427">
        <v>19</v>
      </c>
      <c r="B120" s="420">
        <v>1241.74</v>
      </c>
      <c r="C120" s="420">
        <v>1213.8399999999999</v>
      </c>
      <c r="D120" s="420">
        <v>1427.44</v>
      </c>
      <c r="E120" s="420">
        <v>1408.03</v>
      </c>
      <c r="F120" s="420">
        <v>1096.3</v>
      </c>
      <c r="G120" s="420">
        <v>1197.56</v>
      </c>
      <c r="H120" s="420">
        <v>1051.07</v>
      </c>
      <c r="I120" s="420">
        <v>992.05</v>
      </c>
      <c r="J120" s="420">
        <v>966.9</v>
      </c>
      <c r="K120" s="420">
        <v>836.09</v>
      </c>
      <c r="L120" s="420">
        <v>946.2</v>
      </c>
      <c r="M120" s="420">
        <v>863.93</v>
      </c>
      <c r="N120" s="420">
        <v>837.67</v>
      </c>
      <c r="O120" s="420">
        <v>876.04</v>
      </c>
      <c r="P120" s="420">
        <v>997.05</v>
      </c>
      <c r="Q120" s="420">
        <v>916.12</v>
      </c>
      <c r="R120" s="420">
        <v>1026.78</v>
      </c>
      <c r="S120" s="420">
        <v>960.99</v>
      </c>
      <c r="T120" s="420">
        <v>994.5</v>
      </c>
      <c r="U120" s="420">
        <v>995.27</v>
      </c>
      <c r="V120" s="420">
        <v>1152.96</v>
      </c>
      <c r="W120" s="420">
        <v>1193.52</v>
      </c>
      <c r="X120" s="420">
        <v>1071.19</v>
      </c>
      <c r="Y120" s="421">
        <v>960.97</v>
      </c>
    </row>
    <row r="121" spans="1:25" ht="51" outlineLevel="1" x14ac:dyDescent="0.2">
      <c r="A121" s="426" t="s">
        <v>70</v>
      </c>
      <c r="B121" s="423">
        <v>866.25892166999995</v>
      </c>
      <c r="C121" s="423">
        <v>838.36132710000004</v>
      </c>
      <c r="D121" s="423">
        <v>1051.9603259600001</v>
      </c>
      <c r="E121" s="423">
        <v>1032.5531974800001</v>
      </c>
      <c r="F121" s="423">
        <v>720.82395602999998</v>
      </c>
      <c r="G121" s="423">
        <v>822.08303505000003</v>
      </c>
      <c r="H121" s="423">
        <v>675.58858087999999</v>
      </c>
      <c r="I121" s="423">
        <v>616.57566638000003</v>
      </c>
      <c r="J121" s="423">
        <v>591.42598735000001</v>
      </c>
      <c r="K121" s="423">
        <v>460.6117395</v>
      </c>
      <c r="L121" s="423">
        <v>570.72513326000001</v>
      </c>
      <c r="M121" s="423">
        <v>488.45005278999997</v>
      </c>
      <c r="N121" s="423">
        <v>462.19437326000002</v>
      </c>
      <c r="O121" s="423">
        <v>500.56188786000001</v>
      </c>
      <c r="P121" s="423">
        <v>621.57741887999998</v>
      </c>
      <c r="Q121" s="423">
        <v>540.64381645000003</v>
      </c>
      <c r="R121" s="423">
        <v>651.30652375</v>
      </c>
      <c r="S121" s="423">
        <v>585.51568552000003</v>
      </c>
      <c r="T121" s="423">
        <v>619.02488851999999</v>
      </c>
      <c r="U121" s="423">
        <v>619.78970806999996</v>
      </c>
      <c r="V121" s="423">
        <v>777.48156237000001</v>
      </c>
      <c r="W121" s="423">
        <v>818.04561073000002</v>
      </c>
      <c r="X121" s="423">
        <v>695.71187899999995</v>
      </c>
      <c r="Y121" s="423">
        <v>585.49373070000001</v>
      </c>
    </row>
    <row r="122" spans="1:25" ht="38.25" outlineLevel="1" x14ac:dyDescent="0.2">
      <c r="A122" s="422" t="s">
        <v>71</v>
      </c>
      <c r="B122" s="423">
        <v>0</v>
      </c>
      <c r="C122" s="423">
        <v>0</v>
      </c>
      <c r="D122" s="423">
        <v>0</v>
      </c>
      <c r="E122" s="423">
        <v>0</v>
      </c>
      <c r="F122" s="423">
        <v>0</v>
      </c>
      <c r="G122" s="423">
        <v>0</v>
      </c>
      <c r="H122" s="423">
        <v>0</v>
      </c>
      <c r="I122" s="423">
        <v>0</v>
      </c>
      <c r="J122" s="423">
        <v>0</v>
      </c>
      <c r="K122" s="423">
        <v>0</v>
      </c>
      <c r="L122" s="423">
        <v>0</v>
      </c>
      <c r="M122" s="423">
        <v>0</v>
      </c>
      <c r="N122" s="423">
        <v>0</v>
      </c>
      <c r="O122" s="423">
        <v>0</v>
      </c>
      <c r="P122" s="423">
        <v>0</v>
      </c>
      <c r="Q122" s="423">
        <v>0</v>
      </c>
      <c r="R122" s="423">
        <v>0</v>
      </c>
      <c r="S122" s="423">
        <v>0</v>
      </c>
      <c r="T122" s="423">
        <v>0</v>
      </c>
      <c r="U122" s="423">
        <v>0</v>
      </c>
      <c r="V122" s="423">
        <v>0</v>
      </c>
      <c r="W122" s="423">
        <v>0</v>
      </c>
      <c r="X122" s="423">
        <v>0</v>
      </c>
      <c r="Y122" s="423">
        <v>0</v>
      </c>
    </row>
    <row r="123" spans="1:25" outlineLevel="1" x14ac:dyDescent="0.2">
      <c r="A123" s="422" t="s">
        <v>3</v>
      </c>
      <c r="B123" s="423">
        <v>56.19</v>
      </c>
      <c r="C123" s="423">
        <v>56.19</v>
      </c>
      <c r="D123" s="423">
        <v>56.19</v>
      </c>
      <c r="E123" s="423">
        <v>56.19</v>
      </c>
      <c r="F123" s="423">
        <v>56.19</v>
      </c>
      <c r="G123" s="423">
        <v>56.19</v>
      </c>
      <c r="H123" s="423">
        <v>56.19</v>
      </c>
      <c r="I123" s="423">
        <v>56.19</v>
      </c>
      <c r="J123" s="423">
        <v>56.19</v>
      </c>
      <c r="K123" s="423">
        <v>56.19</v>
      </c>
      <c r="L123" s="423">
        <v>56.19</v>
      </c>
      <c r="M123" s="423">
        <v>56.19</v>
      </c>
      <c r="N123" s="423">
        <v>56.19</v>
      </c>
      <c r="O123" s="423">
        <v>56.19</v>
      </c>
      <c r="P123" s="423">
        <v>56.19</v>
      </c>
      <c r="Q123" s="423">
        <v>56.19</v>
      </c>
      <c r="R123" s="423">
        <v>56.19</v>
      </c>
      <c r="S123" s="423">
        <v>56.19</v>
      </c>
      <c r="T123" s="423">
        <v>56.19</v>
      </c>
      <c r="U123" s="423">
        <v>56.19</v>
      </c>
      <c r="V123" s="423">
        <v>56.19</v>
      </c>
      <c r="W123" s="423">
        <v>56.19</v>
      </c>
      <c r="X123" s="423">
        <v>56.19</v>
      </c>
      <c r="Y123" s="423">
        <v>56.19</v>
      </c>
    </row>
    <row r="124" spans="1:25" outlineLevel="1" x14ac:dyDescent="0.2">
      <c r="A124" s="424" t="s">
        <v>4</v>
      </c>
      <c r="B124" s="423">
        <v>316.23</v>
      </c>
      <c r="C124" s="423">
        <v>316.23</v>
      </c>
      <c r="D124" s="423">
        <v>316.23</v>
      </c>
      <c r="E124" s="423">
        <v>316.23</v>
      </c>
      <c r="F124" s="423">
        <v>316.23</v>
      </c>
      <c r="G124" s="423">
        <v>316.23</v>
      </c>
      <c r="H124" s="423">
        <v>316.23</v>
      </c>
      <c r="I124" s="423">
        <v>316.23</v>
      </c>
      <c r="J124" s="423">
        <v>316.23</v>
      </c>
      <c r="K124" s="423">
        <v>316.23</v>
      </c>
      <c r="L124" s="423">
        <v>316.23</v>
      </c>
      <c r="M124" s="423">
        <v>316.23</v>
      </c>
      <c r="N124" s="423">
        <v>316.23</v>
      </c>
      <c r="O124" s="423">
        <v>316.23</v>
      </c>
      <c r="P124" s="423">
        <v>316.23</v>
      </c>
      <c r="Q124" s="423">
        <v>316.23</v>
      </c>
      <c r="R124" s="423">
        <v>316.23</v>
      </c>
      <c r="S124" s="423">
        <v>316.23</v>
      </c>
      <c r="T124" s="423">
        <v>316.23</v>
      </c>
      <c r="U124" s="423">
        <v>316.23</v>
      </c>
      <c r="V124" s="423">
        <v>316.23</v>
      </c>
      <c r="W124" s="423">
        <v>316.23</v>
      </c>
      <c r="X124" s="423">
        <v>316.23</v>
      </c>
      <c r="Y124" s="423">
        <v>316.23</v>
      </c>
    </row>
    <row r="125" spans="1:25" ht="15" outlineLevel="1" thickBot="1" x14ac:dyDescent="0.25">
      <c r="A125" s="425" t="s">
        <v>117</v>
      </c>
      <c r="B125" s="423">
        <v>3.0564879199999999</v>
      </c>
      <c r="C125" s="423">
        <v>3.0564879199999999</v>
      </c>
      <c r="D125" s="423">
        <v>3.0564879199999999</v>
      </c>
      <c r="E125" s="423">
        <v>3.0564879199999999</v>
      </c>
      <c r="F125" s="423">
        <v>3.0564879199999999</v>
      </c>
      <c r="G125" s="423">
        <v>3.0564879199999999</v>
      </c>
      <c r="H125" s="423">
        <v>3.0564879199999999</v>
      </c>
      <c r="I125" s="423">
        <v>3.0564879199999999</v>
      </c>
      <c r="J125" s="423">
        <v>3.0564879199999999</v>
      </c>
      <c r="K125" s="423">
        <v>3.0564879199999999</v>
      </c>
      <c r="L125" s="423">
        <v>3.0564879199999999</v>
      </c>
      <c r="M125" s="423">
        <v>3.0564879199999999</v>
      </c>
      <c r="N125" s="423">
        <v>3.0564879199999999</v>
      </c>
      <c r="O125" s="423">
        <v>3.0564879199999999</v>
      </c>
      <c r="P125" s="423">
        <v>3.0564879199999999</v>
      </c>
      <c r="Q125" s="423">
        <v>3.0564879199999999</v>
      </c>
      <c r="R125" s="423">
        <v>3.0564879199999999</v>
      </c>
      <c r="S125" s="423">
        <v>3.0564879199999999</v>
      </c>
      <c r="T125" s="423">
        <v>3.0564879199999999</v>
      </c>
      <c r="U125" s="423">
        <v>3.0564879199999999</v>
      </c>
      <c r="V125" s="423">
        <v>3.0564879199999999</v>
      </c>
      <c r="W125" s="423">
        <v>3.0564879199999999</v>
      </c>
      <c r="X125" s="423">
        <v>3.0564879199999999</v>
      </c>
      <c r="Y125" s="423">
        <v>3.0564879199999999</v>
      </c>
    </row>
    <row r="126" spans="1:25" ht="15" thickBot="1" x14ac:dyDescent="0.25">
      <c r="A126" s="419">
        <v>20</v>
      </c>
      <c r="B126" s="420">
        <v>1156.3900000000001</v>
      </c>
      <c r="C126" s="420">
        <v>1151.0899999999999</v>
      </c>
      <c r="D126" s="420">
        <v>1184.3599999999999</v>
      </c>
      <c r="E126" s="420">
        <v>1188.21</v>
      </c>
      <c r="F126" s="420">
        <v>1214.74</v>
      </c>
      <c r="G126" s="420">
        <v>1113.3699999999999</v>
      </c>
      <c r="H126" s="420">
        <v>1250.3499999999999</v>
      </c>
      <c r="I126" s="420">
        <v>1252.05</v>
      </c>
      <c r="J126" s="420">
        <v>1180.18</v>
      </c>
      <c r="K126" s="420">
        <v>1074.7</v>
      </c>
      <c r="L126" s="420">
        <v>922.96</v>
      </c>
      <c r="M126" s="420">
        <v>1050.56</v>
      </c>
      <c r="N126" s="420">
        <v>1049.44</v>
      </c>
      <c r="O126" s="420">
        <v>985.16</v>
      </c>
      <c r="P126" s="420">
        <v>998.2</v>
      </c>
      <c r="Q126" s="420">
        <v>941.74</v>
      </c>
      <c r="R126" s="420">
        <v>987.42</v>
      </c>
      <c r="S126" s="420">
        <v>925.05</v>
      </c>
      <c r="T126" s="420">
        <v>907.76</v>
      </c>
      <c r="U126" s="420">
        <v>846.1</v>
      </c>
      <c r="V126" s="420">
        <v>931.95</v>
      </c>
      <c r="W126" s="420">
        <v>911.89</v>
      </c>
      <c r="X126" s="420">
        <v>1014.82</v>
      </c>
      <c r="Y126" s="421">
        <v>1027.0999999999999</v>
      </c>
    </row>
    <row r="127" spans="1:25" ht="51" outlineLevel="1" x14ac:dyDescent="0.2">
      <c r="A127" s="422" t="s">
        <v>70</v>
      </c>
      <c r="B127" s="423">
        <v>780.91079766999997</v>
      </c>
      <c r="C127" s="423">
        <v>775.60983239999996</v>
      </c>
      <c r="D127" s="423">
        <v>808.87878577000004</v>
      </c>
      <c r="E127" s="423">
        <v>812.72896403000004</v>
      </c>
      <c r="F127" s="423">
        <v>839.26018838000005</v>
      </c>
      <c r="G127" s="423">
        <v>737.89425609</v>
      </c>
      <c r="H127" s="423">
        <v>874.87279077999995</v>
      </c>
      <c r="I127" s="423">
        <v>876.57659429</v>
      </c>
      <c r="J127" s="423">
        <v>804.69992841999999</v>
      </c>
      <c r="K127" s="423">
        <v>699.22327599000005</v>
      </c>
      <c r="L127" s="423">
        <v>547.48134044000005</v>
      </c>
      <c r="M127" s="423">
        <v>675.08801386000005</v>
      </c>
      <c r="N127" s="423">
        <v>673.96201430999997</v>
      </c>
      <c r="O127" s="423">
        <v>609.68066487999999</v>
      </c>
      <c r="P127" s="423">
        <v>622.72469518000003</v>
      </c>
      <c r="Q127" s="423">
        <v>566.26519339000004</v>
      </c>
      <c r="R127" s="423">
        <v>611.94695804000003</v>
      </c>
      <c r="S127" s="423">
        <v>549.57230361999996</v>
      </c>
      <c r="T127" s="423">
        <v>532.28106557000001</v>
      </c>
      <c r="U127" s="423">
        <v>470.62780556000001</v>
      </c>
      <c r="V127" s="423">
        <v>556.47703363000005</v>
      </c>
      <c r="W127" s="423">
        <v>536.41053147000002</v>
      </c>
      <c r="X127" s="423">
        <v>639.34281795000004</v>
      </c>
      <c r="Y127" s="423">
        <v>651.62779624999996</v>
      </c>
    </row>
    <row r="128" spans="1:25" ht="38.25" outlineLevel="1" x14ac:dyDescent="0.2">
      <c r="A128" s="422" t="s">
        <v>71</v>
      </c>
      <c r="B128" s="423">
        <v>0</v>
      </c>
      <c r="C128" s="423">
        <v>0</v>
      </c>
      <c r="D128" s="423">
        <v>0</v>
      </c>
      <c r="E128" s="423">
        <v>0</v>
      </c>
      <c r="F128" s="423">
        <v>0</v>
      </c>
      <c r="G128" s="423">
        <v>0</v>
      </c>
      <c r="H128" s="423">
        <v>0</v>
      </c>
      <c r="I128" s="423">
        <v>0</v>
      </c>
      <c r="J128" s="423">
        <v>0</v>
      </c>
      <c r="K128" s="423">
        <v>0</v>
      </c>
      <c r="L128" s="423">
        <v>0</v>
      </c>
      <c r="M128" s="423">
        <v>0</v>
      </c>
      <c r="N128" s="423">
        <v>0</v>
      </c>
      <c r="O128" s="423">
        <v>0</v>
      </c>
      <c r="P128" s="423">
        <v>0</v>
      </c>
      <c r="Q128" s="423">
        <v>0</v>
      </c>
      <c r="R128" s="423">
        <v>0</v>
      </c>
      <c r="S128" s="423">
        <v>0</v>
      </c>
      <c r="T128" s="423">
        <v>0</v>
      </c>
      <c r="U128" s="423">
        <v>0</v>
      </c>
      <c r="V128" s="423">
        <v>0</v>
      </c>
      <c r="W128" s="423">
        <v>0</v>
      </c>
      <c r="X128" s="423">
        <v>0</v>
      </c>
      <c r="Y128" s="423">
        <v>0</v>
      </c>
    </row>
    <row r="129" spans="1:25" outlineLevel="1" x14ac:dyDescent="0.2">
      <c r="A129" s="422" t="s">
        <v>3</v>
      </c>
      <c r="B129" s="423">
        <v>56.19</v>
      </c>
      <c r="C129" s="423">
        <v>56.19</v>
      </c>
      <c r="D129" s="423">
        <v>56.19</v>
      </c>
      <c r="E129" s="423">
        <v>56.19</v>
      </c>
      <c r="F129" s="423">
        <v>56.19</v>
      </c>
      <c r="G129" s="423">
        <v>56.19</v>
      </c>
      <c r="H129" s="423">
        <v>56.19</v>
      </c>
      <c r="I129" s="423">
        <v>56.19</v>
      </c>
      <c r="J129" s="423">
        <v>56.19</v>
      </c>
      <c r="K129" s="423">
        <v>56.19</v>
      </c>
      <c r="L129" s="423">
        <v>56.19</v>
      </c>
      <c r="M129" s="423">
        <v>56.19</v>
      </c>
      <c r="N129" s="423">
        <v>56.19</v>
      </c>
      <c r="O129" s="423">
        <v>56.19</v>
      </c>
      <c r="P129" s="423">
        <v>56.19</v>
      </c>
      <c r="Q129" s="423">
        <v>56.19</v>
      </c>
      <c r="R129" s="423">
        <v>56.19</v>
      </c>
      <c r="S129" s="423">
        <v>56.19</v>
      </c>
      <c r="T129" s="423">
        <v>56.19</v>
      </c>
      <c r="U129" s="423">
        <v>56.19</v>
      </c>
      <c r="V129" s="423">
        <v>56.19</v>
      </c>
      <c r="W129" s="423">
        <v>56.19</v>
      </c>
      <c r="X129" s="423">
        <v>56.19</v>
      </c>
      <c r="Y129" s="423">
        <v>56.19</v>
      </c>
    </row>
    <row r="130" spans="1:25" outlineLevel="1" x14ac:dyDescent="0.2">
      <c r="A130" s="424" t="s">
        <v>4</v>
      </c>
      <c r="B130" s="423">
        <v>316.23</v>
      </c>
      <c r="C130" s="423">
        <v>316.23</v>
      </c>
      <c r="D130" s="423">
        <v>316.23</v>
      </c>
      <c r="E130" s="423">
        <v>316.23</v>
      </c>
      <c r="F130" s="423">
        <v>316.23</v>
      </c>
      <c r="G130" s="423">
        <v>316.23</v>
      </c>
      <c r="H130" s="423">
        <v>316.23</v>
      </c>
      <c r="I130" s="423">
        <v>316.23</v>
      </c>
      <c r="J130" s="423">
        <v>316.23</v>
      </c>
      <c r="K130" s="423">
        <v>316.23</v>
      </c>
      <c r="L130" s="423">
        <v>316.23</v>
      </c>
      <c r="M130" s="423">
        <v>316.23</v>
      </c>
      <c r="N130" s="423">
        <v>316.23</v>
      </c>
      <c r="O130" s="423">
        <v>316.23</v>
      </c>
      <c r="P130" s="423">
        <v>316.23</v>
      </c>
      <c r="Q130" s="423">
        <v>316.23</v>
      </c>
      <c r="R130" s="423">
        <v>316.23</v>
      </c>
      <c r="S130" s="423">
        <v>316.23</v>
      </c>
      <c r="T130" s="423">
        <v>316.23</v>
      </c>
      <c r="U130" s="423">
        <v>316.23</v>
      </c>
      <c r="V130" s="423">
        <v>316.23</v>
      </c>
      <c r="W130" s="423">
        <v>316.23</v>
      </c>
      <c r="X130" s="423">
        <v>316.23</v>
      </c>
      <c r="Y130" s="423">
        <v>316.23</v>
      </c>
    </row>
    <row r="131" spans="1:25" ht="15" outlineLevel="1" thickBot="1" x14ac:dyDescent="0.25">
      <c r="A131" s="425" t="s">
        <v>117</v>
      </c>
      <c r="B131" s="423">
        <v>3.0564879199999999</v>
      </c>
      <c r="C131" s="423">
        <v>3.0564879199999999</v>
      </c>
      <c r="D131" s="423">
        <v>3.0564879199999999</v>
      </c>
      <c r="E131" s="423">
        <v>3.0564879199999999</v>
      </c>
      <c r="F131" s="423">
        <v>3.0564879199999999</v>
      </c>
      <c r="G131" s="423">
        <v>3.0564879199999999</v>
      </c>
      <c r="H131" s="423">
        <v>3.0564879199999999</v>
      </c>
      <c r="I131" s="423">
        <v>3.0564879199999999</v>
      </c>
      <c r="J131" s="423">
        <v>3.0564879199999999</v>
      </c>
      <c r="K131" s="423">
        <v>3.0564879199999999</v>
      </c>
      <c r="L131" s="423">
        <v>3.0564879199999999</v>
      </c>
      <c r="M131" s="423">
        <v>3.0564879199999999</v>
      </c>
      <c r="N131" s="423">
        <v>3.0564879199999999</v>
      </c>
      <c r="O131" s="423">
        <v>3.0564879199999999</v>
      </c>
      <c r="P131" s="423">
        <v>3.0564879199999999</v>
      </c>
      <c r="Q131" s="423">
        <v>3.0564879199999999</v>
      </c>
      <c r="R131" s="423">
        <v>3.0564879199999999</v>
      </c>
      <c r="S131" s="423">
        <v>3.0564879199999999</v>
      </c>
      <c r="T131" s="423">
        <v>3.0564879199999999</v>
      </c>
      <c r="U131" s="423">
        <v>3.0564879199999999</v>
      </c>
      <c r="V131" s="423">
        <v>3.0564879199999999</v>
      </c>
      <c r="W131" s="423">
        <v>3.0564879199999999</v>
      </c>
      <c r="X131" s="423">
        <v>3.0564879199999999</v>
      </c>
      <c r="Y131" s="423">
        <v>3.0564879199999999</v>
      </c>
    </row>
    <row r="132" spans="1:25" ht="15" thickBot="1" x14ac:dyDescent="0.25">
      <c r="A132" s="419">
        <v>21</v>
      </c>
      <c r="B132" s="420">
        <v>1168.83</v>
      </c>
      <c r="C132" s="420">
        <v>1246.45</v>
      </c>
      <c r="D132" s="420">
        <v>1198.9100000000001</v>
      </c>
      <c r="E132" s="420">
        <v>1262.6500000000001</v>
      </c>
      <c r="F132" s="420">
        <v>1276.79</v>
      </c>
      <c r="G132" s="420">
        <v>1290.1400000000001</v>
      </c>
      <c r="H132" s="420">
        <v>1129.1199999999999</v>
      </c>
      <c r="I132" s="420">
        <v>1007.39</v>
      </c>
      <c r="J132" s="420">
        <v>892.85</v>
      </c>
      <c r="K132" s="420">
        <v>829.92</v>
      </c>
      <c r="L132" s="420">
        <v>820.08</v>
      </c>
      <c r="M132" s="420">
        <v>962.42</v>
      </c>
      <c r="N132" s="420">
        <v>872.4</v>
      </c>
      <c r="O132" s="420">
        <v>907.96</v>
      </c>
      <c r="P132" s="420">
        <v>941.28</v>
      </c>
      <c r="Q132" s="420">
        <v>930.88</v>
      </c>
      <c r="R132" s="420">
        <v>969.98</v>
      </c>
      <c r="S132" s="420">
        <v>991.84</v>
      </c>
      <c r="T132" s="420">
        <v>882.43</v>
      </c>
      <c r="U132" s="420">
        <v>981.05</v>
      </c>
      <c r="V132" s="420">
        <v>952.98</v>
      </c>
      <c r="W132" s="420">
        <v>1029.92</v>
      </c>
      <c r="X132" s="420">
        <v>930.45</v>
      </c>
      <c r="Y132" s="421">
        <v>1016.77</v>
      </c>
    </row>
    <row r="133" spans="1:25" ht="51" outlineLevel="1" x14ac:dyDescent="0.2">
      <c r="A133" s="426" t="s">
        <v>70</v>
      </c>
      <c r="B133" s="423">
        <v>793.34905311</v>
      </c>
      <c r="C133" s="423">
        <v>870.97415580999996</v>
      </c>
      <c r="D133" s="423">
        <v>823.43677170000001</v>
      </c>
      <c r="E133" s="423">
        <v>887.17821830000003</v>
      </c>
      <c r="F133" s="423">
        <v>901.31760462</v>
      </c>
      <c r="G133" s="423">
        <v>914.66235824</v>
      </c>
      <c r="H133" s="423">
        <v>753.64257285999997</v>
      </c>
      <c r="I133" s="423">
        <v>631.91492519999997</v>
      </c>
      <c r="J133" s="423">
        <v>517.37382401000002</v>
      </c>
      <c r="K133" s="423">
        <v>454.44426439</v>
      </c>
      <c r="L133" s="423">
        <v>444.59856496999998</v>
      </c>
      <c r="M133" s="423">
        <v>586.94248769000001</v>
      </c>
      <c r="N133" s="423">
        <v>496.92102420999998</v>
      </c>
      <c r="O133" s="423">
        <v>532.47911894000003</v>
      </c>
      <c r="P133" s="423">
        <v>565.80299830000001</v>
      </c>
      <c r="Q133" s="423">
        <v>555.40152685999999</v>
      </c>
      <c r="R133" s="423">
        <v>594.50686278000001</v>
      </c>
      <c r="S133" s="423">
        <v>616.36634219999996</v>
      </c>
      <c r="T133" s="423">
        <v>506.95291028000003</v>
      </c>
      <c r="U133" s="423">
        <v>605.57040051000001</v>
      </c>
      <c r="V133" s="423">
        <v>577.50451206000002</v>
      </c>
      <c r="W133" s="423">
        <v>654.44532850999997</v>
      </c>
      <c r="X133" s="423">
        <v>554.97110243999998</v>
      </c>
      <c r="Y133" s="423">
        <v>641.29203190999999</v>
      </c>
    </row>
    <row r="134" spans="1:25" ht="38.25" outlineLevel="1" x14ac:dyDescent="0.2">
      <c r="A134" s="422" t="s">
        <v>71</v>
      </c>
      <c r="B134" s="423">
        <v>0</v>
      </c>
      <c r="C134" s="423">
        <v>0</v>
      </c>
      <c r="D134" s="423">
        <v>0</v>
      </c>
      <c r="E134" s="423">
        <v>0</v>
      </c>
      <c r="F134" s="423">
        <v>0</v>
      </c>
      <c r="G134" s="423">
        <v>0</v>
      </c>
      <c r="H134" s="423">
        <v>0</v>
      </c>
      <c r="I134" s="423">
        <v>0</v>
      </c>
      <c r="J134" s="423">
        <v>0</v>
      </c>
      <c r="K134" s="423">
        <v>0</v>
      </c>
      <c r="L134" s="423">
        <v>0</v>
      </c>
      <c r="M134" s="423">
        <v>0</v>
      </c>
      <c r="N134" s="423">
        <v>0</v>
      </c>
      <c r="O134" s="423">
        <v>0</v>
      </c>
      <c r="P134" s="423">
        <v>0</v>
      </c>
      <c r="Q134" s="423">
        <v>0</v>
      </c>
      <c r="R134" s="423">
        <v>0</v>
      </c>
      <c r="S134" s="423">
        <v>0</v>
      </c>
      <c r="T134" s="423">
        <v>0</v>
      </c>
      <c r="U134" s="423">
        <v>0</v>
      </c>
      <c r="V134" s="423">
        <v>0</v>
      </c>
      <c r="W134" s="423">
        <v>0</v>
      </c>
      <c r="X134" s="423">
        <v>0</v>
      </c>
      <c r="Y134" s="423">
        <v>0</v>
      </c>
    </row>
    <row r="135" spans="1:25" outlineLevel="1" x14ac:dyDescent="0.2">
      <c r="A135" s="422" t="s">
        <v>3</v>
      </c>
      <c r="B135" s="423">
        <v>56.19</v>
      </c>
      <c r="C135" s="423">
        <v>56.19</v>
      </c>
      <c r="D135" s="423">
        <v>56.19</v>
      </c>
      <c r="E135" s="423">
        <v>56.19</v>
      </c>
      <c r="F135" s="423">
        <v>56.19</v>
      </c>
      <c r="G135" s="423">
        <v>56.19</v>
      </c>
      <c r="H135" s="423">
        <v>56.19</v>
      </c>
      <c r="I135" s="423">
        <v>56.19</v>
      </c>
      <c r="J135" s="423">
        <v>56.19</v>
      </c>
      <c r="K135" s="423">
        <v>56.19</v>
      </c>
      <c r="L135" s="423">
        <v>56.19</v>
      </c>
      <c r="M135" s="423">
        <v>56.19</v>
      </c>
      <c r="N135" s="423">
        <v>56.19</v>
      </c>
      <c r="O135" s="423">
        <v>56.19</v>
      </c>
      <c r="P135" s="423">
        <v>56.19</v>
      </c>
      <c r="Q135" s="423">
        <v>56.19</v>
      </c>
      <c r="R135" s="423">
        <v>56.19</v>
      </c>
      <c r="S135" s="423">
        <v>56.19</v>
      </c>
      <c r="T135" s="423">
        <v>56.19</v>
      </c>
      <c r="U135" s="423">
        <v>56.19</v>
      </c>
      <c r="V135" s="423">
        <v>56.19</v>
      </c>
      <c r="W135" s="423">
        <v>56.19</v>
      </c>
      <c r="X135" s="423">
        <v>56.19</v>
      </c>
      <c r="Y135" s="423">
        <v>56.19</v>
      </c>
    </row>
    <row r="136" spans="1:25" outlineLevel="1" x14ac:dyDescent="0.2">
      <c r="A136" s="424" t="s">
        <v>4</v>
      </c>
      <c r="B136" s="423">
        <v>316.23</v>
      </c>
      <c r="C136" s="423">
        <v>316.23</v>
      </c>
      <c r="D136" s="423">
        <v>316.23</v>
      </c>
      <c r="E136" s="423">
        <v>316.23</v>
      </c>
      <c r="F136" s="423">
        <v>316.23</v>
      </c>
      <c r="G136" s="423">
        <v>316.23</v>
      </c>
      <c r="H136" s="423">
        <v>316.23</v>
      </c>
      <c r="I136" s="423">
        <v>316.23</v>
      </c>
      <c r="J136" s="423">
        <v>316.23</v>
      </c>
      <c r="K136" s="423">
        <v>316.23</v>
      </c>
      <c r="L136" s="423">
        <v>316.23</v>
      </c>
      <c r="M136" s="423">
        <v>316.23</v>
      </c>
      <c r="N136" s="423">
        <v>316.23</v>
      </c>
      <c r="O136" s="423">
        <v>316.23</v>
      </c>
      <c r="P136" s="423">
        <v>316.23</v>
      </c>
      <c r="Q136" s="423">
        <v>316.23</v>
      </c>
      <c r="R136" s="423">
        <v>316.23</v>
      </c>
      <c r="S136" s="423">
        <v>316.23</v>
      </c>
      <c r="T136" s="423">
        <v>316.23</v>
      </c>
      <c r="U136" s="423">
        <v>316.23</v>
      </c>
      <c r="V136" s="423">
        <v>316.23</v>
      </c>
      <c r="W136" s="423">
        <v>316.23</v>
      </c>
      <c r="X136" s="423">
        <v>316.23</v>
      </c>
      <c r="Y136" s="423">
        <v>316.23</v>
      </c>
    </row>
    <row r="137" spans="1:25" ht="15" outlineLevel="1" thickBot="1" x14ac:dyDescent="0.25">
      <c r="A137" s="425" t="s">
        <v>117</v>
      </c>
      <c r="B137" s="423">
        <v>3.0564879199999999</v>
      </c>
      <c r="C137" s="423">
        <v>3.0564879199999999</v>
      </c>
      <c r="D137" s="423">
        <v>3.0564879199999999</v>
      </c>
      <c r="E137" s="423">
        <v>3.0564879199999999</v>
      </c>
      <c r="F137" s="423">
        <v>3.0564879199999999</v>
      </c>
      <c r="G137" s="423">
        <v>3.0564879199999999</v>
      </c>
      <c r="H137" s="423">
        <v>3.0564879199999999</v>
      </c>
      <c r="I137" s="423">
        <v>3.0564879199999999</v>
      </c>
      <c r="J137" s="423">
        <v>3.0564879199999999</v>
      </c>
      <c r="K137" s="423">
        <v>3.0564879199999999</v>
      </c>
      <c r="L137" s="423">
        <v>3.0564879199999999</v>
      </c>
      <c r="M137" s="423">
        <v>3.0564879199999999</v>
      </c>
      <c r="N137" s="423">
        <v>3.0564879199999999</v>
      </c>
      <c r="O137" s="423">
        <v>3.0564879199999999</v>
      </c>
      <c r="P137" s="423">
        <v>3.0564879199999999</v>
      </c>
      <c r="Q137" s="423">
        <v>3.0564879199999999</v>
      </c>
      <c r="R137" s="423">
        <v>3.0564879199999999</v>
      </c>
      <c r="S137" s="423">
        <v>3.0564879199999999</v>
      </c>
      <c r="T137" s="423">
        <v>3.0564879199999999</v>
      </c>
      <c r="U137" s="423">
        <v>3.0564879199999999</v>
      </c>
      <c r="V137" s="423">
        <v>3.0564879199999999</v>
      </c>
      <c r="W137" s="423">
        <v>3.0564879199999999</v>
      </c>
      <c r="X137" s="423">
        <v>3.0564879199999999</v>
      </c>
      <c r="Y137" s="423">
        <v>3.0564879199999999</v>
      </c>
    </row>
    <row r="138" spans="1:25" ht="15" thickBot="1" x14ac:dyDescent="0.25">
      <c r="A138" s="419">
        <v>22</v>
      </c>
      <c r="B138" s="420">
        <v>989.78</v>
      </c>
      <c r="C138" s="420">
        <v>921.13</v>
      </c>
      <c r="D138" s="420">
        <v>1006.49</v>
      </c>
      <c r="E138" s="420">
        <v>1023.37</v>
      </c>
      <c r="F138" s="420">
        <v>957.98</v>
      </c>
      <c r="G138" s="420">
        <v>1068.74</v>
      </c>
      <c r="H138" s="420">
        <v>974.35</v>
      </c>
      <c r="I138" s="420">
        <v>993.87</v>
      </c>
      <c r="J138" s="420">
        <v>837.8</v>
      </c>
      <c r="K138" s="420">
        <v>772.41</v>
      </c>
      <c r="L138" s="420">
        <v>813.52</v>
      </c>
      <c r="M138" s="420">
        <v>853.99</v>
      </c>
      <c r="N138" s="420">
        <v>880.73</v>
      </c>
      <c r="O138" s="420">
        <v>878.51</v>
      </c>
      <c r="P138" s="420">
        <v>909.95</v>
      </c>
      <c r="Q138" s="420">
        <v>858.65</v>
      </c>
      <c r="R138" s="420">
        <v>938.85</v>
      </c>
      <c r="S138" s="420">
        <v>919.27</v>
      </c>
      <c r="T138" s="420">
        <v>746.29</v>
      </c>
      <c r="U138" s="420">
        <v>783.99</v>
      </c>
      <c r="V138" s="420">
        <v>891.44</v>
      </c>
      <c r="W138" s="420">
        <v>834.97</v>
      </c>
      <c r="X138" s="420">
        <v>814.28</v>
      </c>
      <c r="Y138" s="421">
        <v>797.32</v>
      </c>
    </row>
    <row r="139" spans="1:25" ht="51" outlineLevel="1" x14ac:dyDescent="0.2">
      <c r="A139" s="422" t="s">
        <v>70</v>
      </c>
      <c r="B139" s="423">
        <v>614.30302234999999</v>
      </c>
      <c r="C139" s="423">
        <v>545.65091015999997</v>
      </c>
      <c r="D139" s="423">
        <v>631.01782020999997</v>
      </c>
      <c r="E139" s="423">
        <v>647.89796316000002</v>
      </c>
      <c r="F139" s="423">
        <v>582.50532885999996</v>
      </c>
      <c r="G139" s="423">
        <v>693.26725461000001</v>
      </c>
      <c r="H139" s="423">
        <v>598.87160011000003</v>
      </c>
      <c r="I139" s="423">
        <v>618.39736947999995</v>
      </c>
      <c r="J139" s="423">
        <v>462.32387032000003</v>
      </c>
      <c r="K139" s="423">
        <v>396.92851662999999</v>
      </c>
      <c r="L139" s="423">
        <v>438.04280528999999</v>
      </c>
      <c r="M139" s="423">
        <v>478.51689494999999</v>
      </c>
      <c r="N139" s="423">
        <v>505.25678679999999</v>
      </c>
      <c r="O139" s="423">
        <v>503.03489043000002</v>
      </c>
      <c r="P139" s="423">
        <v>534.47676057000001</v>
      </c>
      <c r="Q139" s="423">
        <v>483.17085743000001</v>
      </c>
      <c r="R139" s="423">
        <v>563.37081312999999</v>
      </c>
      <c r="S139" s="423">
        <v>543.78871241000002</v>
      </c>
      <c r="T139" s="423">
        <v>370.81611530999999</v>
      </c>
      <c r="U139" s="423">
        <v>408.5153128</v>
      </c>
      <c r="V139" s="423">
        <v>515.96292337</v>
      </c>
      <c r="W139" s="423">
        <v>459.48982652000001</v>
      </c>
      <c r="X139" s="423">
        <v>438.80248705999998</v>
      </c>
      <c r="Y139" s="423">
        <v>421.84605882</v>
      </c>
    </row>
    <row r="140" spans="1:25" ht="38.25" outlineLevel="1" x14ac:dyDescent="0.2">
      <c r="A140" s="422" t="s">
        <v>71</v>
      </c>
      <c r="B140" s="423">
        <v>0</v>
      </c>
      <c r="C140" s="423">
        <v>0</v>
      </c>
      <c r="D140" s="423">
        <v>0</v>
      </c>
      <c r="E140" s="423">
        <v>0</v>
      </c>
      <c r="F140" s="423">
        <v>0</v>
      </c>
      <c r="G140" s="423">
        <v>0</v>
      </c>
      <c r="H140" s="423">
        <v>0</v>
      </c>
      <c r="I140" s="423">
        <v>0</v>
      </c>
      <c r="J140" s="423">
        <v>0</v>
      </c>
      <c r="K140" s="423">
        <v>0</v>
      </c>
      <c r="L140" s="423">
        <v>0</v>
      </c>
      <c r="M140" s="423">
        <v>0</v>
      </c>
      <c r="N140" s="423">
        <v>0</v>
      </c>
      <c r="O140" s="423">
        <v>0</v>
      </c>
      <c r="P140" s="423">
        <v>0</v>
      </c>
      <c r="Q140" s="423">
        <v>0</v>
      </c>
      <c r="R140" s="423">
        <v>0</v>
      </c>
      <c r="S140" s="423">
        <v>0</v>
      </c>
      <c r="T140" s="423">
        <v>0</v>
      </c>
      <c r="U140" s="423">
        <v>0</v>
      </c>
      <c r="V140" s="423">
        <v>0</v>
      </c>
      <c r="W140" s="423">
        <v>0</v>
      </c>
      <c r="X140" s="423">
        <v>0</v>
      </c>
      <c r="Y140" s="423">
        <v>0</v>
      </c>
    </row>
    <row r="141" spans="1:25" outlineLevel="1" x14ac:dyDescent="0.2">
      <c r="A141" s="422" t="s">
        <v>3</v>
      </c>
      <c r="B141" s="423">
        <v>56.19</v>
      </c>
      <c r="C141" s="423">
        <v>56.19</v>
      </c>
      <c r="D141" s="423">
        <v>56.19</v>
      </c>
      <c r="E141" s="423">
        <v>56.19</v>
      </c>
      <c r="F141" s="423">
        <v>56.19</v>
      </c>
      <c r="G141" s="423">
        <v>56.19</v>
      </c>
      <c r="H141" s="423">
        <v>56.19</v>
      </c>
      <c r="I141" s="423">
        <v>56.19</v>
      </c>
      <c r="J141" s="423">
        <v>56.19</v>
      </c>
      <c r="K141" s="423">
        <v>56.19</v>
      </c>
      <c r="L141" s="423">
        <v>56.19</v>
      </c>
      <c r="M141" s="423">
        <v>56.19</v>
      </c>
      <c r="N141" s="423">
        <v>56.19</v>
      </c>
      <c r="O141" s="423">
        <v>56.19</v>
      </c>
      <c r="P141" s="423">
        <v>56.19</v>
      </c>
      <c r="Q141" s="423">
        <v>56.19</v>
      </c>
      <c r="R141" s="423">
        <v>56.19</v>
      </c>
      <c r="S141" s="423">
        <v>56.19</v>
      </c>
      <c r="T141" s="423">
        <v>56.19</v>
      </c>
      <c r="U141" s="423">
        <v>56.19</v>
      </c>
      <c r="V141" s="423">
        <v>56.19</v>
      </c>
      <c r="W141" s="423">
        <v>56.19</v>
      </c>
      <c r="X141" s="423">
        <v>56.19</v>
      </c>
      <c r="Y141" s="423">
        <v>56.19</v>
      </c>
    </row>
    <row r="142" spans="1:25" outlineLevel="1" x14ac:dyDescent="0.2">
      <c r="A142" s="424" t="s">
        <v>4</v>
      </c>
      <c r="B142" s="423">
        <v>316.23</v>
      </c>
      <c r="C142" s="423">
        <v>316.23</v>
      </c>
      <c r="D142" s="423">
        <v>316.23</v>
      </c>
      <c r="E142" s="423">
        <v>316.23</v>
      </c>
      <c r="F142" s="423">
        <v>316.23</v>
      </c>
      <c r="G142" s="423">
        <v>316.23</v>
      </c>
      <c r="H142" s="423">
        <v>316.23</v>
      </c>
      <c r="I142" s="423">
        <v>316.23</v>
      </c>
      <c r="J142" s="423">
        <v>316.23</v>
      </c>
      <c r="K142" s="423">
        <v>316.23</v>
      </c>
      <c r="L142" s="423">
        <v>316.23</v>
      </c>
      <c r="M142" s="423">
        <v>316.23</v>
      </c>
      <c r="N142" s="423">
        <v>316.23</v>
      </c>
      <c r="O142" s="423">
        <v>316.23</v>
      </c>
      <c r="P142" s="423">
        <v>316.23</v>
      </c>
      <c r="Q142" s="423">
        <v>316.23</v>
      </c>
      <c r="R142" s="423">
        <v>316.23</v>
      </c>
      <c r="S142" s="423">
        <v>316.23</v>
      </c>
      <c r="T142" s="423">
        <v>316.23</v>
      </c>
      <c r="U142" s="423">
        <v>316.23</v>
      </c>
      <c r="V142" s="423">
        <v>316.23</v>
      </c>
      <c r="W142" s="423">
        <v>316.23</v>
      </c>
      <c r="X142" s="423">
        <v>316.23</v>
      </c>
      <c r="Y142" s="423">
        <v>316.23</v>
      </c>
    </row>
    <row r="143" spans="1:25" ht="15" outlineLevel="1" thickBot="1" x14ac:dyDescent="0.25">
      <c r="A143" s="425" t="s">
        <v>117</v>
      </c>
      <c r="B143" s="423">
        <v>3.0564879199999999</v>
      </c>
      <c r="C143" s="423">
        <v>3.0564879199999999</v>
      </c>
      <c r="D143" s="423">
        <v>3.0564879199999999</v>
      </c>
      <c r="E143" s="423">
        <v>3.0564879199999999</v>
      </c>
      <c r="F143" s="423">
        <v>3.0564879199999999</v>
      </c>
      <c r="G143" s="423">
        <v>3.0564879199999999</v>
      </c>
      <c r="H143" s="423">
        <v>3.0564879199999999</v>
      </c>
      <c r="I143" s="423">
        <v>3.0564879199999999</v>
      </c>
      <c r="J143" s="423">
        <v>3.0564879199999999</v>
      </c>
      <c r="K143" s="423">
        <v>3.0564879199999999</v>
      </c>
      <c r="L143" s="423">
        <v>3.0564879199999999</v>
      </c>
      <c r="M143" s="423">
        <v>3.0564879199999999</v>
      </c>
      <c r="N143" s="423">
        <v>3.0564879199999999</v>
      </c>
      <c r="O143" s="423">
        <v>3.0564879199999999</v>
      </c>
      <c r="P143" s="423">
        <v>3.0564879199999999</v>
      </c>
      <c r="Q143" s="423">
        <v>3.0564879199999999</v>
      </c>
      <c r="R143" s="423">
        <v>3.0564879199999999</v>
      </c>
      <c r="S143" s="423">
        <v>3.0564879199999999</v>
      </c>
      <c r="T143" s="423">
        <v>3.0564879199999999</v>
      </c>
      <c r="U143" s="423">
        <v>3.0564879199999999</v>
      </c>
      <c r="V143" s="423">
        <v>3.0564879199999999</v>
      </c>
      <c r="W143" s="423">
        <v>3.0564879199999999</v>
      </c>
      <c r="X143" s="423">
        <v>3.0564879199999999</v>
      </c>
      <c r="Y143" s="423">
        <v>3.0564879199999999</v>
      </c>
    </row>
    <row r="144" spans="1:25" ht="15" thickBot="1" x14ac:dyDescent="0.25">
      <c r="A144" s="419">
        <v>23</v>
      </c>
      <c r="B144" s="420">
        <v>904.97</v>
      </c>
      <c r="C144" s="420">
        <v>977.36</v>
      </c>
      <c r="D144" s="420">
        <v>974.54</v>
      </c>
      <c r="E144" s="420">
        <v>941.14</v>
      </c>
      <c r="F144" s="420">
        <v>946.99</v>
      </c>
      <c r="G144" s="420">
        <v>952.96</v>
      </c>
      <c r="H144" s="420">
        <v>985.46</v>
      </c>
      <c r="I144" s="420">
        <v>912.12</v>
      </c>
      <c r="J144" s="420">
        <v>1020.27</v>
      </c>
      <c r="K144" s="420">
        <v>813.79</v>
      </c>
      <c r="L144" s="420">
        <v>816.58</v>
      </c>
      <c r="M144" s="420">
        <v>839.61</v>
      </c>
      <c r="N144" s="420">
        <v>795.46</v>
      </c>
      <c r="O144" s="420">
        <v>785.07</v>
      </c>
      <c r="P144" s="420">
        <v>907.33</v>
      </c>
      <c r="Q144" s="420">
        <v>1080.2</v>
      </c>
      <c r="R144" s="420">
        <v>891.08</v>
      </c>
      <c r="S144" s="420">
        <v>940.74</v>
      </c>
      <c r="T144" s="420">
        <v>854.48</v>
      </c>
      <c r="U144" s="420">
        <v>846.52</v>
      </c>
      <c r="V144" s="420">
        <v>861.72</v>
      </c>
      <c r="W144" s="420">
        <v>891.4</v>
      </c>
      <c r="X144" s="420">
        <v>923.67</v>
      </c>
      <c r="Y144" s="421">
        <v>924.97</v>
      </c>
    </row>
    <row r="145" spans="1:25" ht="51" outlineLevel="1" x14ac:dyDescent="0.2">
      <c r="A145" s="426" t="s">
        <v>70</v>
      </c>
      <c r="B145" s="423">
        <v>529.48904744000004</v>
      </c>
      <c r="C145" s="423">
        <v>601.88378683999997</v>
      </c>
      <c r="D145" s="423">
        <v>599.06661072999998</v>
      </c>
      <c r="E145" s="423">
        <v>565.65918988999999</v>
      </c>
      <c r="F145" s="423">
        <v>571.51820510000005</v>
      </c>
      <c r="G145" s="423">
        <v>577.48365625999998</v>
      </c>
      <c r="H145" s="423">
        <v>609.98769017999996</v>
      </c>
      <c r="I145" s="423">
        <v>536.64363882999999</v>
      </c>
      <c r="J145" s="423">
        <v>644.79110672000002</v>
      </c>
      <c r="K145" s="423">
        <v>438.31696851999999</v>
      </c>
      <c r="L145" s="423">
        <v>441.10710584999998</v>
      </c>
      <c r="M145" s="423">
        <v>464.13543585999997</v>
      </c>
      <c r="N145" s="423">
        <v>419.98342308000002</v>
      </c>
      <c r="O145" s="423">
        <v>409.59754672000003</v>
      </c>
      <c r="P145" s="423">
        <v>531.85777770000004</v>
      </c>
      <c r="Q145" s="423">
        <v>704.72053444999995</v>
      </c>
      <c r="R145" s="423">
        <v>515.60282337000001</v>
      </c>
      <c r="S145" s="423">
        <v>565.26229394999996</v>
      </c>
      <c r="T145" s="423">
        <v>479.00750515999999</v>
      </c>
      <c r="U145" s="423">
        <v>471.04240951000003</v>
      </c>
      <c r="V145" s="423">
        <v>486.24477161999999</v>
      </c>
      <c r="W145" s="423">
        <v>515.92125082999996</v>
      </c>
      <c r="X145" s="423">
        <v>548.19431079000003</v>
      </c>
      <c r="Y145" s="423">
        <v>549.49659958999996</v>
      </c>
    </row>
    <row r="146" spans="1:25" ht="38.25" outlineLevel="1" x14ac:dyDescent="0.2">
      <c r="A146" s="422" t="s">
        <v>71</v>
      </c>
      <c r="B146" s="423">
        <v>0</v>
      </c>
      <c r="C146" s="423">
        <v>0</v>
      </c>
      <c r="D146" s="423">
        <v>0</v>
      </c>
      <c r="E146" s="423">
        <v>0</v>
      </c>
      <c r="F146" s="423">
        <v>0</v>
      </c>
      <c r="G146" s="423">
        <v>0</v>
      </c>
      <c r="H146" s="423">
        <v>0</v>
      </c>
      <c r="I146" s="423">
        <v>0</v>
      </c>
      <c r="J146" s="423">
        <v>0</v>
      </c>
      <c r="K146" s="423">
        <v>0</v>
      </c>
      <c r="L146" s="423">
        <v>0</v>
      </c>
      <c r="M146" s="423">
        <v>0</v>
      </c>
      <c r="N146" s="423">
        <v>0</v>
      </c>
      <c r="O146" s="423">
        <v>0</v>
      </c>
      <c r="P146" s="423">
        <v>0</v>
      </c>
      <c r="Q146" s="423">
        <v>0</v>
      </c>
      <c r="R146" s="423">
        <v>0</v>
      </c>
      <c r="S146" s="423">
        <v>0</v>
      </c>
      <c r="T146" s="423">
        <v>0</v>
      </c>
      <c r="U146" s="423">
        <v>0</v>
      </c>
      <c r="V146" s="423">
        <v>0</v>
      </c>
      <c r="W146" s="423">
        <v>0</v>
      </c>
      <c r="X146" s="423">
        <v>0</v>
      </c>
      <c r="Y146" s="423">
        <v>0</v>
      </c>
    </row>
    <row r="147" spans="1:25" outlineLevel="1" x14ac:dyDescent="0.2">
      <c r="A147" s="422" t="s">
        <v>3</v>
      </c>
      <c r="B147" s="423">
        <v>56.19</v>
      </c>
      <c r="C147" s="423">
        <v>56.19</v>
      </c>
      <c r="D147" s="423">
        <v>56.19</v>
      </c>
      <c r="E147" s="423">
        <v>56.19</v>
      </c>
      <c r="F147" s="423">
        <v>56.19</v>
      </c>
      <c r="G147" s="423">
        <v>56.19</v>
      </c>
      <c r="H147" s="423">
        <v>56.19</v>
      </c>
      <c r="I147" s="423">
        <v>56.19</v>
      </c>
      <c r="J147" s="423">
        <v>56.19</v>
      </c>
      <c r="K147" s="423">
        <v>56.19</v>
      </c>
      <c r="L147" s="423">
        <v>56.19</v>
      </c>
      <c r="M147" s="423">
        <v>56.19</v>
      </c>
      <c r="N147" s="423">
        <v>56.19</v>
      </c>
      <c r="O147" s="423">
        <v>56.19</v>
      </c>
      <c r="P147" s="423">
        <v>56.19</v>
      </c>
      <c r="Q147" s="423">
        <v>56.19</v>
      </c>
      <c r="R147" s="423">
        <v>56.19</v>
      </c>
      <c r="S147" s="423">
        <v>56.19</v>
      </c>
      <c r="T147" s="423">
        <v>56.19</v>
      </c>
      <c r="U147" s="423">
        <v>56.19</v>
      </c>
      <c r="V147" s="423">
        <v>56.19</v>
      </c>
      <c r="W147" s="423">
        <v>56.19</v>
      </c>
      <c r="X147" s="423">
        <v>56.19</v>
      </c>
      <c r="Y147" s="423">
        <v>56.19</v>
      </c>
    </row>
    <row r="148" spans="1:25" outlineLevel="1" x14ac:dyDescent="0.2">
      <c r="A148" s="424" t="s">
        <v>4</v>
      </c>
      <c r="B148" s="423">
        <v>316.23</v>
      </c>
      <c r="C148" s="423">
        <v>316.23</v>
      </c>
      <c r="D148" s="423">
        <v>316.23</v>
      </c>
      <c r="E148" s="423">
        <v>316.23</v>
      </c>
      <c r="F148" s="423">
        <v>316.23</v>
      </c>
      <c r="G148" s="423">
        <v>316.23</v>
      </c>
      <c r="H148" s="423">
        <v>316.23</v>
      </c>
      <c r="I148" s="423">
        <v>316.23</v>
      </c>
      <c r="J148" s="423">
        <v>316.23</v>
      </c>
      <c r="K148" s="423">
        <v>316.23</v>
      </c>
      <c r="L148" s="423">
        <v>316.23</v>
      </c>
      <c r="M148" s="423">
        <v>316.23</v>
      </c>
      <c r="N148" s="423">
        <v>316.23</v>
      </c>
      <c r="O148" s="423">
        <v>316.23</v>
      </c>
      <c r="P148" s="423">
        <v>316.23</v>
      </c>
      <c r="Q148" s="423">
        <v>316.23</v>
      </c>
      <c r="R148" s="423">
        <v>316.23</v>
      </c>
      <c r="S148" s="423">
        <v>316.23</v>
      </c>
      <c r="T148" s="423">
        <v>316.23</v>
      </c>
      <c r="U148" s="423">
        <v>316.23</v>
      </c>
      <c r="V148" s="423">
        <v>316.23</v>
      </c>
      <c r="W148" s="423">
        <v>316.23</v>
      </c>
      <c r="X148" s="423">
        <v>316.23</v>
      </c>
      <c r="Y148" s="423">
        <v>316.23</v>
      </c>
    </row>
    <row r="149" spans="1:25" ht="15" outlineLevel="1" thickBot="1" x14ac:dyDescent="0.25">
      <c r="A149" s="425" t="s">
        <v>117</v>
      </c>
      <c r="B149" s="423">
        <v>3.0564879199999999</v>
      </c>
      <c r="C149" s="423">
        <v>3.0564879199999999</v>
      </c>
      <c r="D149" s="423">
        <v>3.0564879199999999</v>
      </c>
      <c r="E149" s="423">
        <v>3.0564879199999999</v>
      </c>
      <c r="F149" s="423">
        <v>3.0564879199999999</v>
      </c>
      <c r="G149" s="423">
        <v>3.0564879199999999</v>
      </c>
      <c r="H149" s="423">
        <v>3.0564879199999999</v>
      </c>
      <c r="I149" s="423">
        <v>3.0564879199999999</v>
      </c>
      <c r="J149" s="423">
        <v>3.0564879199999999</v>
      </c>
      <c r="K149" s="423">
        <v>3.0564879199999999</v>
      </c>
      <c r="L149" s="423">
        <v>3.0564879199999999</v>
      </c>
      <c r="M149" s="423">
        <v>3.0564879199999999</v>
      </c>
      <c r="N149" s="423">
        <v>3.0564879199999999</v>
      </c>
      <c r="O149" s="423">
        <v>3.0564879199999999</v>
      </c>
      <c r="P149" s="423">
        <v>3.0564879199999999</v>
      </c>
      <c r="Q149" s="423">
        <v>3.0564879199999999</v>
      </c>
      <c r="R149" s="423">
        <v>3.0564879199999999</v>
      </c>
      <c r="S149" s="423">
        <v>3.0564879199999999</v>
      </c>
      <c r="T149" s="423">
        <v>3.0564879199999999</v>
      </c>
      <c r="U149" s="423">
        <v>3.0564879199999999</v>
      </c>
      <c r="V149" s="423">
        <v>3.0564879199999999</v>
      </c>
      <c r="W149" s="423">
        <v>3.0564879199999999</v>
      </c>
      <c r="X149" s="423">
        <v>3.0564879199999999</v>
      </c>
      <c r="Y149" s="423">
        <v>3.0564879199999999</v>
      </c>
    </row>
    <row r="150" spans="1:25" ht="15" thickBot="1" x14ac:dyDescent="0.25">
      <c r="A150" s="419">
        <v>24</v>
      </c>
      <c r="B150" s="420">
        <v>956.32</v>
      </c>
      <c r="C150" s="420">
        <v>1070.83</v>
      </c>
      <c r="D150" s="420">
        <v>1067.05</v>
      </c>
      <c r="E150" s="420">
        <v>1096.4100000000001</v>
      </c>
      <c r="F150" s="420">
        <v>1021.08</v>
      </c>
      <c r="G150" s="420">
        <v>970.78</v>
      </c>
      <c r="H150" s="420">
        <v>1036.77</v>
      </c>
      <c r="I150" s="420">
        <v>985.17</v>
      </c>
      <c r="J150" s="420">
        <v>888.1</v>
      </c>
      <c r="K150" s="420">
        <v>859.23</v>
      </c>
      <c r="L150" s="420">
        <v>863.78</v>
      </c>
      <c r="M150" s="420">
        <v>872.57</v>
      </c>
      <c r="N150" s="420">
        <v>909.09</v>
      </c>
      <c r="O150" s="420">
        <v>888.85</v>
      </c>
      <c r="P150" s="420">
        <v>897.89</v>
      </c>
      <c r="Q150" s="420">
        <v>952.05</v>
      </c>
      <c r="R150" s="420">
        <v>943.87</v>
      </c>
      <c r="S150" s="420">
        <v>1093.47</v>
      </c>
      <c r="T150" s="420">
        <v>1301.8599999999999</v>
      </c>
      <c r="U150" s="420">
        <v>1170.29</v>
      </c>
      <c r="V150" s="420">
        <v>996.77</v>
      </c>
      <c r="W150" s="420">
        <v>937.88</v>
      </c>
      <c r="X150" s="420">
        <v>895.24</v>
      </c>
      <c r="Y150" s="421">
        <v>898.51</v>
      </c>
    </row>
    <row r="151" spans="1:25" ht="51" outlineLevel="1" x14ac:dyDescent="0.2">
      <c r="A151" s="426" t="s">
        <v>70</v>
      </c>
      <c r="B151" s="423">
        <v>580.84066969000003</v>
      </c>
      <c r="C151" s="423">
        <v>695.35342477999995</v>
      </c>
      <c r="D151" s="423">
        <v>691.57257977999996</v>
      </c>
      <c r="E151" s="423">
        <v>720.93587462000005</v>
      </c>
      <c r="F151" s="423">
        <v>645.59918574999995</v>
      </c>
      <c r="G151" s="423">
        <v>595.29919910000001</v>
      </c>
      <c r="H151" s="423">
        <v>661.29721386999995</v>
      </c>
      <c r="I151" s="423">
        <v>609.69366050999997</v>
      </c>
      <c r="J151" s="423">
        <v>512.62595856999997</v>
      </c>
      <c r="K151" s="423">
        <v>483.75824920000002</v>
      </c>
      <c r="L151" s="423">
        <v>488.30083336000001</v>
      </c>
      <c r="M151" s="423">
        <v>497.09285812000002</v>
      </c>
      <c r="N151" s="423">
        <v>533.61481240000001</v>
      </c>
      <c r="O151" s="423">
        <v>513.37678963999997</v>
      </c>
      <c r="P151" s="423">
        <v>522.41271257999995</v>
      </c>
      <c r="Q151" s="423">
        <v>576.57690803000003</v>
      </c>
      <c r="R151" s="423">
        <v>568.39576900999998</v>
      </c>
      <c r="S151" s="423">
        <v>717.99718084999995</v>
      </c>
      <c r="T151" s="423">
        <v>926.37996092000003</v>
      </c>
      <c r="U151" s="423">
        <v>794.80948650000005</v>
      </c>
      <c r="V151" s="423">
        <v>621.29089953000005</v>
      </c>
      <c r="W151" s="423">
        <v>562.40081759999998</v>
      </c>
      <c r="X151" s="423">
        <v>519.76133691999996</v>
      </c>
      <c r="Y151" s="423">
        <v>523.03265364000004</v>
      </c>
    </row>
    <row r="152" spans="1:25" ht="38.25" outlineLevel="1" x14ac:dyDescent="0.2">
      <c r="A152" s="422" t="s">
        <v>71</v>
      </c>
      <c r="B152" s="423">
        <v>0</v>
      </c>
      <c r="C152" s="423">
        <v>0</v>
      </c>
      <c r="D152" s="423">
        <v>0</v>
      </c>
      <c r="E152" s="423">
        <v>0</v>
      </c>
      <c r="F152" s="423">
        <v>0</v>
      </c>
      <c r="G152" s="423">
        <v>0</v>
      </c>
      <c r="H152" s="423">
        <v>0</v>
      </c>
      <c r="I152" s="423">
        <v>0</v>
      </c>
      <c r="J152" s="423">
        <v>0</v>
      </c>
      <c r="K152" s="423">
        <v>0</v>
      </c>
      <c r="L152" s="423">
        <v>0</v>
      </c>
      <c r="M152" s="423">
        <v>0</v>
      </c>
      <c r="N152" s="423">
        <v>0</v>
      </c>
      <c r="O152" s="423">
        <v>0</v>
      </c>
      <c r="P152" s="423">
        <v>0</v>
      </c>
      <c r="Q152" s="423">
        <v>0</v>
      </c>
      <c r="R152" s="423">
        <v>0</v>
      </c>
      <c r="S152" s="423">
        <v>0</v>
      </c>
      <c r="T152" s="423">
        <v>0</v>
      </c>
      <c r="U152" s="423">
        <v>0</v>
      </c>
      <c r="V152" s="423">
        <v>0</v>
      </c>
      <c r="W152" s="423">
        <v>0</v>
      </c>
      <c r="X152" s="423">
        <v>0</v>
      </c>
      <c r="Y152" s="423">
        <v>0</v>
      </c>
    </row>
    <row r="153" spans="1:25" outlineLevel="1" x14ac:dyDescent="0.2">
      <c r="A153" s="422" t="s">
        <v>3</v>
      </c>
      <c r="B153" s="423">
        <v>56.19</v>
      </c>
      <c r="C153" s="423">
        <v>56.19</v>
      </c>
      <c r="D153" s="423">
        <v>56.19</v>
      </c>
      <c r="E153" s="423">
        <v>56.19</v>
      </c>
      <c r="F153" s="423">
        <v>56.19</v>
      </c>
      <c r="G153" s="423">
        <v>56.19</v>
      </c>
      <c r="H153" s="423">
        <v>56.19</v>
      </c>
      <c r="I153" s="423">
        <v>56.19</v>
      </c>
      <c r="J153" s="423">
        <v>56.19</v>
      </c>
      <c r="K153" s="423">
        <v>56.19</v>
      </c>
      <c r="L153" s="423">
        <v>56.19</v>
      </c>
      <c r="M153" s="423">
        <v>56.19</v>
      </c>
      <c r="N153" s="423">
        <v>56.19</v>
      </c>
      <c r="O153" s="423">
        <v>56.19</v>
      </c>
      <c r="P153" s="423">
        <v>56.19</v>
      </c>
      <c r="Q153" s="423">
        <v>56.19</v>
      </c>
      <c r="R153" s="423">
        <v>56.19</v>
      </c>
      <c r="S153" s="423">
        <v>56.19</v>
      </c>
      <c r="T153" s="423">
        <v>56.19</v>
      </c>
      <c r="U153" s="423">
        <v>56.19</v>
      </c>
      <c r="V153" s="423">
        <v>56.19</v>
      </c>
      <c r="W153" s="423">
        <v>56.19</v>
      </c>
      <c r="X153" s="423">
        <v>56.19</v>
      </c>
      <c r="Y153" s="423">
        <v>56.19</v>
      </c>
    </row>
    <row r="154" spans="1:25" outlineLevel="1" x14ac:dyDescent="0.2">
      <c r="A154" s="424" t="s">
        <v>4</v>
      </c>
      <c r="B154" s="423">
        <v>316.23</v>
      </c>
      <c r="C154" s="423">
        <v>316.23</v>
      </c>
      <c r="D154" s="423">
        <v>316.23</v>
      </c>
      <c r="E154" s="423">
        <v>316.23</v>
      </c>
      <c r="F154" s="423">
        <v>316.23</v>
      </c>
      <c r="G154" s="423">
        <v>316.23</v>
      </c>
      <c r="H154" s="423">
        <v>316.23</v>
      </c>
      <c r="I154" s="423">
        <v>316.23</v>
      </c>
      <c r="J154" s="423">
        <v>316.23</v>
      </c>
      <c r="K154" s="423">
        <v>316.23</v>
      </c>
      <c r="L154" s="423">
        <v>316.23</v>
      </c>
      <c r="M154" s="423">
        <v>316.23</v>
      </c>
      <c r="N154" s="423">
        <v>316.23</v>
      </c>
      <c r="O154" s="423">
        <v>316.23</v>
      </c>
      <c r="P154" s="423">
        <v>316.23</v>
      </c>
      <c r="Q154" s="423">
        <v>316.23</v>
      </c>
      <c r="R154" s="423">
        <v>316.23</v>
      </c>
      <c r="S154" s="423">
        <v>316.23</v>
      </c>
      <c r="T154" s="423">
        <v>316.23</v>
      </c>
      <c r="U154" s="423">
        <v>316.23</v>
      </c>
      <c r="V154" s="423">
        <v>316.23</v>
      </c>
      <c r="W154" s="423">
        <v>316.23</v>
      </c>
      <c r="X154" s="423">
        <v>316.23</v>
      </c>
      <c r="Y154" s="423">
        <v>316.23</v>
      </c>
    </row>
    <row r="155" spans="1:25" ht="15" outlineLevel="1" thickBot="1" x14ac:dyDescent="0.25">
      <c r="A155" s="425" t="s">
        <v>117</v>
      </c>
      <c r="B155" s="423">
        <v>3.0564879199999999</v>
      </c>
      <c r="C155" s="423">
        <v>3.0564879199999999</v>
      </c>
      <c r="D155" s="423">
        <v>3.0564879199999999</v>
      </c>
      <c r="E155" s="423">
        <v>3.0564879199999999</v>
      </c>
      <c r="F155" s="423">
        <v>3.0564879199999999</v>
      </c>
      <c r="G155" s="423">
        <v>3.0564879199999999</v>
      </c>
      <c r="H155" s="423">
        <v>3.0564879199999999</v>
      </c>
      <c r="I155" s="423">
        <v>3.0564879199999999</v>
      </c>
      <c r="J155" s="423">
        <v>3.0564879199999999</v>
      </c>
      <c r="K155" s="423">
        <v>3.0564879199999999</v>
      </c>
      <c r="L155" s="423">
        <v>3.0564879199999999</v>
      </c>
      <c r="M155" s="423">
        <v>3.0564879199999999</v>
      </c>
      <c r="N155" s="423">
        <v>3.0564879199999999</v>
      </c>
      <c r="O155" s="423">
        <v>3.0564879199999999</v>
      </c>
      <c r="P155" s="423">
        <v>3.0564879199999999</v>
      </c>
      <c r="Q155" s="423">
        <v>3.0564879199999999</v>
      </c>
      <c r="R155" s="423">
        <v>3.0564879199999999</v>
      </c>
      <c r="S155" s="423">
        <v>3.0564879199999999</v>
      </c>
      <c r="T155" s="423">
        <v>3.0564879199999999</v>
      </c>
      <c r="U155" s="423">
        <v>3.0564879199999999</v>
      </c>
      <c r="V155" s="423">
        <v>3.0564879199999999</v>
      </c>
      <c r="W155" s="423">
        <v>3.0564879199999999</v>
      </c>
      <c r="X155" s="423">
        <v>3.0564879199999999</v>
      </c>
      <c r="Y155" s="423">
        <v>3.0564879199999999</v>
      </c>
    </row>
    <row r="156" spans="1:25" ht="15" thickBot="1" x14ac:dyDescent="0.25">
      <c r="A156" s="419">
        <v>25</v>
      </c>
      <c r="B156" s="420">
        <v>1009.93</v>
      </c>
      <c r="C156" s="420">
        <v>1125.78</v>
      </c>
      <c r="D156" s="420">
        <v>1223.31</v>
      </c>
      <c r="E156" s="420">
        <v>1437.76</v>
      </c>
      <c r="F156" s="420">
        <v>1365.8</v>
      </c>
      <c r="G156" s="420">
        <v>1239.1600000000001</v>
      </c>
      <c r="H156" s="420">
        <v>1277.4100000000001</v>
      </c>
      <c r="I156" s="420">
        <v>1096.75</v>
      </c>
      <c r="J156" s="420">
        <v>951.08</v>
      </c>
      <c r="K156" s="420">
        <v>861.27</v>
      </c>
      <c r="L156" s="420">
        <v>886.47</v>
      </c>
      <c r="M156" s="420">
        <v>989.27</v>
      </c>
      <c r="N156" s="420">
        <v>982.89</v>
      </c>
      <c r="O156" s="420">
        <v>942.7</v>
      </c>
      <c r="P156" s="420">
        <v>951.86</v>
      </c>
      <c r="Q156" s="420">
        <v>902.69</v>
      </c>
      <c r="R156" s="420">
        <v>905.81</v>
      </c>
      <c r="S156" s="420">
        <v>927.24</v>
      </c>
      <c r="T156" s="420">
        <v>1129.1600000000001</v>
      </c>
      <c r="U156" s="420">
        <v>1120.47</v>
      </c>
      <c r="V156" s="420">
        <v>1210.07</v>
      </c>
      <c r="W156" s="420">
        <v>1136.95</v>
      </c>
      <c r="X156" s="420">
        <v>934.6</v>
      </c>
      <c r="Y156" s="421">
        <v>937.62</v>
      </c>
    </row>
    <row r="157" spans="1:25" ht="51" outlineLevel="1" x14ac:dyDescent="0.2">
      <c r="A157" s="422" t="s">
        <v>70</v>
      </c>
      <c r="B157" s="423">
        <v>634.45397639999999</v>
      </c>
      <c r="C157" s="423">
        <v>750.30320570000003</v>
      </c>
      <c r="D157" s="423">
        <v>847.82943174000002</v>
      </c>
      <c r="E157" s="423">
        <v>1062.28527749</v>
      </c>
      <c r="F157" s="423">
        <v>990.32667309999999</v>
      </c>
      <c r="G157" s="423">
        <v>863.68395324000005</v>
      </c>
      <c r="H157" s="423">
        <v>901.93054354000003</v>
      </c>
      <c r="I157" s="423">
        <v>721.27367316000004</v>
      </c>
      <c r="J157" s="423">
        <v>575.60613136999996</v>
      </c>
      <c r="K157" s="423">
        <v>485.79709022999998</v>
      </c>
      <c r="L157" s="423">
        <v>510.98978442999999</v>
      </c>
      <c r="M157" s="423">
        <v>613.79154090999998</v>
      </c>
      <c r="N157" s="423">
        <v>607.41130498999996</v>
      </c>
      <c r="O157" s="423">
        <v>567.22601907000001</v>
      </c>
      <c r="P157" s="423">
        <v>576.38235377000001</v>
      </c>
      <c r="Q157" s="423">
        <v>527.21147683000004</v>
      </c>
      <c r="R157" s="423">
        <v>530.33013806999998</v>
      </c>
      <c r="S157" s="423">
        <v>551.76436077000005</v>
      </c>
      <c r="T157" s="423">
        <v>753.67861570000002</v>
      </c>
      <c r="U157" s="423">
        <v>744.99634968999999</v>
      </c>
      <c r="V157" s="423">
        <v>834.59555542999999</v>
      </c>
      <c r="W157" s="423">
        <v>761.47735461000002</v>
      </c>
      <c r="X157" s="423">
        <v>559.12037340999996</v>
      </c>
      <c r="Y157" s="423">
        <v>562.14290946999995</v>
      </c>
    </row>
    <row r="158" spans="1:25" ht="38.25" outlineLevel="1" x14ac:dyDescent="0.2">
      <c r="A158" s="422" t="s">
        <v>71</v>
      </c>
      <c r="B158" s="423">
        <v>0</v>
      </c>
      <c r="C158" s="423">
        <v>0</v>
      </c>
      <c r="D158" s="423">
        <v>0</v>
      </c>
      <c r="E158" s="423">
        <v>0</v>
      </c>
      <c r="F158" s="423">
        <v>0</v>
      </c>
      <c r="G158" s="423">
        <v>0</v>
      </c>
      <c r="H158" s="423">
        <v>0</v>
      </c>
      <c r="I158" s="423">
        <v>0</v>
      </c>
      <c r="J158" s="423">
        <v>0</v>
      </c>
      <c r="K158" s="423">
        <v>0</v>
      </c>
      <c r="L158" s="423">
        <v>0</v>
      </c>
      <c r="M158" s="423">
        <v>0</v>
      </c>
      <c r="N158" s="423">
        <v>0</v>
      </c>
      <c r="O158" s="423">
        <v>0</v>
      </c>
      <c r="P158" s="423">
        <v>0</v>
      </c>
      <c r="Q158" s="423">
        <v>0</v>
      </c>
      <c r="R158" s="423">
        <v>0</v>
      </c>
      <c r="S158" s="423">
        <v>0</v>
      </c>
      <c r="T158" s="423">
        <v>0</v>
      </c>
      <c r="U158" s="423">
        <v>0</v>
      </c>
      <c r="V158" s="423">
        <v>0</v>
      </c>
      <c r="W158" s="423">
        <v>0</v>
      </c>
      <c r="X158" s="423">
        <v>0</v>
      </c>
      <c r="Y158" s="423">
        <v>0</v>
      </c>
    </row>
    <row r="159" spans="1:25" outlineLevel="1" x14ac:dyDescent="0.2">
      <c r="A159" s="422" t="s">
        <v>3</v>
      </c>
      <c r="B159" s="423">
        <v>56.19</v>
      </c>
      <c r="C159" s="423">
        <v>56.19</v>
      </c>
      <c r="D159" s="423">
        <v>56.19</v>
      </c>
      <c r="E159" s="423">
        <v>56.19</v>
      </c>
      <c r="F159" s="423">
        <v>56.19</v>
      </c>
      <c r="G159" s="423">
        <v>56.19</v>
      </c>
      <c r="H159" s="423">
        <v>56.19</v>
      </c>
      <c r="I159" s="423">
        <v>56.19</v>
      </c>
      <c r="J159" s="423">
        <v>56.19</v>
      </c>
      <c r="K159" s="423">
        <v>56.19</v>
      </c>
      <c r="L159" s="423">
        <v>56.19</v>
      </c>
      <c r="M159" s="423">
        <v>56.19</v>
      </c>
      <c r="N159" s="423">
        <v>56.19</v>
      </c>
      <c r="O159" s="423">
        <v>56.19</v>
      </c>
      <c r="P159" s="423">
        <v>56.19</v>
      </c>
      <c r="Q159" s="423">
        <v>56.19</v>
      </c>
      <c r="R159" s="423">
        <v>56.19</v>
      </c>
      <c r="S159" s="423">
        <v>56.19</v>
      </c>
      <c r="T159" s="423">
        <v>56.19</v>
      </c>
      <c r="U159" s="423">
        <v>56.19</v>
      </c>
      <c r="V159" s="423">
        <v>56.19</v>
      </c>
      <c r="W159" s="423">
        <v>56.19</v>
      </c>
      <c r="X159" s="423">
        <v>56.19</v>
      </c>
      <c r="Y159" s="423">
        <v>56.19</v>
      </c>
    </row>
    <row r="160" spans="1:25" outlineLevel="1" x14ac:dyDescent="0.2">
      <c r="A160" s="424" t="s">
        <v>4</v>
      </c>
      <c r="B160" s="423">
        <v>316.23</v>
      </c>
      <c r="C160" s="423">
        <v>316.23</v>
      </c>
      <c r="D160" s="423">
        <v>316.23</v>
      </c>
      <c r="E160" s="423">
        <v>316.23</v>
      </c>
      <c r="F160" s="423">
        <v>316.23</v>
      </c>
      <c r="G160" s="423">
        <v>316.23</v>
      </c>
      <c r="H160" s="423">
        <v>316.23</v>
      </c>
      <c r="I160" s="423">
        <v>316.23</v>
      </c>
      <c r="J160" s="423">
        <v>316.23</v>
      </c>
      <c r="K160" s="423">
        <v>316.23</v>
      </c>
      <c r="L160" s="423">
        <v>316.23</v>
      </c>
      <c r="M160" s="423">
        <v>316.23</v>
      </c>
      <c r="N160" s="423">
        <v>316.23</v>
      </c>
      <c r="O160" s="423">
        <v>316.23</v>
      </c>
      <c r="P160" s="423">
        <v>316.23</v>
      </c>
      <c r="Q160" s="423">
        <v>316.23</v>
      </c>
      <c r="R160" s="423">
        <v>316.23</v>
      </c>
      <c r="S160" s="423">
        <v>316.23</v>
      </c>
      <c r="T160" s="423">
        <v>316.23</v>
      </c>
      <c r="U160" s="423">
        <v>316.23</v>
      </c>
      <c r="V160" s="423">
        <v>316.23</v>
      </c>
      <c r="W160" s="423">
        <v>316.23</v>
      </c>
      <c r="X160" s="423">
        <v>316.23</v>
      </c>
      <c r="Y160" s="423">
        <v>316.23</v>
      </c>
    </row>
    <row r="161" spans="1:25" ht="15" outlineLevel="1" thickBot="1" x14ac:dyDescent="0.25">
      <c r="A161" s="425" t="s">
        <v>117</v>
      </c>
      <c r="B161" s="423">
        <v>3.0564879199999999</v>
      </c>
      <c r="C161" s="423">
        <v>3.0564879199999999</v>
      </c>
      <c r="D161" s="423">
        <v>3.0564879199999999</v>
      </c>
      <c r="E161" s="423">
        <v>3.0564879199999999</v>
      </c>
      <c r="F161" s="423">
        <v>3.0564879199999999</v>
      </c>
      <c r="G161" s="423">
        <v>3.0564879199999999</v>
      </c>
      <c r="H161" s="423">
        <v>3.0564879199999999</v>
      </c>
      <c r="I161" s="423">
        <v>3.0564879199999999</v>
      </c>
      <c r="J161" s="423">
        <v>3.0564879199999999</v>
      </c>
      <c r="K161" s="423">
        <v>3.0564879199999999</v>
      </c>
      <c r="L161" s="423">
        <v>3.0564879199999999</v>
      </c>
      <c r="M161" s="423">
        <v>3.0564879199999999</v>
      </c>
      <c r="N161" s="423">
        <v>3.0564879199999999</v>
      </c>
      <c r="O161" s="423">
        <v>3.0564879199999999</v>
      </c>
      <c r="P161" s="423">
        <v>3.0564879199999999</v>
      </c>
      <c r="Q161" s="423">
        <v>3.0564879199999999</v>
      </c>
      <c r="R161" s="423">
        <v>3.0564879199999999</v>
      </c>
      <c r="S161" s="423">
        <v>3.0564879199999999</v>
      </c>
      <c r="T161" s="423">
        <v>3.0564879199999999</v>
      </c>
      <c r="U161" s="423">
        <v>3.0564879199999999</v>
      </c>
      <c r="V161" s="423">
        <v>3.0564879199999999</v>
      </c>
      <c r="W161" s="423">
        <v>3.0564879199999999</v>
      </c>
      <c r="X161" s="423">
        <v>3.0564879199999999</v>
      </c>
      <c r="Y161" s="423">
        <v>3.0564879199999999</v>
      </c>
    </row>
    <row r="162" spans="1:25" ht="15" thickBot="1" x14ac:dyDescent="0.25">
      <c r="A162" s="428">
        <v>26</v>
      </c>
      <c r="B162" s="420">
        <v>1234.6500000000001</v>
      </c>
      <c r="C162" s="420">
        <v>1058.0999999999999</v>
      </c>
      <c r="D162" s="420">
        <v>1268.95</v>
      </c>
      <c r="E162" s="420">
        <v>1341.96</v>
      </c>
      <c r="F162" s="420">
        <v>1479.83</v>
      </c>
      <c r="G162" s="420">
        <v>1226.7</v>
      </c>
      <c r="H162" s="420">
        <v>1432.79</v>
      </c>
      <c r="I162" s="420">
        <v>1077.2</v>
      </c>
      <c r="J162" s="420">
        <v>1021</v>
      </c>
      <c r="K162" s="420">
        <v>1034.23</v>
      </c>
      <c r="L162" s="420">
        <v>882.3</v>
      </c>
      <c r="M162" s="420">
        <v>927.73</v>
      </c>
      <c r="N162" s="420">
        <v>813.81</v>
      </c>
      <c r="O162" s="420">
        <v>936.24</v>
      </c>
      <c r="P162" s="420">
        <v>1001.18</v>
      </c>
      <c r="Q162" s="420">
        <v>993.62</v>
      </c>
      <c r="R162" s="420">
        <v>975.06</v>
      </c>
      <c r="S162" s="420">
        <v>932.86</v>
      </c>
      <c r="T162" s="420">
        <v>1115.1400000000001</v>
      </c>
      <c r="U162" s="420">
        <v>1217.28</v>
      </c>
      <c r="V162" s="420">
        <v>1147.24</v>
      </c>
      <c r="W162" s="420">
        <v>1008.6</v>
      </c>
      <c r="X162" s="420">
        <v>1095.95</v>
      </c>
      <c r="Y162" s="421">
        <v>1006.91</v>
      </c>
    </row>
    <row r="163" spans="1:25" ht="51" outlineLevel="1" x14ac:dyDescent="0.2">
      <c r="A163" s="422" t="s">
        <v>70</v>
      </c>
      <c r="B163" s="423">
        <v>859.17776776000005</v>
      </c>
      <c r="C163" s="423">
        <v>682.62716488000001</v>
      </c>
      <c r="D163" s="423">
        <v>893.47346727000001</v>
      </c>
      <c r="E163" s="423">
        <v>966.48466322000002</v>
      </c>
      <c r="F163" s="423">
        <v>1104.3572263200001</v>
      </c>
      <c r="G163" s="423">
        <v>851.21959878999996</v>
      </c>
      <c r="H163" s="423">
        <v>1057.3156924100001</v>
      </c>
      <c r="I163" s="423">
        <v>701.72204606000003</v>
      </c>
      <c r="J163" s="423">
        <v>645.51943444999995</v>
      </c>
      <c r="K163" s="423">
        <v>658.74877130000004</v>
      </c>
      <c r="L163" s="423">
        <v>506.82336550000002</v>
      </c>
      <c r="M163" s="423">
        <v>552.25043419999997</v>
      </c>
      <c r="N163" s="423">
        <v>438.33161122000001</v>
      </c>
      <c r="O163" s="423">
        <v>560.76500093000004</v>
      </c>
      <c r="P163" s="423">
        <v>625.70186079999996</v>
      </c>
      <c r="Q163" s="423">
        <v>618.14304891999996</v>
      </c>
      <c r="R163" s="423">
        <v>599.58654741999999</v>
      </c>
      <c r="S163" s="423">
        <v>557.38099691000002</v>
      </c>
      <c r="T163" s="423">
        <v>739.66209658000002</v>
      </c>
      <c r="U163" s="423">
        <v>841.80668815000001</v>
      </c>
      <c r="V163" s="423">
        <v>771.76406343999997</v>
      </c>
      <c r="W163" s="423">
        <v>633.12188457000002</v>
      </c>
      <c r="X163" s="423">
        <v>720.47267982999995</v>
      </c>
      <c r="Y163" s="423">
        <v>631.43063205999999</v>
      </c>
    </row>
    <row r="164" spans="1:25" ht="38.25" outlineLevel="1" x14ac:dyDescent="0.2">
      <c r="A164" s="422" t="s">
        <v>71</v>
      </c>
      <c r="B164" s="423">
        <v>0</v>
      </c>
      <c r="C164" s="423">
        <v>0</v>
      </c>
      <c r="D164" s="423">
        <v>0</v>
      </c>
      <c r="E164" s="423">
        <v>0</v>
      </c>
      <c r="F164" s="423">
        <v>0</v>
      </c>
      <c r="G164" s="423">
        <v>0</v>
      </c>
      <c r="H164" s="423">
        <v>0</v>
      </c>
      <c r="I164" s="423">
        <v>0</v>
      </c>
      <c r="J164" s="423">
        <v>0</v>
      </c>
      <c r="K164" s="423">
        <v>0</v>
      </c>
      <c r="L164" s="423">
        <v>0</v>
      </c>
      <c r="M164" s="423">
        <v>0</v>
      </c>
      <c r="N164" s="423">
        <v>0</v>
      </c>
      <c r="O164" s="423">
        <v>0</v>
      </c>
      <c r="P164" s="423">
        <v>0</v>
      </c>
      <c r="Q164" s="423">
        <v>0</v>
      </c>
      <c r="R164" s="423">
        <v>0</v>
      </c>
      <c r="S164" s="423">
        <v>0</v>
      </c>
      <c r="T164" s="423">
        <v>0</v>
      </c>
      <c r="U164" s="423">
        <v>0</v>
      </c>
      <c r="V164" s="423">
        <v>0</v>
      </c>
      <c r="W164" s="423">
        <v>0</v>
      </c>
      <c r="X164" s="423">
        <v>0</v>
      </c>
      <c r="Y164" s="423">
        <v>0</v>
      </c>
    </row>
    <row r="165" spans="1:25" outlineLevel="1" x14ac:dyDescent="0.2">
      <c r="A165" s="422" t="s">
        <v>3</v>
      </c>
      <c r="B165" s="423">
        <v>56.19</v>
      </c>
      <c r="C165" s="423">
        <v>56.19</v>
      </c>
      <c r="D165" s="423">
        <v>56.19</v>
      </c>
      <c r="E165" s="423">
        <v>56.19</v>
      </c>
      <c r="F165" s="423">
        <v>56.19</v>
      </c>
      <c r="G165" s="423">
        <v>56.19</v>
      </c>
      <c r="H165" s="423">
        <v>56.19</v>
      </c>
      <c r="I165" s="423">
        <v>56.19</v>
      </c>
      <c r="J165" s="423">
        <v>56.19</v>
      </c>
      <c r="K165" s="423">
        <v>56.19</v>
      </c>
      <c r="L165" s="423">
        <v>56.19</v>
      </c>
      <c r="M165" s="423">
        <v>56.19</v>
      </c>
      <c r="N165" s="423">
        <v>56.19</v>
      </c>
      <c r="O165" s="423">
        <v>56.19</v>
      </c>
      <c r="P165" s="423">
        <v>56.19</v>
      </c>
      <c r="Q165" s="423">
        <v>56.19</v>
      </c>
      <c r="R165" s="423">
        <v>56.19</v>
      </c>
      <c r="S165" s="423">
        <v>56.19</v>
      </c>
      <c r="T165" s="423">
        <v>56.19</v>
      </c>
      <c r="U165" s="423">
        <v>56.19</v>
      </c>
      <c r="V165" s="423">
        <v>56.19</v>
      </c>
      <c r="W165" s="423">
        <v>56.19</v>
      </c>
      <c r="X165" s="423">
        <v>56.19</v>
      </c>
      <c r="Y165" s="423">
        <v>56.19</v>
      </c>
    </row>
    <row r="166" spans="1:25" outlineLevel="1" x14ac:dyDescent="0.2">
      <c r="A166" s="424" t="s">
        <v>4</v>
      </c>
      <c r="B166" s="423">
        <v>316.23</v>
      </c>
      <c r="C166" s="423">
        <v>316.23</v>
      </c>
      <c r="D166" s="423">
        <v>316.23</v>
      </c>
      <c r="E166" s="423">
        <v>316.23</v>
      </c>
      <c r="F166" s="423">
        <v>316.23</v>
      </c>
      <c r="G166" s="423">
        <v>316.23</v>
      </c>
      <c r="H166" s="423">
        <v>316.23</v>
      </c>
      <c r="I166" s="423">
        <v>316.23</v>
      </c>
      <c r="J166" s="423">
        <v>316.23</v>
      </c>
      <c r="K166" s="423">
        <v>316.23</v>
      </c>
      <c r="L166" s="423">
        <v>316.23</v>
      </c>
      <c r="M166" s="423">
        <v>316.23</v>
      </c>
      <c r="N166" s="423">
        <v>316.23</v>
      </c>
      <c r="O166" s="423">
        <v>316.23</v>
      </c>
      <c r="P166" s="423">
        <v>316.23</v>
      </c>
      <c r="Q166" s="423">
        <v>316.23</v>
      </c>
      <c r="R166" s="423">
        <v>316.23</v>
      </c>
      <c r="S166" s="423">
        <v>316.23</v>
      </c>
      <c r="T166" s="423">
        <v>316.23</v>
      </c>
      <c r="U166" s="423">
        <v>316.23</v>
      </c>
      <c r="V166" s="423">
        <v>316.23</v>
      </c>
      <c r="W166" s="423">
        <v>316.23</v>
      </c>
      <c r="X166" s="423">
        <v>316.23</v>
      </c>
      <c r="Y166" s="423">
        <v>316.23</v>
      </c>
    </row>
    <row r="167" spans="1:25" ht="15" outlineLevel="1" thickBot="1" x14ac:dyDescent="0.25">
      <c r="A167" s="425" t="s">
        <v>117</v>
      </c>
      <c r="B167" s="423">
        <v>3.0564879199999999</v>
      </c>
      <c r="C167" s="423">
        <v>3.0564879199999999</v>
      </c>
      <c r="D167" s="423">
        <v>3.0564879199999999</v>
      </c>
      <c r="E167" s="423">
        <v>3.0564879199999999</v>
      </c>
      <c r="F167" s="423">
        <v>3.0564879199999999</v>
      </c>
      <c r="G167" s="423">
        <v>3.0564879199999999</v>
      </c>
      <c r="H167" s="423">
        <v>3.0564879199999999</v>
      </c>
      <c r="I167" s="423">
        <v>3.0564879199999999</v>
      </c>
      <c r="J167" s="423">
        <v>3.0564879199999999</v>
      </c>
      <c r="K167" s="423">
        <v>3.0564879199999999</v>
      </c>
      <c r="L167" s="423">
        <v>3.0564879199999999</v>
      </c>
      <c r="M167" s="423">
        <v>3.0564879199999999</v>
      </c>
      <c r="N167" s="423">
        <v>3.0564879199999999</v>
      </c>
      <c r="O167" s="423">
        <v>3.0564879199999999</v>
      </c>
      <c r="P167" s="423">
        <v>3.0564879199999999</v>
      </c>
      <c r="Q167" s="423">
        <v>3.0564879199999999</v>
      </c>
      <c r="R167" s="423">
        <v>3.0564879199999999</v>
      </c>
      <c r="S167" s="423">
        <v>3.0564879199999999</v>
      </c>
      <c r="T167" s="423">
        <v>3.0564879199999999</v>
      </c>
      <c r="U167" s="423">
        <v>3.0564879199999999</v>
      </c>
      <c r="V167" s="423">
        <v>3.0564879199999999</v>
      </c>
      <c r="W167" s="423">
        <v>3.0564879199999999</v>
      </c>
      <c r="X167" s="423">
        <v>3.0564879199999999</v>
      </c>
      <c r="Y167" s="423">
        <v>3.0564879199999999</v>
      </c>
    </row>
    <row r="168" spans="1:25" ht="15" thickBot="1" x14ac:dyDescent="0.25">
      <c r="A168" s="427">
        <v>27</v>
      </c>
      <c r="B168" s="420">
        <v>1114.1099999999999</v>
      </c>
      <c r="C168" s="420">
        <v>1142.27</v>
      </c>
      <c r="D168" s="420">
        <v>1072.96</v>
      </c>
      <c r="E168" s="420">
        <v>1104.54</v>
      </c>
      <c r="F168" s="420">
        <v>1116.98</v>
      </c>
      <c r="G168" s="420">
        <v>1252.26</v>
      </c>
      <c r="H168" s="420">
        <v>1038</v>
      </c>
      <c r="I168" s="420">
        <v>1150.77</v>
      </c>
      <c r="J168" s="420">
        <v>1127.18</v>
      </c>
      <c r="K168" s="420">
        <v>1178.3</v>
      </c>
      <c r="L168" s="420">
        <v>1205.8399999999999</v>
      </c>
      <c r="M168" s="420">
        <v>1076.7</v>
      </c>
      <c r="N168" s="420">
        <v>1078.58</v>
      </c>
      <c r="O168" s="420">
        <v>1101.3399999999999</v>
      </c>
      <c r="P168" s="420">
        <v>1081.7</v>
      </c>
      <c r="Q168" s="420">
        <v>1115</v>
      </c>
      <c r="R168" s="420">
        <v>1048.1199999999999</v>
      </c>
      <c r="S168" s="420">
        <v>1095.33</v>
      </c>
      <c r="T168" s="420">
        <v>1127.67</v>
      </c>
      <c r="U168" s="420">
        <v>1137.76</v>
      </c>
      <c r="V168" s="420">
        <v>1038.4000000000001</v>
      </c>
      <c r="W168" s="420">
        <v>1087.6099999999999</v>
      </c>
      <c r="X168" s="420">
        <v>976.15</v>
      </c>
      <c r="Y168" s="421">
        <v>909.61</v>
      </c>
    </row>
    <row r="169" spans="1:25" ht="51" outlineLevel="1" x14ac:dyDescent="0.2">
      <c r="A169" s="426" t="s">
        <v>70</v>
      </c>
      <c r="B169" s="423">
        <v>738.63460794000002</v>
      </c>
      <c r="C169" s="423">
        <v>766.79329078000001</v>
      </c>
      <c r="D169" s="423">
        <v>697.4839465</v>
      </c>
      <c r="E169" s="423">
        <v>729.06655447000003</v>
      </c>
      <c r="F169" s="423">
        <v>741.50080660000003</v>
      </c>
      <c r="G169" s="423">
        <v>876.78835313000002</v>
      </c>
      <c r="H169" s="423">
        <v>662.52528854000002</v>
      </c>
      <c r="I169" s="423">
        <v>775.28938889000005</v>
      </c>
      <c r="J169" s="423">
        <v>751.70688667000002</v>
      </c>
      <c r="K169" s="423">
        <v>802.82176002999995</v>
      </c>
      <c r="L169" s="423">
        <v>830.36235334000003</v>
      </c>
      <c r="M169" s="423">
        <v>701.22848995000004</v>
      </c>
      <c r="N169" s="423">
        <v>703.10709732999999</v>
      </c>
      <c r="O169" s="423">
        <v>725.86179038</v>
      </c>
      <c r="P169" s="423">
        <v>706.22584542000004</v>
      </c>
      <c r="Q169" s="423">
        <v>739.52310317000001</v>
      </c>
      <c r="R169" s="423">
        <v>672.64818364999996</v>
      </c>
      <c r="S169" s="423">
        <v>719.85594100000003</v>
      </c>
      <c r="T169" s="423">
        <v>752.19527679999999</v>
      </c>
      <c r="U169" s="423">
        <v>762.28815799999995</v>
      </c>
      <c r="V169" s="423">
        <v>662.92158720999998</v>
      </c>
      <c r="W169" s="423">
        <v>712.13573608000002</v>
      </c>
      <c r="X169" s="423">
        <v>600.67580435000002</v>
      </c>
      <c r="Y169" s="423">
        <v>534.13028568000004</v>
      </c>
    </row>
    <row r="170" spans="1:25" ht="38.25" outlineLevel="1" x14ac:dyDescent="0.2">
      <c r="A170" s="422" t="s">
        <v>71</v>
      </c>
      <c r="B170" s="423">
        <v>0</v>
      </c>
      <c r="C170" s="423">
        <v>0</v>
      </c>
      <c r="D170" s="423">
        <v>0</v>
      </c>
      <c r="E170" s="423">
        <v>0</v>
      </c>
      <c r="F170" s="423">
        <v>0</v>
      </c>
      <c r="G170" s="423">
        <v>0</v>
      </c>
      <c r="H170" s="423">
        <v>0</v>
      </c>
      <c r="I170" s="423">
        <v>0</v>
      </c>
      <c r="J170" s="423">
        <v>0</v>
      </c>
      <c r="K170" s="423">
        <v>0</v>
      </c>
      <c r="L170" s="423">
        <v>0</v>
      </c>
      <c r="M170" s="423">
        <v>0</v>
      </c>
      <c r="N170" s="423">
        <v>0</v>
      </c>
      <c r="O170" s="423">
        <v>0</v>
      </c>
      <c r="P170" s="423">
        <v>0</v>
      </c>
      <c r="Q170" s="423">
        <v>0</v>
      </c>
      <c r="R170" s="423">
        <v>0</v>
      </c>
      <c r="S170" s="423">
        <v>0</v>
      </c>
      <c r="T170" s="423">
        <v>0</v>
      </c>
      <c r="U170" s="423">
        <v>0</v>
      </c>
      <c r="V170" s="423">
        <v>0</v>
      </c>
      <c r="W170" s="423">
        <v>0</v>
      </c>
      <c r="X170" s="423">
        <v>0</v>
      </c>
      <c r="Y170" s="423">
        <v>0</v>
      </c>
    </row>
    <row r="171" spans="1:25" outlineLevel="1" x14ac:dyDescent="0.2">
      <c r="A171" s="422" t="s">
        <v>3</v>
      </c>
      <c r="B171" s="423">
        <v>56.19</v>
      </c>
      <c r="C171" s="423">
        <v>56.19</v>
      </c>
      <c r="D171" s="423">
        <v>56.19</v>
      </c>
      <c r="E171" s="423">
        <v>56.19</v>
      </c>
      <c r="F171" s="423">
        <v>56.19</v>
      </c>
      <c r="G171" s="423">
        <v>56.19</v>
      </c>
      <c r="H171" s="423">
        <v>56.19</v>
      </c>
      <c r="I171" s="423">
        <v>56.19</v>
      </c>
      <c r="J171" s="423">
        <v>56.19</v>
      </c>
      <c r="K171" s="423">
        <v>56.19</v>
      </c>
      <c r="L171" s="423">
        <v>56.19</v>
      </c>
      <c r="M171" s="423">
        <v>56.19</v>
      </c>
      <c r="N171" s="423">
        <v>56.19</v>
      </c>
      <c r="O171" s="423">
        <v>56.19</v>
      </c>
      <c r="P171" s="423">
        <v>56.19</v>
      </c>
      <c r="Q171" s="423">
        <v>56.19</v>
      </c>
      <c r="R171" s="423">
        <v>56.19</v>
      </c>
      <c r="S171" s="423">
        <v>56.19</v>
      </c>
      <c r="T171" s="423">
        <v>56.19</v>
      </c>
      <c r="U171" s="423">
        <v>56.19</v>
      </c>
      <c r="V171" s="423">
        <v>56.19</v>
      </c>
      <c r="W171" s="423">
        <v>56.19</v>
      </c>
      <c r="X171" s="423">
        <v>56.19</v>
      </c>
      <c r="Y171" s="423">
        <v>56.19</v>
      </c>
    </row>
    <row r="172" spans="1:25" outlineLevel="1" x14ac:dyDescent="0.2">
      <c r="A172" s="424" t="s">
        <v>4</v>
      </c>
      <c r="B172" s="423">
        <v>316.23</v>
      </c>
      <c r="C172" s="423">
        <v>316.23</v>
      </c>
      <c r="D172" s="423">
        <v>316.23</v>
      </c>
      <c r="E172" s="423">
        <v>316.23</v>
      </c>
      <c r="F172" s="423">
        <v>316.23</v>
      </c>
      <c r="G172" s="423">
        <v>316.23</v>
      </c>
      <c r="H172" s="423">
        <v>316.23</v>
      </c>
      <c r="I172" s="423">
        <v>316.23</v>
      </c>
      <c r="J172" s="423">
        <v>316.23</v>
      </c>
      <c r="K172" s="423">
        <v>316.23</v>
      </c>
      <c r="L172" s="423">
        <v>316.23</v>
      </c>
      <c r="M172" s="423">
        <v>316.23</v>
      </c>
      <c r="N172" s="423">
        <v>316.23</v>
      </c>
      <c r="O172" s="423">
        <v>316.23</v>
      </c>
      <c r="P172" s="423">
        <v>316.23</v>
      </c>
      <c r="Q172" s="423">
        <v>316.23</v>
      </c>
      <c r="R172" s="423">
        <v>316.23</v>
      </c>
      <c r="S172" s="423">
        <v>316.23</v>
      </c>
      <c r="T172" s="423">
        <v>316.23</v>
      </c>
      <c r="U172" s="423">
        <v>316.23</v>
      </c>
      <c r="V172" s="423">
        <v>316.23</v>
      </c>
      <c r="W172" s="423">
        <v>316.23</v>
      </c>
      <c r="X172" s="423">
        <v>316.23</v>
      </c>
      <c r="Y172" s="423">
        <v>316.23</v>
      </c>
    </row>
    <row r="173" spans="1:25" ht="15" outlineLevel="1" thickBot="1" x14ac:dyDescent="0.25">
      <c r="A173" s="425" t="s">
        <v>117</v>
      </c>
      <c r="B173" s="423">
        <v>3.0564879199999999</v>
      </c>
      <c r="C173" s="423">
        <v>3.0564879199999999</v>
      </c>
      <c r="D173" s="423">
        <v>3.0564879199999999</v>
      </c>
      <c r="E173" s="423">
        <v>3.0564879199999999</v>
      </c>
      <c r="F173" s="423">
        <v>3.0564879199999999</v>
      </c>
      <c r="G173" s="423">
        <v>3.0564879199999999</v>
      </c>
      <c r="H173" s="423">
        <v>3.0564879199999999</v>
      </c>
      <c r="I173" s="423">
        <v>3.0564879199999999</v>
      </c>
      <c r="J173" s="423">
        <v>3.0564879199999999</v>
      </c>
      <c r="K173" s="423">
        <v>3.0564879199999999</v>
      </c>
      <c r="L173" s="423">
        <v>3.0564879199999999</v>
      </c>
      <c r="M173" s="423">
        <v>3.0564879199999999</v>
      </c>
      <c r="N173" s="423">
        <v>3.0564879199999999</v>
      </c>
      <c r="O173" s="423">
        <v>3.0564879199999999</v>
      </c>
      <c r="P173" s="423">
        <v>3.0564879199999999</v>
      </c>
      <c r="Q173" s="423">
        <v>3.0564879199999999</v>
      </c>
      <c r="R173" s="423">
        <v>3.0564879199999999</v>
      </c>
      <c r="S173" s="423">
        <v>3.0564879199999999</v>
      </c>
      <c r="T173" s="423">
        <v>3.0564879199999999</v>
      </c>
      <c r="U173" s="423">
        <v>3.0564879199999999</v>
      </c>
      <c r="V173" s="423">
        <v>3.0564879199999999</v>
      </c>
      <c r="W173" s="423">
        <v>3.0564879199999999</v>
      </c>
      <c r="X173" s="423">
        <v>3.0564879199999999</v>
      </c>
      <c r="Y173" s="423">
        <v>3.0564879199999999</v>
      </c>
    </row>
    <row r="174" spans="1:25" ht="15" thickBot="1" x14ac:dyDescent="0.25">
      <c r="A174" s="419">
        <v>28</v>
      </c>
      <c r="B174" s="420">
        <v>1050.6400000000001</v>
      </c>
      <c r="C174" s="420">
        <v>1022.61</v>
      </c>
      <c r="D174" s="420">
        <v>1022.19</v>
      </c>
      <c r="E174" s="420">
        <v>971.82</v>
      </c>
      <c r="F174" s="420">
        <v>976.51</v>
      </c>
      <c r="G174" s="420">
        <v>1072.97</v>
      </c>
      <c r="H174" s="420">
        <v>978.25</v>
      </c>
      <c r="I174" s="420">
        <v>1006.2</v>
      </c>
      <c r="J174" s="420">
        <v>970.98</v>
      </c>
      <c r="K174" s="420">
        <v>863.99</v>
      </c>
      <c r="L174" s="420">
        <v>828.14</v>
      </c>
      <c r="M174" s="420">
        <v>880.64</v>
      </c>
      <c r="N174" s="420">
        <v>922.7</v>
      </c>
      <c r="O174" s="420">
        <v>882.49</v>
      </c>
      <c r="P174" s="420">
        <v>1052.6300000000001</v>
      </c>
      <c r="Q174" s="420">
        <v>998.24</v>
      </c>
      <c r="R174" s="420">
        <v>957.31</v>
      </c>
      <c r="S174" s="420">
        <v>951.25</v>
      </c>
      <c r="T174" s="420">
        <v>911.29</v>
      </c>
      <c r="U174" s="420">
        <v>976.2</v>
      </c>
      <c r="V174" s="420">
        <v>945.41</v>
      </c>
      <c r="W174" s="420">
        <v>1091.73</v>
      </c>
      <c r="X174" s="420">
        <v>992.46</v>
      </c>
      <c r="Y174" s="421">
        <v>995.27</v>
      </c>
    </row>
    <row r="175" spans="1:25" ht="51" outlineLevel="1" x14ac:dyDescent="0.2">
      <c r="A175" s="426" t="s">
        <v>70</v>
      </c>
      <c r="B175" s="423">
        <v>675.16676587999996</v>
      </c>
      <c r="C175" s="423">
        <v>647.13040725999997</v>
      </c>
      <c r="D175" s="423">
        <v>646.71139658000004</v>
      </c>
      <c r="E175" s="423">
        <v>596.34096540999997</v>
      </c>
      <c r="F175" s="423">
        <v>601.03032313999995</v>
      </c>
      <c r="G175" s="423">
        <v>697.49586753999995</v>
      </c>
      <c r="H175" s="423">
        <v>602.77849771000001</v>
      </c>
      <c r="I175" s="423">
        <v>630.72474119000003</v>
      </c>
      <c r="J175" s="423">
        <v>595.49862392</v>
      </c>
      <c r="K175" s="423">
        <v>488.50924105000001</v>
      </c>
      <c r="L175" s="423">
        <v>452.66441874999998</v>
      </c>
      <c r="M175" s="423">
        <v>505.16553279999999</v>
      </c>
      <c r="N175" s="423">
        <v>547.22554898999999</v>
      </c>
      <c r="O175" s="423">
        <v>507.01269191</v>
      </c>
      <c r="P175" s="423">
        <v>677.15189636000002</v>
      </c>
      <c r="Q175" s="423">
        <v>622.76465255999994</v>
      </c>
      <c r="R175" s="423">
        <v>581.83334422999997</v>
      </c>
      <c r="S175" s="423">
        <v>575.76885503000005</v>
      </c>
      <c r="T175" s="423">
        <v>535.81817706000004</v>
      </c>
      <c r="U175" s="423">
        <v>600.72557161999998</v>
      </c>
      <c r="V175" s="423">
        <v>569.93509607999999</v>
      </c>
      <c r="W175" s="423">
        <v>716.24964223999996</v>
      </c>
      <c r="X175" s="423">
        <v>616.97875466000005</v>
      </c>
      <c r="Y175" s="423">
        <v>619.78998973</v>
      </c>
    </row>
    <row r="176" spans="1:25" ht="38.25" outlineLevel="1" x14ac:dyDescent="0.2">
      <c r="A176" s="422" t="s">
        <v>71</v>
      </c>
      <c r="B176" s="423">
        <v>0</v>
      </c>
      <c r="C176" s="423">
        <v>0</v>
      </c>
      <c r="D176" s="423">
        <v>0</v>
      </c>
      <c r="E176" s="423">
        <v>0</v>
      </c>
      <c r="F176" s="423">
        <v>0</v>
      </c>
      <c r="G176" s="423">
        <v>0</v>
      </c>
      <c r="H176" s="423">
        <v>0</v>
      </c>
      <c r="I176" s="423">
        <v>0</v>
      </c>
      <c r="J176" s="423">
        <v>0</v>
      </c>
      <c r="K176" s="423">
        <v>0</v>
      </c>
      <c r="L176" s="423">
        <v>0</v>
      </c>
      <c r="M176" s="423">
        <v>0</v>
      </c>
      <c r="N176" s="423">
        <v>0</v>
      </c>
      <c r="O176" s="423">
        <v>0</v>
      </c>
      <c r="P176" s="423">
        <v>0</v>
      </c>
      <c r="Q176" s="423">
        <v>0</v>
      </c>
      <c r="R176" s="423">
        <v>0</v>
      </c>
      <c r="S176" s="423">
        <v>0</v>
      </c>
      <c r="T176" s="423">
        <v>0</v>
      </c>
      <c r="U176" s="423">
        <v>0</v>
      </c>
      <c r="V176" s="423">
        <v>0</v>
      </c>
      <c r="W176" s="423">
        <v>0</v>
      </c>
      <c r="X176" s="423">
        <v>0</v>
      </c>
      <c r="Y176" s="423">
        <v>0</v>
      </c>
    </row>
    <row r="177" spans="1:25" outlineLevel="1" x14ac:dyDescent="0.2">
      <c r="A177" s="422" t="s">
        <v>3</v>
      </c>
      <c r="B177" s="423">
        <v>56.19</v>
      </c>
      <c r="C177" s="423">
        <v>56.19</v>
      </c>
      <c r="D177" s="423">
        <v>56.19</v>
      </c>
      <c r="E177" s="423">
        <v>56.19</v>
      </c>
      <c r="F177" s="423">
        <v>56.19</v>
      </c>
      <c r="G177" s="423">
        <v>56.19</v>
      </c>
      <c r="H177" s="423">
        <v>56.19</v>
      </c>
      <c r="I177" s="423">
        <v>56.19</v>
      </c>
      <c r="J177" s="423">
        <v>56.19</v>
      </c>
      <c r="K177" s="423">
        <v>56.19</v>
      </c>
      <c r="L177" s="423">
        <v>56.19</v>
      </c>
      <c r="M177" s="423">
        <v>56.19</v>
      </c>
      <c r="N177" s="423">
        <v>56.19</v>
      </c>
      <c r="O177" s="423">
        <v>56.19</v>
      </c>
      <c r="P177" s="423">
        <v>56.19</v>
      </c>
      <c r="Q177" s="423">
        <v>56.19</v>
      </c>
      <c r="R177" s="423">
        <v>56.19</v>
      </c>
      <c r="S177" s="423">
        <v>56.19</v>
      </c>
      <c r="T177" s="423">
        <v>56.19</v>
      </c>
      <c r="U177" s="423">
        <v>56.19</v>
      </c>
      <c r="V177" s="423">
        <v>56.19</v>
      </c>
      <c r="W177" s="423">
        <v>56.19</v>
      </c>
      <c r="X177" s="423">
        <v>56.19</v>
      </c>
      <c r="Y177" s="423">
        <v>56.19</v>
      </c>
    </row>
    <row r="178" spans="1:25" outlineLevel="1" x14ac:dyDescent="0.2">
      <c r="A178" s="424" t="s">
        <v>4</v>
      </c>
      <c r="B178" s="423">
        <v>316.23</v>
      </c>
      <c r="C178" s="423">
        <v>316.23</v>
      </c>
      <c r="D178" s="423">
        <v>316.23</v>
      </c>
      <c r="E178" s="423">
        <v>316.23</v>
      </c>
      <c r="F178" s="423">
        <v>316.23</v>
      </c>
      <c r="G178" s="423">
        <v>316.23</v>
      </c>
      <c r="H178" s="423">
        <v>316.23</v>
      </c>
      <c r="I178" s="423">
        <v>316.23</v>
      </c>
      <c r="J178" s="423">
        <v>316.23</v>
      </c>
      <c r="K178" s="423">
        <v>316.23</v>
      </c>
      <c r="L178" s="423">
        <v>316.23</v>
      </c>
      <c r="M178" s="423">
        <v>316.23</v>
      </c>
      <c r="N178" s="423">
        <v>316.23</v>
      </c>
      <c r="O178" s="423">
        <v>316.23</v>
      </c>
      <c r="P178" s="423">
        <v>316.23</v>
      </c>
      <c r="Q178" s="423">
        <v>316.23</v>
      </c>
      <c r="R178" s="423">
        <v>316.23</v>
      </c>
      <c r="S178" s="423">
        <v>316.23</v>
      </c>
      <c r="T178" s="423">
        <v>316.23</v>
      </c>
      <c r="U178" s="423">
        <v>316.23</v>
      </c>
      <c r="V178" s="423">
        <v>316.23</v>
      </c>
      <c r="W178" s="423">
        <v>316.23</v>
      </c>
      <c r="X178" s="423">
        <v>316.23</v>
      </c>
      <c r="Y178" s="423">
        <v>316.23</v>
      </c>
    </row>
    <row r="179" spans="1:25" ht="15" outlineLevel="1" thickBot="1" x14ac:dyDescent="0.25">
      <c r="A179" s="425" t="s">
        <v>117</v>
      </c>
      <c r="B179" s="423">
        <v>3.0564879199999999</v>
      </c>
      <c r="C179" s="423">
        <v>3.0564879199999999</v>
      </c>
      <c r="D179" s="423">
        <v>3.0564879199999999</v>
      </c>
      <c r="E179" s="423">
        <v>3.0564879199999999</v>
      </c>
      <c r="F179" s="423">
        <v>3.0564879199999999</v>
      </c>
      <c r="G179" s="423">
        <v>3.0564879199999999</v>
      </c>
      <c r="H179" s="423">
        <v>3.0564879199999999</v>
      </c>
      <c r="I179" s="423">
        <v>3.0564879199999999</v>
      </c>
      <c r="J179" s="423">
        <v>3.0564879199999999</v>
      </c>
      <c r="K179" s="423">
        <v>3.0564879199999999</v>
      </c>
      <c r="L179" s="423">
        <v>3.0564879199999999</v>
      </c>
      <c r="M179" s="423">
        <v>3.0564879199999999</v>
      </c>
      <c r="N179" s="423">
        <v>3.0564879199999999</v>
      </c>
      <c r="O179" s="423">
        <v>3.0564879199999999</v>
      </c>
      <c r="P179" s="423">
        <v>3.0564879199999999</v>
      </c>
      <c r="Q179" s="423">
        <v>3.0564879199999999</v>
      </c>
      <c r="R179" s="423">
        <v>3.0564879199999999</v>
      </c>
      <c r="S179" s="423">
        <v>3.0564879199999999</v>
      </c>
      <c r="T179" s="423">
        <v>3.0564879199999999</v>
      </c>
      <c r="U179" s="423">
        <v>3.0564879199999999</v>
      </c>
      <c r="V179" s="423">
        <v>3.0564879199999999</v>
      </c>
      <c r="W179" s="423">
        <v>3.0564879199999999</v>
      </c>
      <c r="X179" s="423">
        <v>3.0564879199999999</v>
      </c>
      <c r="Y179" s="423">
        <v>3.0564879199999999</v>
      </c>
    </row>
    <row r="180" spans="1:25" ht="15" thickBot="1" x14ac:dyDescent="0.25">
      <c r="A180" s="419">
        <v>29</v>
      </c>
      <c r="B180" s="420">
        <v>1214.05</v>
      </c>
      <c r="C180" s="420">
        <v>1192.3699999999999</v>
      </c>
      <c r="D180" s="420">
        <v>1279.0899999999999</v>
      </c>
      <c r="E180" s="420">
        <v>1330.08</v>
      </c>
      <c r="F180" s="420">
        <v>1308.68</v>
      </c>
      <c r="G180" s="420">
        <v>1264.1400000000001</v>
      </c>
      <c r="H180" s="420">
        <v>1168.17</v>
      </c>
      <c r="I180" s="420">
        <v>1133.9100000000001</v>
      </c>
      <c r="J180" s="420">
        <v>1068.51</v>
      </c>
      <c r="K180" s="420">
        <v>984.81</v>
      </c>
      <c r="L180" s="420">
        <v>967.16</v>
      </c>
      <c r="M180" s="420">
        <v>1093.1300000000001</v>
      </c>
      <c r="N180" s="420">
        <v>1078.44</v>
      </c>
      <c r="O180" s="420">
        <v>1068.8599999999999</v>
      </c>
      <c r="P180" s="420">
        <v>1169.74</v>
      </c>
      <c r="Q180" s="420">
        <v>1091.95</v>
      </c>
      <c r="R180" s="420">
        <v>1103.93</v>
      </c>
      <c r="S180" s="420">
        <v>983.3</v>
      </c>
      <c r="T180" s="420">
        <v>969.92</v>
      </c>
      <c r="U180" s="420">
        <v>908.87</v>
      </c>
      <c r="V180" s="420">
        <v>965.32</v>
      </c>
      <c r="W180" s="420">
        <v>948.1</v>
      </c>
      <c r="X180" s="420">
        <v>960.93</v>
      </c>
      <c r="Y180" s="421">
        <v>929.06</v>
      </c>
    </row>
    <row r="181" spans="1:25" ht="51" outlineLevel="1" x14ac:dyDescent="0.2">
      <c r="A181" s="422" t="s">
        <v>70</v>
      </c>
      <c r="B181" s="423">
        <v>838.57072960999994</v>
      </c>
      <c r="C181" s="423">
        <v>816.89182781</v>
      </c>
      <c r="D181" s="423">
        <v>903.60945198000002</v>
      </c>
      <c r="E181" s="423">
        <v>954.60781540000005</v>
      </c>
      <c r="F181" s="423">
        <v>933.20256339000002</v>
      </c>
      <c r="G181" s="423">
        <v>888.65961015000005</v>
      </c>
      <c r="H181" s="423">
        <v>792.69325368</v>
      </c>
      <c r="I181" s="423">
        <v>758.43584714999997</v>
      </c>
      <c r="J181" s="423">
        <v>693.03383487999997</v>
      </c>
      <c r="K181" s="423">
        <v>609.33581363999997</v>
      </c>
      <c r="L181" s="423">
        <v>591.68358348000004</v>
      </c>
      <c r="M181" s="423">
        <v>717.65802339000004</v>
      </c>
      <c r="N181" s="423">
        <v>702.96464871000001</v>
      </c>
      <c r="O181" s="423">
        <v>693.38597727000001</v>
      </c>
      <c r="P181" s="423">
        <v>794.26227463999999</v>
      </c>
      <c r="Q181" s="423">
        <v>716.47743549999996</v>
      </c>
      <c r="R181" s="423">
        <v>728.45525124999995</v>
      </c>
      <c r="S181" s="423">
        <v>607.82810854000002</v>
      </c>
      <c r="T181" s="423">
        <v>594.44376547000002</v>
      </c>
      <c r="U181" s="423">
        <v>533.38896519000002</v>
      </c>
      <c r="V181" s="423">
        <v>589.84625559999995</v>
      </c>
      <c r="W181" s="423">
        <v>572.62419450000004</v>
      </c>
      <c r="X181" s="423">
        <v>585.45084256999996</v>
      </c>
      <c r="Y181" s="423">
        <v>553.58034825000004</v>
      </c>
    </row>
    <row r="182" spans="1:25" ht="38.25" outlineLevel="1" x14ac:dyDescent="0.2">
      <c r="A182" s="422" t="s">
        <v>71</v>
      </c>
      <c r="B182" s="423">
        <v>0</v>
      </c>
      <c r="C182" s="423">
        <v>0</v>
      </c>
      <c r="D182" s="423">
        <v>0</v>
      </c>
      <c r="E182" s="423">
        <v>0</v>
      </c>
      <c r="F182" s="423">
        <v>0</v>
      </c>
      <c r="G182" s="423">
        <v>0</v>
      </c>
      <c r="H182" s="423">
        <v>0</v>
      </c>
      <c r="I182" s="423">
        <v>0</v>
      </c>
      <c r="J182" s="423">
        <v>0</v>
      </c>
      <c r="K182" s="423">
        <v>0</v>
      </c>
      <c r="L182" s="423">
        <v>0</v>
      </c>
      <c r="M182" s="423">
        <v>0</v>
      </c>
      <c r="N182" s="423">
        <v>0</v>
      </c>
      <c r="O182" s="423">
        <v>0</v>
      </c>
      <c r="P182" s="423">
        <v>0</v>
      </c>
      <c r="Q182" s="423">
        <v>0</v>
      </c>
      <c r="R182" s="423">
        <v>0</v>
      </c>
      <c r="S182" s="423">
        <v>0</v>
      </c>
      <c r="T182" s="423">
        <v>0</v>
      </c>
      <c r="U182" s="423">
        <v>0</v>
      </c>
      <c r="V182" s="423">
        <v>0</v>
      </c>
      <c r="W182" s="423">
        <v>0</v>
      </c>
      <c r="X182" s="423">
        <v>0</v>
      </c>
      <c r="Y182" s="423">
        <v>0</v>
      </c>
    </row>
    <row r="183" spans="1:25" outlineLevel="1" x14ac:dyDescent="0.2">
      <c r="A183" s="422" t="s">
        <v>3</v>
      </c>
      <c r="B183" s="423">
        <v>56.19</v>
      </c>
      <c r="C183" s="423">
        <v>56.19</v>
      </c>
      <c r="D183" s="423">
        <v>56.19</v>
      </c>
      <c r="E183" s="423">
        <v>56.19</v>
      </c>
      <c r="F183" s="423">
        <v>56.19</v>
      </c>
      <c r="G183" s="423">
        <v>56.19</v>
      </c>
      <c r="H183" s="423">
        <v>56.19</v>
      </c>
      <c r="I183" s="423">
        <v>56.19</v>
      </c>
      <c r="J183" s="423">
        <v>56.19</v>
      </c>
      <c r="K183" s="423">
        <v>56.19</v>
      </c>
      <c r="L183" s="423">
        <v>56.19</v>
      </c>
      <c r="M183" s="423">
        <v>56.19</v>
      </c>
      <c r="N183" s="423">
        <v>56.19</v>
      </c>
      <c r="O183" s="423">
        <v>56.19</v>
      </c>
      <c r="P183" s="423">
        <v>56.19</v>
      </c>
      <c r="Q183" s="423">
        <v>56.19</v>
      </c>
      <c r="R183" s="423">
        <v>56.19</v>
      </c>
      <c r="S183" s="423">
        <v>56.19</v>
      </c>
      <c r="T183" s="423">
        <v>56.19</v>
      </c>
      <c r="U183" s="423">
        <v>56.19</v>
      </c>
      <c r="V183" s="423">
        <v>56.19</v>
      </c>
      <c r="W183" s="423">
        <v>56.19</v>
      </c>
      <c r="X183" s="423">
        <v>56.19</v>
      </c>
      <c r="Y183" s="423">
        <v>56.19</v>
      </c>
    </row>
    <row r="184" spans="1:25" outlineLevel="1" x14ac:dyDescent="0.2">
      <c r="A184" s="424" t="s">
        <v>4</v>
      </c>
      <c r="B184" s="423">
        <v>316.23</v>
      </c>
      <c r="C184" s="423">
        <v>316.23</v>
      </c>
      <c r="D184" s="423">
        <v>316.23</v>
      </c>
      <c r="E184" s="423">
        <v>316.23</v>
      </c>
      <c r="F184" s="423">
        <v>316.23</v>
      </c>
      <c r="G184" s="423">
        <v>316.23</v>
      </c>
      <c r="H184" s="423">
        <v>316.23</v>
      </c>
      <c r="I184" s="423">
        <v>316.23</v>
      </c>
      <c r="J184" s="423">
        <v>316.23</v>
      </c>
      <c r="K184" s="423">
        <v>316.23</v>
      </c>
      <c r="L184" s="423">
        <v>316.23</v>
      </c>
      <c r="M184" s="423">
        <v>316.23</v>
      </c>
      <c r="N184" s="423">
        <v>316.23</v>
      </c>
      <c r="O184" s="423">
        <v>316.23</v>
      </c>
      <c r="P184" s="423">
        <v>316.23</v>
      </c>
      <c r="Q184" s="423">
        <v>316.23</v>
      </c>
      <c r="R184" s="423">
        <v>316.23</v>
      </c>
      <c r="S184" s="423">
        <v>316.23</v>
      </c>
      <c r="T184" s="423">
        <v>316.23</v>
      </c>
      <c r="U184" s="423">
        <v>316.23</v>
      </c>
      <c r="V184" s="423">
        <v>316.23</v>
      </c>
      <c r="W184" s="423">
        <v>316.23</v>
      </c>
      <c r="X184" s="423">
        <v>316.23</v>
      </c>
      <c r="Y184" s="423">
        <v>316.23</v>
      </c>
    </row>
    <row r="185" spans="1:25" ht="15" outlineLevel="1" thickBot="1" x14ac:dyDescent="0.25">
      <c r="A185" s="425" t="s">
        <v>117</v>
      </c>
      <c r="B185" s="423">
        <v>3.0564879199999999</v>
      </c>
      <c r="C185" s="423">
        <v>3.0564879199999999</v>
      </c>
      <c r="D185" s="423">
        <v>3.0564879199999999</v>
      </c>
      <c r="E185" s="423">
        <v>3.0564879199999999</v>
      </c>
      <c r="F185" s="423">
        <v>3.0564879199999999</v>
      </c>
      <c r="G185" s="423">
        <v>3.0564879199999999</v>
      </c>
      <c r="H185" s="423">
        <v>3.0564879199999999</v>
      </c>
      <c r="I185" s="423">
        <v>3.0564879199999999</v>
      </c>
      <c r="J185" s="423">
        <v>3.0564879199999999</v>
      </c>
      <c r="K185" s="423">
        <v>3.0564879199999999</v>
      </c>
      <c r="L185" s="423">
        <v>3.0564879199999999</v>
      </c>
      <c r="M185" s="423">
        <v>3.0564879199999999</v>
      </c>
      <c r="N185" s="423">
        <v>3.0564879199999999</v>
      </c>
      <c r="O185" s="423">
        <v>3.0564879199999999</v>
      </c>
      <c r="P185" s="423">
        <v>3.0564879199999999</v>
      </c>
      <c r="Q185" s="423">
        <v>3.0564879199999999</v>
      </c>
      <c r="R185" s="423">
        <v>3.0564879199999999</v>
      </c>
      <c r="S185" s="423">
        <v>3.0564879199999999</v>
      </c>
      <c r="T185" s="423">
        <v>3.0564879199999999</v>
      </c>
      <c r="U185" s="423">
        <v>3.0564879199999999</v>
      </c>
      <c r="V185" s="423">
        <v>3.0564879199999999</v>
      </c>
      <c r="W185" s="423">
        <v>3.0564879199999999</v>
      </c>
      <c r="X185" s="423">
        <v>3.0564879199999999</v>
      </c>
      <c r="Y185" s="423">
        <v>3.0564879199999999</v>
      </c>
    </row>
    <row r="186" spans="1:25" ht="15" thickBot="1" x14ac:dyDescent="0.25">
      <c r="A186" s="419">
        <v>30</v>
      </c>
      <c r="B186" s="420">
        <v>944.64</v>
      </c>
      <c r="C186" s="420">
        <v>970.32</v>
      </c>
      <c r="D186" s="420">
        <v>1002.34</v>
      </c>
      <c r="E186" s="420">
        <v>1021.92</v>
      </c>
      <c r="F186" s="420">
        <v>1016.68</v>
      </c>
      <c r="G186" s="420">
        <v>982.89</v>
      </c>
      <c r="H186" s="420">
        <v>913.58</v>
      </c>
      <c r="I186" s="420">
        <v>900.75</v>
      </c>
      <c r="J186" s="420">
        <v>973.19</v>
      </c>
      <c r="K186" s="420">
        <v>887.86</v>
      </c>
      <c r="L186" s="420">
        <v>966.96</v>
      </c>
      <c r="M186" s="420">
        <v>1138.46</v>
      </c>
      <c r="N186" s="420">
        <v>994.71</v>
      </c>
      <c r="O186" s="420">
        <v>955.78</v>
      </c>
      <c r="P186" s="420">
        <v>1050.3900000000001</v>
      </c>
      <c r="Q186" s="420">
        <v>925.13</v>
      </c>
      <c r="R186" s="420">
        <v>1057.49</v>
      </c>
      <c r="S186" s="420">
        <v>987.94</v>
      </c>
      <c r="T186" s="420">
        <v>934.08</v>
      </c>
      <c r="U186" s="420">
        <v>955.7</v>
      </c>
      <c r="V186" s="420">
        <v>1076.5</v>
      </c>
      <c r="W186" s="420">
        <v>1002.87</v>
      </c>
      <c r="X186" s="420">
        <v>998.33</v>
      </c>
      <c r="Y186" s="421">
        <v>950.64</v>
      </c>
    </row>
    <row r="187" spans="1:25" ht="51" outlineLevel="1" x14ac:dyDescent="0.2">
      <c r="A187" s="422" t="s">
        <v>70</v>
      </c>
      <c r="B187" s="423">
        <v>569.16504196999995</v>
      </c>
      <c r="C187" s="423">
        <v>594.84093289999998</v>
      </c>
      <c r="D187" s="423">
        <v>626.86075477999998</v>
      </c>
      <c r="E187" s="423">
        <v>646.43991758000004</v>
      </c>
      <c r="F187" s="423">
        <v>641.20482918000005</v>
      </c>
      <c r="G187" s="423">
        <v>607.41701477000004</v>
      </c>
      <c r="H187" s="423">
        <v>538.10247952999998</v>
      </c>
      <c r="I187" s="423">
        <v>525.27848905999997</v>
      </c>
      <c r="J187" s="423">
        <v>597.71224512000003</v>
      </c>
      <c r="K187" s="423">
        <v>512.38614243999996</v>
      </c>
      <c r="L187" s="423">
        <v>591.48128507000001</v>
      </c>
      <c r="M187" s="423">
        <v>762.98742537999999</v>
      </c>
      <c r="N187" s="423">
        <v>619.23435518999997</v>
      </c>
      <c r="O187" s="423">
        <v>580.30216827000004</v>
      </c>
      <c r="P187" s="423">
        <v>674.91118516999995</v>
      </c>
      <c r="Q187" s="423">
        <v>549.65209024000001</v>
      </c>
      <c r="R187" s="423">
        <v>682.01320410000005</v>
      </c>
      <c r="S187" s="423">
        <v>612.46566698000004</v>
      </c>
      <c r="T187" s="423">
        <v>558.60125158000005</v>
      </c>
      <c r="U187" s="423">
        <v>580.21977071000003</v>
      </c>
      <c r="V187" s="423">
        <v>701.02250060999995</v>
      </c>
      <c r="W187" s="423">
        <v>627.39804646000005</v>
      </c>
      <c r="X187" s="423">
        <v>622.85003423000001</v>
      </c>
      <c r="Y187" s="423">
        <v>575.16229052000006</v>
      </c>
    </row>
    <row r="188" spans="1:25" ht="38.25" outlineLevel="1" x14ac:dyDescent="0.2">
      <c r="A188" s="422" t="s">
        <v>71</v>
      </c>
      <c r="B188" s="423">
        <v>0</v>
      </c>
      <c r="C188" s="423">
        <v>0</v>
      </c>
      <c r="D188" s="423">
        <v>0</v>
      </c>
      <c r="E188" s="423">
        <v>0</v>
      </c>
      <c r="F188" s="423">
        <v>0</v>
      </c>
      <c r="G188" s="423">
        <v>0</v>
      </c>
      <c r="H188" s="423">
        <v>0</v>
      </c>
      <c r="I188" s="423">
        <v>0</v>
      </c>
      <c r="J188" s="423">
        <v>0</v>
      </c>
      <c r="K188" s="423">
        <v>0</v>
      </c>
      <c r="L188" s="423">
        <v>0</v>
      </c>
      <c r="M188" s="423">
        <v>0</v>
      </c>
      <c r="N188" s="423">
        <v>0</v>
      </c>
      <c r="O188" s="423">
        <v>0</v>
      </c>
      <c r="P188" s="423">
        <v>0</v>
      </c>
      <c r="Q188" s="423">
        <v>0</v>
      </c>
      <c r="R188" s="423">
        <v>0</v>
      </c>
      <c r="S188" s="423">
        <v>0</v>
      </c>
      <c r="T188" s="423">
        <v>0</v>
      </c>
      <c r="U188" s="423">
        <v>0</v>
      </c>
      <c r="V188" s="423">
        <v>0</v>
      </c>
      <c r="W188" s="423">
        <v>0</v>
      </c>
      <c r="X188" s="423">
        <v>0</v>
      </c>
      <c r="Y188" s="423">
        <v>0</v>
      </c>
    </row>
    <row r="189" spans="1:25" outlineLevel="1" x14ac:dyDescent="0.2">
      <c r="A189" s="422" t="s">
        <v>3</v>
      </c>
      <c r="B189" s="423">
        <v>56.19</v>
      </c>
      <c r="C189" s="423">
        <v>56.19</v>
      </c>
      <c r="D189" s="423">
        <v>56.19</v>
      </c>
      <c r="E189" s="423">
        <v>56.19</v>
      </c>
      <c r="F189" s="423">
        <v>56.19</v>
      </c>
      <c r="G189" s="423">
        <v>56.19</v>
      </c>
      <c r="H189" s="423">
        <v>56.19</v>
      </c>
      <c r="I189" s="423">
        <v>56.19</v>
      </c>
      <c r="J189" s="423">
        <v>56.19</v>
      </c>
      <c r="K189" s="423">
        <v>56.19</v>
      </c>
      <c r="L189" s="423">
        <v>56.19</v>
      </c>
      <c r="M189" s="423">
        <v>56.19</v>
      </c>
      <c r="N189" s="423">
        <v>56.19</v>
      </c>
      <c r="O189" s="423">
        <v>56.19</v>
      </c>
      <c r="P189" s="423">
        <v>56.19</v>
      </c>
      <c r="Q189" s="423">
        <v>56.19</v>
      </c>
      <c r="R189" s="423">
        <v>56.19</v>
      </c>
      <c r="S189" s="423">
        <v>56.19</v>
      </c>
      <c r="T189" s="423">
        <v>56.19</v>
      </c>
      <c r="U189" s="423">
        <v>56.19</v>
      </c>
      <c r="V189" s="423">
        <v>56.19</v>
      </c>
      <c r="W189" s="423">
        <v>56.19</v>
      </c>
      <c r="X189" s="423">
        <v>56.19</v>
      </c>
      <c r="Y189" s="423">
        <v>56.19</v>
      </c>
    </row>
    <row r="190" spans="1:25" outlineLevel="1" x14ac:dyDescent="0.2">
      <c r="A190" s="424" t="s">
        <v>4</v>
      </c>
      <c r="B190" s="423">
        <v>316.23</v>
      </c>
      <c r="C190" s="423">
        <v>316.23</v>
      </c>
      <c r="D190" s="423">
        <v>316.23</v>
      </c>
      <c r="E190" s="423">
        <v>316.23</v>
      </c>
      <c r="F190" s="423">
        <v>316.23</v>
      </c>
      <c r="G190" s="423">
        <v>316.23</v>
      </c>
      <c r="H190" s="423">
        <v>316.23</v>
      </c>
      <c r="I190" s="423">
        <v>316.23</v>
      </c>
      <c r="J190" s="423">
        <v>316.23</v>
      </c>
      <c r="K190" s="423">
        <v>316.23</v>
      </c>
      <c r="L190" s="423">
        <v>316.23</v>
      </c>
      <c r="M190" s="423">
        <v>316.23</v>
      </c>
      <c r="N190" s="423">
        <v>316.23</v>
      </c>
      <c r="O190" s="423">
        <v>316.23</v>
      </c>
      <c r="P190" s="423">
        <v>316.23</v>
      </c>
      <c r="Q190" s="423">
        <v>316.23</v>
      </c>
      <c r="R190" s="423">
        <v>316.23</v>
      </c>
      <c r="S190" s="423">
        <v>316.23</v>
      </c>
      <c r="T190" s="423">
        <v>316.23</v>
      </c>
      <c r="U190" s="423">
        <v>316.23</v>
      </c>
      <c r="V190" s="423">
        <v>316.23</v>
      </c>
      <c r="W190" s="423">
        <v>316.23</v>
      </c>
      <c r="X190" s="423">
        <v>316.23</v>
      </c>
      <c r="Y190" s="423">
        <v>316.23</v>
      </c>
    </row>
    <row r="191" spans="1:25" ht="15" outlineLevel="1" thickBot="1" x14ac:dyDescent="0.25">
      <c r="A191" s="425" t="s">
        <v>117</v>
      </c>
      <c r="B191" s="423">
        <v>3.0564879199999999</v>
      </c>
      <c r="C191" s="423">
        <v>3.0564879199999999</v>
      </c>
      <c r="D191" s="423">
        <v>3.0564879199999999</v>
      </c>
      <c r="E191" s="423">
        <v>3.0564879199999999</v>
      </c>
      <c r="F191" s="423">
        <v>3.0564879199999999</v>
      </c>
      <c r="G191" s="423">
        <v>3.0564879199999999</v>
      </c>
      <c r="H191" s="423">
        <v>3.0564879199999999</v>
      </c>
      <c r="I191" s="423">
        <v>3.0564879199999999</v>
      </c>
      <c r="J191" s="423">
        <v>3.0564879199999999</v>
      </c>
      <c r="K191" s="423">
        <v>3.0564879199999999</v>
      </c>
      <c r="L191" s="423">
        <v>3.0564879199999999</v>
      </c>
      <c r="M191" s="423">
        <v>3.0564879199999999</v>
      </c>
      <c r="N191" s="423">
        <v>3.0564879199999999</v>
      </c>
      <c r="O191" s="423">
        <v>3.0564879199999999</v>
      </c>
      <c r="P191" s="423">
        <v>3.0564879199999999</v>
      </c>
      <c r="Q191" s="423">
        <v>3.0564879199999999</v>
      </c>
      <c r="R191" s="423">
        <v>3.0564879199999999</v>
      </c>
      <c r="S191" s="423">
        <v>3.0564879199999999</v>
      </c>
      <c r="T191" s="423">
        <v>3.0564879199999999</v>
      </c>
      <c r="U191" s="423">
        <v>3.0564879199999999</v>
      </c>
      <c r="V191" s="423">
        <v>3.0564879199999999</v>
      </c>
      <c r="W191" s="423">
        <v>3.0564879199999999</v>
      </c>
      <c r="X191" s="423">
        <v>3.0564879199999999</v>
      </c>
      <c r="Y191" s="423">
        <v>3.0564879199999999</v>
      </c>
    </row>
    <row r="192" spans="1:25" ht="15" thickBot="1" x14ac:dyDescent="0.25">
      <c r="A192" s="427">
        <v>31</v>
      </c>
      <c r="B192" s="420">
        <v>1126.3399999999999</v>
      </c>
      <c r="C192" s="420">
        <v>1213.3900000000001</v>
      </c>
      <c r="D192" s="420">
        <v>1246.96</v>
      </c>
      <c r="E192" s="420">
        <v>1230</v>
      </c>
      <c r="F192" s="420">
        <v>1202.6500000000001</v>
      </c>
      <c r="G192" s="420">
        <v>1148.8</v>
      </c>
      <c r="H192" s="420">
        <v>1067.75</v>
      </c>
      <c r="I192" s="420">
        <v>996.85</v>
      </c>
      <c r="J192" s="420">
        <v>1009.17</v>
      </c>
      <c r="K192" s="420">
        <v>956.85</v>
      </c>
      <c r="L192" s="420">
        <v>1077.7</v>
      </c>
      <c r="M192" s="420">
        <v>1135.22</v>
      </c>
      <c r="N192" s="420">
        <v>1067.6199999999999</v>
      </c>
      <c r="O192" s="420">
        <v>1109.5899999999999</v>
      </c>
      <c r="P192" s="420">
        <v>1092.8499999999999</v>
      </c>
      <c r="Q192" s="420">
        <v>1063.52</v>
      </c>
      <c r="R192" s="420">
        <v>930.56</v>
      </c>
      <c r="S192" s="420">
        <v>901.53</v>
      </c>
      <c r="T192" s="420">
        <v>925.42</v>
      </c>
      <c r="U192" s="420">
        <v>981.94</v>
      </c>
      <c r="V192" s="420">
        <v>968.29</v>
      </c>
      <c r="W192" s="420">
        <v>1056.25</v>
      </c>
      <c r="X192" s="420">
        <v>1035.45</v>
      </c>
      <c r="Y192" s="421">
        <v>934.92</v>
      </c>
    </row>
    <row r="193" spans="1:26" s="430" customFormat="1" ht="51" outlineLevel="1" x14ac:dyDescent="0.2">
      <c r="A193" s="429" t="s">
        <v>70</v>
      </c>
      <c r="B193" s="423">
        <v>750.85866901999998</v>
      </c>
      <c r="C193" s="423">
        <v>837.91734413999995</v>
      </c>
      <c r="D193" s="423">
        <v>871.48462814000004</v>
      </c>
      <c r="E193" s="423">
        <v>854.52463554999997</v>
      </c>
      <c r="F193" s="423">
        <v>827.16960884000002</v>
      </c>
      <c r="G193" s="423">
        <v>773.32733561999999</v>
      </c>
      <c r="H193" s="423">
        <v>692.27588387000003</v>
      </c>
      <c r="I193" s="423">
        <v>621.37572494999995</v>
      </c>
      <c r="J193" s="423">
        <v>633.69255929999997</v>
      </c>
      <c r="K193" s="423">
        <v>581.37441706000004</v>
      </c>
      <c r="L193" s="423">
        <v>702.22198513000001</v>
      </c>
      <c r="M193" s="423">
        <v>759.73909083000001</v>
      </c>
      <c r="N193" s="423">
        <v>692.14210211</v>
      </c>
      <c r="O193" s="423">
        <v>734.11403914000005</v>
      </c>
      <c r="P193" s="423">
        <v>717.37134433999995</v>
      </c>
      <c r="Q193" s="423">
        <v>688.04123122999999</v>
      </c>
      <c r="R193" s="423">
        <v>555.08200982000005</v>
      </c>
      <c r="S193" s="423">
        <v>526.05796355999996</v>
      </c>
      <c r="T193" s="423">
        <v>549.94685716000004</v>
      </c>
      <c r="U193" s="423">
        <v>606.46411666999995</v>
      </c>
      <c r="V193" s="423">
        <v>592.81194054000002</v>
      </c>
      <c r="W193" s="423">
        <v>680.77336087000003</v>
      </c>
      <c r="X193" s="423">
        <v>659.96875178000005</v>
      </c>
      <c r="Y193" s="423">
        <v>559.44131890999995</v>
      </c>
    </row>
    <row r="194" spans="1:26" s="431" customFormat="1" ht="38.25" outlineLevel="1" x14ac:dyDescent="0.2">
      <c r="A194" s="422" t="s">
        <v>71</v>
      </c>
      <c r="B194" s="423">
        <v>0</v>
      </c>
      <c r="C194" s="423">
        <v>0</v>
      </c>
      <c r="D194" s="423">
        <v>0</v>
      </c>
      <c r="E194" s="423">
        <v>0</v>
      </c>
      <c r="F194" s="423">
        <v>0</v>
      </c>
      <c r="G194" s="423">
        <v>0</v>
      </c>
      <c r="H194" s="423">
        <v>0</v>
      </c>
      <c r="I194" s="423">
        <v>0</v>
      </c>
      <c r="J194" s="423">
        <v>0</v>
      </c>
      <c r="K194" s="423">
        <v>0</v>
      </c>
      <c r="L194" s="423">
        <v>0</v>
      </c>
      <c r="M194" s="423">
        <v>0</v>
      </c>
      <c r="N194" s="423">
        <v>0</v>
      </c>
      <c r="O194" s="423">
        <v>0</v>
      </c>
      <c r="P194" s="423">
        <v>0</v>
      </c>
      <c r="Q194" s="423">
        <v>0</v>
      </c>
      <c r="R194" s="423">
        <v>0</v>
      </c>
      <c r="S194" s="423">
        <v>0</v>
      </c>
      <c r="T194" s="423">
        <v>0</v>
      </c>
      <c r="U194" s="423">
        <v>0</v>
      </c>
      <c r="V194" s="423">
        <v>0</v>
      </c>
      <c r="W194" s="423">
        <v>0</v>
      </c>
      <c r="X194" s="423">
        <v>0</v>
      </c>
      <c r="Y194" s="423">
        <v>0</v>
      </c>
    </row>
    <row r="195" spans="1:26" s="431" customFormat="1" outlineLevel="1" x14ac:dyDescent="0.2">
      <c r="A195" s="422" t="s">
        <v>3</v>
      </c>
      <c r="B195" s="423">
        <v>56.19</v>
      </c>
      <c r="C195" s="423">
        <v>56.19</v>
      </c>
      <c r="D195" s="423">
        <v>56.19</v>
      </c>
      <c r="E195" s="423">
        <v>56.19</v>
      </c>
      <c r="F195" s="423">
        <v>56.19</v>
      </c>
      <c r="G195" s="423">
        <v>56.19</v>
      </c>
      <c r="H195" s="423">
        <v>56.19</v>
      </c>
      <c r="I195" s="423">
        <v>56.19</v>
      </c>
      <c r="J195" s="423">
        <v>56.19</v>
      </c>
      <c r="K195" s="423">
        <v>56.19</v>
      </c>
      <c r="L195" s="423">
        <v>56.19</v>
      </c>
      <c r="M195" s="423">
        <v>56.19</v>
      </c>
      <c r="N195" s="423">
        <v>56.19</v>
      </c>
      <c r="O195" s="423">
        <v>56.19</v>
      </c>
      <c r="P195" s="423">
        <v>56.19</v>
      </c>
      <c r="Q195" s="423">
        <v>56.19</v>
      </c>
      <c r="R195" s="423">
        <v>56.19</v>
      </c>
      <c r="S195" s="423">
        <v>56.19</v>
      </c>
      <c r="T195" s="423">
        <v>56.19</v>
      </c>
      <c r="U195" s="423">
        <v>56.19</v>
      </c>
      <c r="V195" s="423">
        <v>56.19</v>
      </c>
      <c r="W195" s="423">
        <v>56.19</v>
      </c>
      <c r="X195" s="423">
        <v>56.19</v>
      </c>
      <c r="Y195" s="423">
        <v>56.19</v>
      </c>
    </row>
    <row r="196" spans="1:26" s="431" customFormat="1" outlineLevel="1" x14ac:dyDescent="0.2">
      <c r="A196" s="424" t="s">
        <v>4</v>
      </c>
      <c r="B196" s="423">
        <v>316.23</v>
      </c>
      <c r="C196" s="423">
        <v>316.23</v>
      </c>
      <c r="D196" s="423">
        <v>316.23</v>
      </c>
      <c r="E196" s="423">
        <v>316.23</v>
      </c>
      <c r="F196" s="423">
        <v>316.23</v>
      </c>
      <c r="G196" s="423">
        <v>316.23</v>
      </c>
      <c r="H196" s="423">
        <v>316.23</v>
      </c>
      <c r="I196" s="423">
        <v>316.23</v>
      </c>
      <c r="J196" s="423">
        <v>316.23</v>
      </c>
      <c r="K196" s="423">
        <v>316.23</v>
      </c>
      <c r="L196" s="423">
        <v>316.23</v>
      </c>
      <c r="M196" s="423">
        <v>316.23</v>
      </c>
      <c r="N196" s="423">
        <v>316.23</v>
      </c>
      <c r="O196" s="423">
        <v>316.23</v>
      </c>
      <c r="P196" s="423">
        <v>316.23</v>
      </c>
      <c r="Q196" s="423">
        <v>316.23</v>
      </c>
      <c r="R196" s="423">
        <v>316.23</v>
      </c>
      <c r="S196" s="423">
        <v>316.23</v>
      </c>
      <c r="T196" s="423">
        <v>316.23</v>
      </c>
      <c r="U196" s="423">
        <v>316.23</v>
      </c>
      <c r="V196" s="423">
        <v>316.23</v>
      </c>
      <c r="W196" s="423">
        <v>316.23</v>
      </c>
      <c r="X196" s="423">
        <v>316.23</v>
      </c>
      <c r="Y196" s="423">
        <v>316.23</v>
      </c>
    </row>
    <row r="197" spans="1:26" s="432" customFormat="1" ht="15" outlineLevel="1" thickBot="1" x14ac:dyDescent="0.25">
      <c r="A197" s="425" t="s">
        <v>117</v>
      </c>
      <c r="B197" s="423">
        <v>3.0564879199999999</v>
      </c>
      <c r="C197" s="423">
        <v>3.0564879199999999</v>
      </c>
      <c r="D197" s="423">
        <v>3.0564879199999999</v>
      </c>
      <c r="E197" s="423">
        <v>3.0564879199999999</v>
      </c>
      <c r="F197" s="423">
        <v>3.0564879199999999</v>
      </c>
      <c r="G197" s="423">
        <v>3.0564879199999999</v>
      </c>
      <c r="H197" s="423">
        <v>3.0564879199999999</v>
      </c>
      <c r="I197" s="423">
        <v>3.0564879199999999</v>
      </c>
      <c r="J197" s="423">
        <v>3.0564879199999999</v>
      </c>
      <c r="K197" s="423">
        <v>3.0564879199999999</v>
      </c>
      <c r="L197" s="423">
        <v>3.0564879199999999</v>
      </c>
      <c r="M197" s="423">
        <v>3.0564879199999999</v>
      </c>
      <c r="N197" s="423">
        <v>3.0564879199999999</v>
      </c>
      <c r="O197" s="423">
        <v>3.0564879199999999</v>
      </c>
      <c r="P197" s="423">
        <v>3.0564879199999999</v>
      </c>
      <c r="Q197" s="423">
        <v>3.0564879199999999</v>
      </c>
      <c r="R197" s="423">
        <v>3.0564879199999999</v>
      </c>
      <c r="S197" s="423">
        <v>3.0564879199999999</v>
      </c>
      <c r="T197" s="423">
        <v>3.0564879199999999</v>
      </c>
      <c r="U197" s="423">
        <v>3.0564879199999999</v>
      </c>
      <c r="V197" s="423">
        <v>3.0564879199999999</v>
      </c>
      <c r="W197" s="423">
        <v>3.0564879199999999</v>
      </c>
      <c r="X197" s="423">
        <v>3.0564879199999999</v>
      </c>
      <c r="Y197" s="423">
        <v>3.0564879199999999</v>
      </c>
    </row>
    <row r="198" spans="1:26" ht="15" thickBot="1" x14ac:dyDescent="0.25">
      <c r="A198" s="97"/>
    </row>
    <row r="199" spans="1:26" ht="15.75" thickBot="1" x14ac:dyDescent="0.3">
      <c r="A199" s="405" t="s">
        <v>35</v>
      </c>
      <c r="B199" s="406" t="s">
        <v>221</v>
      </c>
      <c r="C199" s="407"/>
      <c r="D199" s="407"/>
      <c r="E199" s="407"/>
      <c r="F199" s="407"/>
      <c r="G199" s="407"/>
      <c r="H199" s="407"/>
      <c r="I199" s="407"/>
      <c r="J199" s="407"/>
      <c r="K199" s="407"/>
      <c r="L199" s="407"/>
      <c r="M199" s="407"/>
      <c r="N199" s="407"/>
      <c r="O199" s="407"/>
      <c r="P199" s="407"/>
      <c r="Q199" s="407"/>
      <c r="R199" s="407"/>
      <c r="S199" s="407"/>
      <c r="T199" s="407"/>
      <c r="U199" s="407"/>
      <c r="V199" s="407"/>
      <c r="W199" s="407"/>
      <c r="X199" s="407"/>
      <c r="Y199" s="408"/>
      <c r="Z199" s="400">
        <v>1</v>
      </c>
    </row>
    <row r="200" spans="1:26" ht="26.25" thickBot="1" x14ac:dyDescent="0.25">
      <c r="A200" s="412"/>
      <c r="B200" s="413" t="s">
        <v>34</v>
      </c>
      <c r="C200" s="414" t="s">
        <v>33</v>
      </c>
      <c r="D200" s="415" t="s">
        <v>32</v>
      </c>
      <c r="E200" s="414" t="s">
        <v>31</v>
      </c>
      <c r="F200" s="414" t="s">
        <v>30</v>
      </c>
      <c r="G200" s="414" t="s">
        <v>29</v>
      </c>
      <c r="H200" s="414" t="s">
        <v>28</v>
      </c>
      <c r="I200" s="414" t="s">
        <v>27</v>
      </c>
      <c r="J200" s="414" t="s">
        <v>26</v>
      </c>
      <c r="K200" s="416" t="s">
        <v>25</v>
      </c>
      <c r="L200" s="414" t="s">
        <v>24</v>
      </c>
      <c r="M200" s="417" t="s">
        <v>23</v>
      </c>
      <c r="N200" s="416" t="s">
        <v>22</v>
      </c>
      <c r="O200" s="414" t="s">
        <v>21</v>
      </c>
      <c r="P200" s="417" t="s">
        <v>20</v>
      </c>
      <c r="Q200" s="415" t="s">
        <v>19</v>
      </c>
      <c r="R200" s="414" t="s">
        <v>18</v>
      </c>
      <c r="S200" s="415" t="s">
        <v>17</v>
      </c>
      <c r="T200" s="414" t="s">
        <v>16</v>
      </c>
      <c r="U200" s="415" t="s">
        <v>15</v>
      </c>
      <c r="V200" s="414" t="s">
        <v>14</v>
      </c>
      <c r="W200" s="415" t="s">
        <v>13</v>
      </c>
      <c r="X200" s="414" t="s">
        <v>12</v>
      </c>
      <c r="Y200" s="418" t="s">
        <v>11</v>
      </c>
    </row>
    <row r="201" spans="1:26" ht="15" thickBot="1" x14ac:dyDescent="0.25">
      <c r="A201" s="419">
        <v>1</v>
      </c>
      <c r="B201" s="420">
        <v>1089.52</v>
      </c>
      <c r="C201" s="420">
        <v>1203.2</v>
      </c>
      <c r="D201" s="420">
        <v>1235.08</v>
      </c>
      <c r="E201" s="420">
        <v>1324.04</v>
      </c>
      <c r="F201" s="420">
        <v>1494.81</v>
      </c>
      <c r="G201" s="420">
        <v>1368.59</v>
      </c>
      <c r="H201" s="420">
        <v>1312.21</v>
      </c>
      <c r="I201" s="420">
        <v>1172.9000000000001</v>
      </c>
      <c r="J201" s="420">
        <v>1327.23</v>
      </c>
      <c r="K201" s="420">
        <v>1150.1099999999999</v>
      </c>
      <c r="L201" s="420">
        <v>1035.1199999999999</v>
      </c>
      <c r="M201" s="420">
        <v>1009.7</v>
      </c>
      <c r="N201" s="420">
        <v>966.91</v>
      </c>
      <c r="O201" s="420">
        <v>973.36</v>
      </c>
      <c r="P201" s="420">
        <v>1008.87</v>
      </c>
      <c r="Q201" s="420">
        <v>1063.1400000000001</v>
      </c>
      <c r="R201" s="420">
        <v>1180.6300000000001</v>
      </c>
      <c r="S201" s="420">
        <v>1228.3800000000001</v>
      </c>
      <c r="T201" s="420">
        <v>1229.5999999999999</v>
      </c>
      <c r="U201" s="420">
        <v>1154.2</v>
      </c>
      <c r="V201" s="420">
        <v>1055.6400000000001</v>
      </c>
      <c r="W201" s="420">
        <v>999.44</v>
      </c>
      <c r="X201" s="420">
        <v>1030.42</v>
      </c>
      <c r="Y201" s="420">
        <v>985.25</v>
      </c>
    </row>
    <row r="202" spans="1:26" ht="51" outlineLevel="1" x14ac:dyDescent="0.2">
      <c r="A202" s="422" t="s">
        <v>70</v>
      </c>
      <c r="B202" s="423">
        <v>554.90887328999997</v>
      </c>
      <c r="C202" s="423">
        <v>668.59225017000006</v>
      </c>
      <c r="D202" s="423">
        <v>700.47269194</v>
      </c>
      <c r="E202" s="423">
        <v>789.43538620000004</v>
      </c>
      <c r="F202" s="423">
        <v>960.20330665999995</v>
      </c>
      <c r="G202" s="423">
        <v>833.98293058000002</v>
      </c>
      <c r="H202" s="423">
        <v>777.60525250000001</v>
      </c>
      <c r="I202" s="423">
        <v>638.28988059000005</v>
      </c>
      <c r="J202" s="423">
        <v>792.62537192000002</v>
      </c>
      <c r="K202" s="423">
        <v>615.50116496999999</v>
      </c>
      <c r="L202" s="423">
        <v>500.51801447000003</v>
      </c>
      <c r="M202" s="423">
        <v>475.08959518</v>
      </c>
      <c r="N202" s="423">
        <v>432.30368088</v>
      </c>
      <c r="O202" s="423">
        <v>438.75478268000001</v>
      </c>
      <c r="P202" s="423">
        <v>474.26281125000003</v>
      </c>
      <c r="Q202" s="423">
        <v>528.53493890000004</v>
      </c>
      <c r="R202" s="423">
        <v>646.02201786000001</v>
      </c>
      <c r="S202" s="423">
        <v>693.77112074000001</v>
      </c>
      <c r="T202" s="423">
        <v>694.99774172000002</v>
      </c>
      <c r="U202" s="423">
        <v>619.59452565000004</v>
      </c>
      <c r="V202" s="423">
        <v>521.02911514000004</v>
      </c>
      <c r="W202" s="423">
        <v>464.83475647</v>
      </c>
      <c r="X202" s="423">
        <v>495.81136311</v>
      </c>
      <c r="Y202" s="423">
        <v>450.64391310000002</v>
      </c>
    </row>
    <row r="203" spans="1:26" ht="38.25" outlineLevel="1" x14ac:dyDescent="0.2">
      <c r="A203" s="422" t="s">
        <v>71</v>
      </c>
      <c r="B203" s="423">
        <v>0</v>
      </c>
      <c r="C203" s="423">
        <v>0</v>
      </c>
      <c r="D203" s="423">
        <v>0</v>
      </c>
      <c r="E203" s="423">
        <v>0</v>
      </c>
      <c r="F203" s="423">
        <v>0</v>
      </c>
      <c r="G203" s="423">
        <v>0</v>
      </c>
      <c r="H203" s="423">
        <v>0</v>
      </c>
      <c r="I203" s="423">
        <v>0</v>
      </c>
      <c r="J203" s="423">
        <v>0</v>
      </c>
      <c r="K203" s="423">
        <v>0</v>
      </c>
      <c r="L203" s="423">
        <v>0</v>
      </c>
      <c r="M203" s="423">
        <v>0</v>
      </c>
      <c r="N203" s="423">
        <v>0</v>
      </c>
      <c r="O203" s="423">
        <v>0</v>
      </c>
      <c r="P203" s="423">
        <v>0</v>
      </c>
      <c r="Q203" s="423">
        <v>0</v>
      </c>
      <c r="R203" s="423">
        <v>0</v>
      </c>
      <c r="S203" s="423">
        <v>0</v>
      </c>
      <c r="T203" s="423">
        <v>0</v>
      </c>
      <c r="U203" s="423">
        <v>0</v>
      </c>
      <c r="V203" s="423">
        <v>0</v>
      </c>
      <c r="W203" s="423">
        <v>0</v>
      </c>
      <c r="X203" s="423">
        <v>0</v>
      </c>
      <c r="Y203" s="423">
        <v>0</v>
      </c>
    </row>
    <row r="204" spans="1:26" outlineLevel="1" x14ac:dyDescent="0.2">
      <c r="A204" s="422" t="s">
        <v>3</v>
      </c>
      <c r="B204" s="423">
        <v>215.32</v>
      </c>
      <c r="C204" s="423">
        <v>215.32</v>
      </c>
      <c r="D204" s="423">
        <v>215.32</v>
      </c>
      <c r="E204" s="423">
        <v>215.32</v>
      </c>
      <c r="F204" s="423">
        <v>215.32</v>
      </c>
      <c r="G204" s="423">
        <v>215.32</v>
      </c>
      <c r="H204" s="423">
        <v>215.32</v>
      </c>
      <c r="I204" s="423">
        <v>215.32</v>
      </c>
      <c r="J204" s="423">
        <v>215.32</v>
      </c>
      <c r="K204" s="423">
        <v>215.32</v>
      </c>
      <c r="L204" s="423">
        <v>215.32</v>
      </c>
      <c r="M204" s="423">
        <v>215.32</v>
      </c>
      <c r="N204" s="423">
        <v>215.32</v>
      </c>
      <c r="O204" s="423">
        <v>215.32</v>
      </c>
      <c r="P204" s="423">
        <v>215.32</v>
      </c>
      <c r="Q204" s="423">
        <v>215.32</v>
      </c>
      <c r="R204" s="423">
        <v>215.32</v>
      </c>
      <c r="S204" s="423">
        <v>215.32</v>
      </c>
      <c r="T204" s="423">
        <v>215.32</v>
      </c>
      <c r="U204" s="423">
        <v>215.32</v>
      </c>
      <c r="V204" s="423">
        <v>215.32</v>
      </c>
      <c r="W204" s="423">
        <v>215.32</v>
      </c>
      <c r="X204" s="423">
        <v>215.32</v>
      </c>
      <c r="Y204" s="423">
        <v>215.32</v>
      </c>
    </row>
    <row r="205" spans="1:26" outlineLevel="1" x14ac:dyDescent="0.2">
      <c r="A205" s="424" t="s">
        <v>4</v>
      </c>
      <c r="B205" s="423">
        <v>316.23</v>
      </c>
      <c r="C205" s="423">
        <v>316.23</v>
      </c>
      <c r="D205" s="423">
        <v>316.23</v>
      </c>
      <c r="E205" s="423">
        <v>316.23</v>
      </c>
      <c r="F205" s="423">
        <v>316.23</v>
      </c>
      <c r="G205" s="423">
        <v>316.23</v>
      </c>
      <c r="H205" s="423">
        <v>316.23</v>
      </c>
      <c r="I205" s="423">
        <v>316.23</v>
      </c>
      <c r="J205" s="423">
        <v>316.23</v>
      </c>
      <c r="K205" s="423">
        <v>316.23</v>
      </c>
      <c r="L205" s="423">
        <v>316.23</v>
      </c>
      <c r="M205" s="423">
        <v>316.23</v>
      </c>
      <c r="N205" s="423">
        <v>316.23</v>
      </c>
      <c r="O205" s="423">
        <v>316.23</v>
      </c>
      <c r="P205" s="423">
        <v>316.23</v>
      </c>
      <c r="Q205" s="423">
        <v>316.23</v>
      </c>
      <c r="R205" s="423">
        <v>316.23</v>
      </c>
      <c r="S205" s="423">
        <v>316.23</v>
      </c>
      <c r="T205" s="423">
        <v>316.23</v>
      </c>
      <c r="U205" s="423">
        <v>316.23</v>
      </c>
      <c r="V205" s="423">
        <v>316.23</v>
      </c>
      <c r="W205" s="423">
        <v>316.23</v>
      </c>
      <c r="X205" s="423">
        <v>316.23</v>
      </c>
      <c r="Y205" s="423">
        <v>316.23</v>
      </c>
    </row>
    <row r="206" spans="1:26" ht="15" outlineLevel="1" thickBot="1" x14ac:dyDescent="0.25">
      <c r="A206" s="425" t="s">
        <v>117</v>
      </c>
      <c r="B206" s="423">
        <v>3.0564879199999999</v>
      </c>
      <c r="C206" s="423">
        <v>3.0564879199999999</v>
      </c>
      <c r="D206" s="423">
        <v>3.0564879199999999</v>
      </c>
      <c r="E206" s="423">
        <v>3.0564879199999999</v>
      </c>
      <c r="F206" s="423">
        <v>3.0564879199999999</v>
      </c>
      <c r="G206" s="423">
        <v>3.0564879199999999</v>
      </c>
      <c r="H206" s="423">
        <v>3.0564879199999999</v>
      </c>
      <c r="I206" s="423">
        <v>3.0564879199999999</v>
      </c>
      <c r="J206" s="423">
        <v>3.0564879199999999</v>
      </c>
      <c r="K206" s="423">
        <v>3.0564879199999999</v>
      </c>
      <c r="L206" s="423">
        <v>3.0564879199999999</v>
      </c>
      <c r="M206" s="423">
        <v>3.0564879199999999</v>
      </c>
      <c r="N206" s="423">
        <v>3.0564879199999999</v>
      </c>
      <c r="O206" s="423">
        <v>3.0564879199999999</v>
      </c>
      <c r="P206" s="423">
        <v>3.0564879199999999</v>
      </c>
      <c r="Q206" s="423">
        <v>3.0564879199999999</v>
      </c>
      <c r="R206" s="423">
        <v>3.0564879199999999</v>
      </c>
      <c r="S206" s="423">
        <v>3.0564879199999999</v>
      </c>
      <c r="T206" s="423">
        <v>3.0564879199999999</v>
      </c>
      <c r="U206" s="423">
        <v>3.0564879199999999</v>
      </c>
      <c r="V206" s="423">
        <v>3.0564879199999999</v>
      </c>
      <c r="W206" s="423">
        <v>3.0564879199999999</v>
      </c>
      <c r="X206" s="423">
        <v>3.0564879199999999</v>
      </c>
      <c r="Y206" s="423">
        <v>3.0564879199999999</v>
      </c>
    </row>
    <row r="207" spans="1:26" ht="15" thickBot="1" x14ac:dyDescent="0.25">
      <c r="A207" s="419">
        <v>2</v>
      </c>
      <c r="B207" s="420">
        <v>1064.23</v>
      </c>
      <c r="C207" s="420">
        <v>1222.6300000000001</v>
      </c>
      <c r="D207" s="420">
        <v>1360.07</v>
      </c>
      <c r="E207" s="420">
        <v>1349.81</v>
      </c>
      <c r="F207" s="420">
        <v>1342.28</v>
      </c>
      <c r="G207" s="420">
        <v>1246.97</v>
      </c>
      <c r="H207" s="420">
        <v>1145.82</v>
      </c>
      <c r="I207" s="420">
        <v>1132.0899999999999</v>
      </c>
      <c r="J207" s="420">
        <v>1160.8399999999999</v>
      </c>
      <c r="K207" s="420">
        <v>1149.8699999999999</v>
      </c>
      <c r="L207" s="420">
        <v>1238.02</v>
      </c>
      <c r="M207" s="420">
        <v>1361.66</v>
      </c>
      <c r="N207" s="420">
        <v>1217.7</v>
      </c>
      <c r="O207" s="420">
        <v>1253.93</v>
      </c>
      <c r="P207" s="420">
        <v>1373.37</v>
      </c>
      <c r="Q207" s="420">
        <v>1197.23</v>
      </c>
      <c r="R207" s="420">
        <v>1297.45</v>
      </c>
      <c r="S207" s="420">
        <v>1345.38</v>
      </c>
      <c r="T207" s="420">
        <v>1199.03</v>
      </c>
      <c r="U207" s="420">
        <v>1287.8499999999999</v>
      </c>
      <c r="V207" s="420">
        <v>1317.88</v>
      </c>
      <c r="W207" s="420">
        <v>1530.64</v>
      </c>
      <c r="X207" s="420">
        <v>1344.95</v>
      </c>
      <c r="Y207" s="420">
        <v>1114.21</v>
      </c>
    </row>
    <row r="208" spans="1:26" ht="51" outlineLevel="1" x14ac:dyDescent="0.2">
      <c r="A208" s="426" t="s">
        <v>70</v>
      </c>
      <c r="B208" s="423">
        <v>529.62415133000002</v>
      </c>
      <c r="C208" s="423">
        <v>688.02512893999995</v>
      </c>
      <c r="D208" s="423">
        <v>825.46573054999999</v>
      </c>
      <c r="E208" s="423">
        <v>815.20118811999998</v>
      </c>
      <c r="F208" s="423">
        <v>807.67421544000001</v>
      </c>
      <c r="G208" s="423">
        <v>712.36717581000005</v>
      </c>
      <c r="H208" s="423">
        <v>611.21455056000002</v>
      </c>
      <c r="I208" s="423">
        <v>597.48012988999994</v>
      </c>
      <c r="J208" s="423">
        <v>626.22973349999995</v>
      </c>
      <c r="K208" s="423">
        <v>615.26185413999997</v>
      </c>
      <c r="L208" s="423">
        <v>703.41506518999995</v>
      </c>
      <c r="M208" s="423">
        <v>827.05462007000006</v>
      </c>
      <c r="N208" s="423">
        <v>683.09231111999998</v>
      </c>
      <c r="O208" s="423">
        <v>719.32685264999998</v>
      </c>
      <c r="P208" s="423">
        <v>838.76157326999999</v>
      </c>
      <c r="Q208" s="423">
        <v>662.62552992999997</v>
      </c>
      <c r="R208" s="423">
        <v>762.84498159999998</v>
      </c>
      <c r="S208" s="423">
        <v>810.77769206999994</v>
      </c>
      <c r="T208" s="423">
        <v>664.42151106999995</v>
      </c>
      <c r="U208" s="423">
        <v>753.24520990999997</v>
      </c>
      <c r="V208" s="423">
        <v>783.27227559000005</v>
      </c>
      <c r="W208" s="423">
        <v>996.03328050000005</v>
      </c>
      <c r="X208" s="423">
        <v>810.34196251000003</v>
      </c>
      <c r="Y208" s="423">
        <v>579.60126861000003</v>
      </c>
    </row>
    <row r="209" spans="1:25" ht="38.25" outlineLevel="1" x14ac:dyDescent="0.2">
      <c r="A209" s="422" t="s">
        <v>71</v>
      </c>
      <c r="B209" s="423">
        <v>0</v>
      </c>
      <c r="C209" s="423">
        <v>0</v>
      </c>
      <c r="D209" s="423">
        <v>0</v>
      </c>
      <c r="E209" s="423">
        <v>0</v>
      </c>
      <c r="F209" s="423">
        <v>0</v>
      </c>
      <c r="G209" s="423">
        <v>0</v>
      </c>
      <c r="H209" s="423">
        <v>0</v>
      </c>
      <c r="I209" s="423">
        <v>0</v>
      </c>
      <c r="J209" s="423">
        <v>0</v>
      </c>
      <c r="K209" s="423">
        <v>0</v>
      </c>
      <c r="L209" s="423">
        <v>0</v>
      </c>
      <c r="M209" s="423">
        <v>0</v>
      </c>
      <c r="N209" s="423">
        <v>0</v>
      </c>
      <c r="O209" s="423">
        <v>0</v>
      </c>
      <c r="P209" s="423">
        <v>0</v>
      </c>
      <c r="Q209" s="423">
        <v>0</v>
      </c>
      <c r="R209" s="423">
        <v>0</v>
      </c>
      <c r="S209" s="423">
        <v>0</v>
      </c>
      <c r="T209" s="423">
        <v>0</v>
      </c>
      <c r="U209" s="423">
        <v>0</v>
      </c>
      <c r="V209" s="423">
        <v>0</v>
      </c>
      <c r="W209" s="423">
        <v>0</v>
      </c>
      <c r="X209" s="423">
        <v>0</v>
      </c>
      <c r="Y209" s="423">
        <v>0</v>
      </c>
    </row>
    <row r="210" spans="1:25" outlineLevel="1" x14ac:dyDescent="0.2">
      <c r="A210" s="422" t="s">
        <v>3</v>
      </c>
      <c r="B210" s="423">
        <v>215.32</v>
      </c>
      <c r="C210" s="423">
        <v>215.32</v>
      </c>
      <c r="D210" s="423">
        <v>215.32</v>
      </c>
      <c r="E210" s="423">
        <v>215.32</v>
      </c>
      <c r="F210" s="423">
        <v>215.32</v>
      </c>
      <c r="G210" s="423">
        <v>215.32</v>
      </c>
      <c r="H210" s="423">
        <v>215.32</v>
      </c>
      <c r="I210" s="423">
        <v>215.32</v>
      </c>
      <c r="J210" s="423">
        <v>215.32</v>
      </c>
      <c r="K210" s="423">
        <v>215.32</v>
      </c>
      <c r="L210" s="423">
        <v>215.32</v>
      </c>
      <c r="M210" s="423">
        <v>215.32</v>
      </c>
      <c r="N210" s="423">
        <v>215.32</v>
      </c>
      <c r="O210" s="423">
        <v>215.32</v>
      </c>
      <c r="P210" s="423">
        <v>215.32</v>
      </c>
      <c r="Q210" s="423">
        <v>215.32</v>
      </c>
      <c r="R210" s="423">
        <v>215.32</v>
      </c>
      <c r="S210" s="423">
        <v>215.32</v>
      </c>
      <c r="T210" s="423">
        <v>215.32</v>
      </c>
      <c r="U210" s="423">
        <v>215.32</v>
      </c>
      <c r="V210" s="423">
        <v>215.32</v>
      </c>
      <c r="W210" s="423">
        <v>215.32</v>
      </c>
      <c r="X210" s="423">
        <v>215.32</v>
      </c>
      <c r="Y210" s="423">
        <v>215.32</v>
      </c>
    </row>
    <row r="211" spans="1:25" outlineLevel="1" x14ac:dyDescent="0.2">
      <c r="A211" s="424" t="s">
        <v>4</v>
      </c>
      <c r="B211" s="423">
        <v>316.23</v>
      </c>
      <c r="C211" s="423">
        <v>316.23</v>
      </c>
      <c r="D211" s="423">
        <v>316.23</v>
      </c>
      <c r="E211" s="423">
        <v>316.23</v>
      </c>
      <c r="F211" s="423">
        <v>316.23</v>
      </c>
      <c r="G211" s="423">
        <v>316.23</v>
      </c>
      <c r="H211" s="423">
        <v>316.23</v>
      </c>
      <c r="I211" s="423">
        <v>316.23</v>
      </c>
      <c r="J211" s="423">
        <v>316.23</v>
      </c>
      <c r="K211" s="423">
        <v>316.23</v>
      </c>
      <c r="L211" s="423">
        <v>316.23</v>
      </c>
      <c r="M211" s="423">
        <v>316.23</v>
      </c>
      <c r="N211" s="423">
        <v>316.23</v>
      </c>
      <c r="O211" s="423">
        <v>316.23</v>
      </c>
      <c r="P211" s="423">
        <v>316.23</v>
      </c>
      <c r="Q211" s="423">
        <v>316.23</v>
      </c>
      <c r="R211" s="423">
        <v>316.23</v>
      </c>
      <c r="S211" s="423">
        <v>316.23</v>
      </c>
      <c r="T211" s="423">
        <v>316.23</v>
      </c>
      <c r="U211" s="423">
        <v>316.23</v>
      </c>
      <c r="V211" s="423">
        <v>316.23</v>
      </c>
      <c r="W211" s="423">
        <v>316.23</v>
      </c>
      <c r="X211" s="423">
        <v>316.23</v>
      </c>
      <c r="Y211" s="423">
        <v>316.23</v>
      </c>
    </row>
    <row r="212" spans="1:25" ht="15" outlineLevel="1" thickBot="1" x14ac:dyDescent="0.25">
      <c r="A212" s="425" t="s">
        <v>117</v>
      </c>
      <c r="B212" s="423">
        <v>3.0564879199999999</v>
      </c>
      <c r="C212" s="423">
        <v>3.0564879199999999</v>
      </c>
      <c r="D212" s="423">
        <v>3.0564879199999999</v>
      </c>
      <c r="E212" s="423">
        <v>3.0564879199999999</v>
      </c>
      <c r="F212" s="423">
        <v>3.0564879199999999</v>
      </c>
      <c r="G212" s="423">
        <v>3.0564879199999999</v>
      </c>
      <c r="H212" s="423">
        <v>3.0564879199999999</v>
      </c>
      <c r="I212" s="423">
        <v>3.0564879199999999</v>
      </c>
      <c r="J212" s="423">
        <v>3.0564879199999999</v>
      </c>
      <c r="K212" s="423">
        <v>3.0564879199999999</v>
      </c>
      <c r="L212" s="423">
        <v>3.0564879199999999</v>
      </c>
      <c r="M212" s="423">
        <v>3.0564879199999999</v>
      </c>
      <c r="N212" s="423">
        <v>3.0564879199999999</v>
      </c>
      <c r="O212" s="423">
        <v>3.0564879199999999</v>
      </c>
      <c r="P212" s="423">
        <v>3.0564879199999999</v>
      </c>
      <c r="Q212" s="423">
        <v>3.0564879199999999</v>
      </c>
      <c r="R212" s="423">
        <v>3.0564879199999999</v>
      </c>
      <c r="S212" s="423">
        <v>3.0564879199999999</v>
      </c>
      <c r="T212" s="423">
        <v>3.0564879199999999</v>
      </c>
      <c r="U212" s="423">
        <v>3.0564879199999999</v>
      </c>
      <c r="V212" s="423">
        <v>3.0564879199999999</v>
      </c>
      <c r="W212" s="423">
        <v>3.0564879199999999</v>
      </c>
      <c r="X212" s="423">
        <v>3.0564879199999999</v>
      </c>
      <c r="Y212" s="423">
        <v>3.0564879199999999</v>
      </c>
    </row>
    <row r="213" spans="1:25" ht="15" thickBot="1" x14ac:dyDescent="0.25">
      <c r="A213" s="419">
        <v>3</v>
      </c>
      <c r="B213" s="420">
        <v>1163.22</v>
      </c>
      <c r="C213" s="420">
        <v>1506.4</v>
      </c>
      <c r="D213" s="420">
        <v>1615.48</v>
      </c>
      <c r="E213" s="420">
        <v>1387.88</v>
      </c>
      <c r="F213" s="420">
        <v>1688.38</v>
      </c>
      <c r="G213" s="420">
        <v>1526.36</v>
      </c>
      <c r="H213" s="420">
        <v>1403.11</v>
      </c>
      <c r="I213" s="420">
        <v>1434.4</v>
      </c>
      <c r="J213" s="420">
        <v>1435.35</v>
      </c>
      <c r="K213" s="420">
        <v>1411.55</v>
      </c>
      <c r="L213" s="420">
        <v>1303.4000000000001</v>
      </c>
      <c r="M213" s="420">
        <v>1199.18</v>
      </c>
      <c r="N213" s="420">
        <v>1401.26</v>
      </c>
      <c r="O213" s="420">
        <v>1490.51</v>
      </c>
      <c r="P213" s="420">
        <v>1450.78</v>
      </c>
      <c r="Q213" s="420">
        <v>1311.45</v>
      </c>
      <c r="R213" s="420">
        <v>1263.22</v>
      </c>
      <c r="S213" s="420">
        <v>1379.94</v>
      </c>
      <c r="T213" s="420">
        <v>1243.0999999999999</v>
      </c>
      <c r="U213" s="420">
        <v>1255.1300000000001</v>
      </c>
      <c r="V213" s="420">
        <v>1492.8</v>
      </c>
      <c r="W213" s="420">
        <v>1378.91</v>
      </c>
      <c r="X213" s="420">
        <v>1469.55</v>
      </c>
      <c r="Y213" s="420">
        <v>1385.3</v>
      </c>
    </row>
    <row r="214" spans="1:25" ht="51" outlineLevel="1" x14ac:dyDescent="0.2">
      <c r="A214" s="422" t="s">
        <v>70</v>
      </c>
      <c r="B214" s="423">
        <v>628.61810951999996</v>
      </c>
      <c r="C214" s="423">
        <v>971.79440347000002</v>
      </c>
      <c r="D214" s="423">
        <v>1080.8699531699999</v>
      </c>
      <c r="E214" s="423">
        <v>853.27827460000003</v>
      </c>
      <c r="F214" s="423">
        <v>1153.7701644599999</v>
      </c>
      <c r="G214" s="423">
        <v>991.75550911000005</v>
      </c>
      <c r="H214" s="423">
        <v>868.50575764999996</v>
      </c>
      <c r="I214" s="423">
        <v>899.79442974000006</v>
      </c>
      <c r="J214" s="423">
        <v>900.74502643999995</v>
      </c>
      <c r="K214" s="423">
        <v>876.93999878</v>
      </c>
      <c r="L214" s="423">
        <v>768.78920377999998</v>
      </c>
      <c r="M214" s="423">
        <v>664.57002021000005</v>
      </c>
      <c r="N214" s="423">
        <v>866.65303920999997</v>
      </c>
      <c r="O214" s="423">
        <v>955.90839309</v>
      </c>
      <c r="P214" s="423">
        <v>916.16892490999999</v>
      </c>
      <c r="Q214" s="423">
        <v>776.83931854000002</v>
      </c>
      <c r="R214" s="423">
        <v>728.61646056999996</v>
      </c>
      <c r="S214" s="423">
        <v>845.33752637999999</v>
      </c>
      <c r="T214" s="423">
        <v>708.49780097999997</v>
      </c>
      <c r="U214" s="423">
        <v>720.52434884000002</v>
      </c>
      <c r="V214" s="423">
        <v>958.19243256000004</v>
      </c>
      <c r="W214" s="423">
        <v>844.30243415999996</v>
      </c>
      <c r="X214" s="423">
        <v>934.94814373999998</v>
      </c>
      <c r="Y214" s="423">
        <v>850.69420454999999</v>
      </c>
    </row>
    <row r="215" spans="1:25" ht="38.25" outlineLevel="1" x14ac:dyDescent="0.2">
      <c r="A215" s="422" t="s">
        <v>71</v>
      </c>
      <c r="B215" s="423">
        <v>0</v>
      </c>
      <c r="C215" s="423">
        <v>0</v>
      </c>
      <c r="D215" s="423">
        <v>0</v>
      </c>
      <c r="E215" s="423">
        <v>0</v>
      </c>
      <c r="F215" s="423">
        <v>0</v>
      </c>
      <c r="G215" s="423">
        <v>0</v>
      </c>
      <c r="H215" s="423">
        <v>0</v>
      </c>
      <c r="I215" s="423">
        <v>0</v>
      </c>
      <c r="J215" s="423">
        <v>0</v>
      </c>
      <c r="K215" s="423">
        <v>0</v>
      </c>
      <c r="L215" s="423">
        <v>0</v>
      </c>
      <c r="M215" s="423">
        <v>0</v>
      </c>
      <c r="N215" s="423">
        <v>0</v>
      </c>
      <c r="O215" s="423">
        <v>0</v>
      </c>
      <c r="P215" s="423">
        <v>0</v>
      </c>
      <c r="Q215" s="423">
        <v>0</v>
      </c>
      <c r="R215" s="423">
        <v>0</v>
      </c>
      <c r="S215" s="423">
        <v>0</v>
      </c>
      <c r="T215" s="423">
        <v>0</v>
      </c>
      <c r="U215" s="423">
        <v>0</v>
      </c>
      <c r="V215" s="423">
        <v>0</v>
      </c>
      <c r="W215" s="423">
        <v>0</v>
      </c>
      <c r="X215" s="423">
        <v>0</v>
      </c>
      <c r="Y215" s="423">
        <v>0</v>
      </c>
    </row>
    <row r="216" spans="1:25" outlineLevel="1" x14ac:dyDescent="0.2">
      <c r="A216" s="422" t="s">
        <v>3</v>
      </c>
      <c r="B216" s="423">
        <v>215.32</v>
      </c>
      <c r="C216" s="423">
        <v>215.32</v>
      </c>
      <c r="D216" s="423">
        <v>215.32</v>
      </c>
      <c r="E216" s="423">
        <v>215.32</v>
      </c>
      <c r="F216" s="423">
        <v>215.32</v>
      </c>
      <c r="G216" s="423">
        <v>215.32</v>
      </c>
      <c r="H216" s="423">
        <v>215.32</v>
      </c>
      <c r="I216" s="423">
        <v>215.32</v>
      </c>
      <c r="J216" s="423">
        <v>215.32</v>
      </c>
      <c r="K216" s="423">
        <v>215.32</v>
      </c>
      <c r="L216" s="423">
        <v>215.32</v>
      </c>
      <c r="M216" s="423">
        <v>215.32</v>
      </c>
      <c r="N216" s="423">
        <v>215.32</v>
      </c>
      <c r="O216" s="423">
        <v>215.32</v>
      </c>
      <c r="P216" s="423">
        <v>215.32</v>
      </c>
      <c r="Q216" s="423">
        <v>215.32</v>
      </c>
      <c r="R216" s="423">
        <v>215.32</v>
      </c>
      <c r="S216" s="423">
        <v>215.32</v>
      </c>
      <c r="T216" s="423">
        <v>215.32</v>
      </c>
      <c r="U216" s="423">
        <v>215.32</v>
      </c>
      <c r="V216" s="423">
        <v>215.32</v>
      </c>
      <c r="W216" s="423">
        <v>215.32</v>
      </c>
      <c r="X216" s="423">
        <v>215.32</v>
      </c>
      <c r="Y216" s="423">
        <v>215.32</v>
      </c>
    </row>
    <row r="217" spans="1:25" outlineLevel="1" x14ac:dyDescent="0.2">
      <c r="A217" s="424" t="s">
        <v>4</v>
      </c>
      <c r="B217" s="423">
        <v>316.23</v>
      </c>
      <c r="C217" s="423">
        <v>316.23</v>
      </c>
      <c r="D217" s="423">
        <v>316.23</v>
      </c>
      <c r="E217" s="423">
        <v>316.23</v>
      </c>
      <c r="F217" s="423">
        <v>316.23</v>
      </c>
      <c r="G217" s="423">
        <v>316.23</v>
      </c>
      <c r="H217" s="423">
        <v>316.23</v>
      </c>
      <c r="I217" s="423">
        <v>316.23</v>
      </c>
      <c r="J217" s="423">
        <v>316.23</v>
      </c>
      <c r="K217" s="423">
        <v>316.23</v>
      </c>
      <c r="L217" s="423">
        <v>316.23</v>
      </c>
      <c r="M217" s="423">
        <v>316.23</v>
      </c>
      <c r="N217" s="423">
        <v>316.23</v>
      </c>
      <c r="O217" s="423">
        <v>316.23</v>
      </c>
      <c r="P217" s="423">
        <v>316.23</v>
      </c>
      <c r="Q217" s="423">
        <v>316.23</v>
      </c>
      <c r="R217" s="423">
        <v>316.23</v>
      </c>
      <c r="S217" s="423">
        <v>316.23</v>
      </c>
      <c r="T217" s="423">
        <v>316.23</v>
      </c>
      <c r="U217" s="423">
        <v>316.23</v>
      </c>
      <c r="V217" s="423">
        <v>316.23</v>
      </c>
      <c r="W217" s="423">
        <v>316.23</v>
      </c>
      <c r="X217" s="423">
        <v>316.23</v>
      </c>
      <c r="Y217" s="423">
        <v>316.23</v>
      </c>
    </row>
    <row r="218" spans="1:25" ht="15" outlineLevel="1" thickBot="1" x14ac:dyDescent="0.25">
      <c r="A218" s="425" t="s">
        <v>117</v>
      </c>
      <c r="B218" s="423">
        <v>3.0564879199999999</v>
      </c>
      <c r="C218" s="423">
        <v>3.0564879199999999</v>
      </c>
      <c r="D218" s="423">
        <v>3.0564879199999999</v>
      </c>
      <c r="E218" s="423">
        <v>3.0564879199999999</v>
      </c>
      <c r="F218" s="423">
        <v>3.0564879199999999</v>
      </c>
      <c r="G218" s="423">
        <v>3.0564879199999999</v>
      </c>
      <c r="H218" s="423">
        <v>3.0564879199999999</v>
      </c>
      <c r="I218" s="423">
        <v>3.0564879199999999</v>
      </c>
      <c r="J218" s="423">
        <v>3.0564879199999999</v>
      </c>
      <c r="K218" s="423">
        <v>3.0564879199999999</v>
      </c>
      <c r="L218" s="423">
        <v>3.0564879199999999</v>
      </c>
      <c r="M218" s="423">
        <v>3.0564879199999999</v>
      </c>
      <c r="N218" s="423">
        <v>3.0564879199999999</v>
      </c>
      <c r="O218" s="423">
        <v>3.0564879199999999</v>
      </c>
      <c r="P218" s="423">
        <v>3.0564879199999999</v>
      </c>
      <c r="Q218" s="423">
        <v>3.0564879199999999</v>
      </c>
      <c r="R218" s="423">
        <v>3.0564879199999999</v>
      </c>
      <c r="S218" s="423">
        <v>3.0564879199999999</v>
      </c>
      <c r="T218" s="423">
        <v>3.0564879199999999</v>
      </c>
      <c r="U218" s="423">
        <v>3.0564879199999999</v>
      </c>
      <c r="V218" s="423">
        <v>3.0564879199999999</v>
      </c>
      <c r="W218" s="423">
        <v>3.0564879199999999</v>
      </c>
      <c r="X218" s="423">
        <v>3.0564879199999999</v>
      </c>
      <c r="Y218" s="423">
        <v>3.0564879199999999</v>
      </c>
    </row>
    <row r="219" spans="1:25" ht="15" thickBot="1" x14ac:dyDescent="0.25">
      <c r="A219" s="419">
        <v>4</v>
      </c>
      <c r="B219" s="420">
        <v>1394.09</v>
      </c>
      <c r="C219" s="420">
        <v>1525.18</v>
      </c>
      <c r="D219" s="420">
        <v>1505.8</v>
      </c>
      <c r="E219" s="420">
        <v>1574.7</v>
      </c>
      <c r="F219" s="420">
        <v>1669.5</v>
      </c>
      <c r="G219" s="420">
        <v>1729.67</v>
      </c>
      <c r="H219" s="420">
        <v>1557.07</v>
      </c>
      <c r="I219" s="420">
        <v>1535.59</v>
      </c>
      <c r="J219" s="420">
        <v>1418.9</v>
      </c>
      <c r="K219" s="420">
        <v>1680.35</v>
      </c>
      <c r="L219" s="420">
        <v>1431.88</v>
      </c>
      <c r="M219" s="420">
        <v>1333.56</v>
      </c>
      <c r="N219" s="420">
        <v>1232.1500000000001</v>
      </c>
      <c r="O219" s="420">
        <v>1299.73</v>
      </c>
      <c r="P219" s="420">
        <v>1260.42</v>
      </c>
      <c r="Q219" s="420">
        <v>1265.07</v>
      </c>
      <c r="R219" s="420">
        <v>1167.04</v>
      </c>
      <c r="S219" s="420">
        <v>1153.43</v>
      </c>
      <c r="T219" s="420">
        <v>1112.43</v>
      </c>
      <c r="U219" s="420">
        <v>1155.47</v>
      </c>
      <c r="V219" s="420">
        <v>1310.85</v>
      </c>
      <c r="W219" s="420">
        <v>1346.71</v>
      </c>
      <c r="X219" s="420">
        <v>1218.6600000000001</v>
      </c>
      <c r="Y219" s="420">
        <v>1226.9000000000001</v>
      </c>
    </row>
    <row r="220" spans="1:25" ht="51" outlineLevel="1" x14ac:dyDescent="0.2">
      <c r="A220" s="426" t="s">
        <v>70</v>
      </c>
      <c r="B220" s="423">
        <v>859.48159364000003</v>
      </c>
      <c r="C220" s="423">
        <v>990.57629001999999</v>
      </c>
      <c r="D220" s="423">
        <v>971.19244848000005</v>
      </c>
      <c r="E220" s="423">
        <v>1040.0888086499999</v>
      </c>
      <c r="F220" s="423">
        <v>1134.89368375</v>
      </c>
      <c r="G220" s="423">
        <v>1195.06814138</v>
      </c>
      <c r="H220" s="423">
        <v>1022.46031907</v>
      </c>
      <c r="I220" s="423">
        <v>1000.98594165</v>
      </c>
      <c r="J220" s="423">
        <v>884.29240118999996</v>
      </c>
      <c r="K220" s="423">
        <v>1145.7421878499999</v>
      </c>
      <c r="L220" s="423">
        <v>897.27651191999996</v>
      </c>
      <c r="M220" s="423">
        <v>798.95324586000004</v>
      </c>
      <c r="N220" s="423">
        <v>697.53995110000005</v>
      </c>
      <c r="O220" s="423">
        <v>765.12583742000004</v>
      </c>
      <c r="P220" s="423">
        <v>725.81829243000004</v>
      </c>
      <c r="Q220" s="423">
        <v>730.46482621999996</v>
      </c>
      <c r="R220" s="423">
        <v>632.43041901000004</v>
      </c>
      <c r="S220" s="423">
        <v>618.82631333999996</v>
      </c>
      <c r="T220" s="423">
        <v>577.82046773000002</v>
      </c>
      <c r="U220" s="423">
        <v>620.86622055999999</v>
      </c>
      <c r="V220" s="423">
        <v>776.23868554000001</v>
      </c>
      <c r="W220" s="423">
        <v>812.10047471999997</v>
      </c>
      <c r="X220" s="423">
        <v>684.05132905999994</v>
      </c>
      <c r="Y220" s="423">
        <v>692.29454687999998</v>
      </c>
    </row>
    <row r="221" spans="1:25" ht="38.25" outlineLevel="1" x14ac:dyDescent="0.2">
      <c r="A221" s="422" t="s">
        <v>71</v>
      </c>
      <c r="B221" s="423">
        <v>0</v>
      </c>
      <c r="C221" s="423">
        <v>0</v>
      </c>
      <c r="D221" s="423">
        <v>0</v>
      </c>
      <c r="E221" s="423">
        <v>0</v>
      </c>
      <c r="F221" s="423">
        <v>0</v>
      </c>
      <c r="G221" s="423">
        <v>0</v>
      </c>
      <c r="H221" s="423">
        <v>0</v>
      </c>
      <c r="I221" s="423">
        <v>0</v>
      </c>
      <c r="J221" s="423">
        <v>0</v>
      </c>
      <c r="K221" s="423">
        <v>0</v>
      </c>
      <c r="L221" s="423">
        <v>0</v>
      </c>
      <c r="M221" s="423">
        <v>0</v>
      </c>
      <c r="N221" s="423">
        <v>0</v>
      </c>
      <c r="O221" s="423">
        <v>0</v>
      </c>
      <c r="P221" s="423">
        <v>0</v>
      </c>
      <c r="Q221" s="423">
        <v>0</v>
      </c>
      <c r="R221" s="423">
        <v>0</v>
      </c>
      <c r="S221" s="423">
        <v>0</v>
      </c>
      <c r="T221" s="423">
        <v>0</v>
      </c>
      <c r="U221" s="423">
        <v>0</v>
      </c>
      <c r="V221" s="423">
        <v>0</v>
      </c>
      <c r="W221" s="423">
        <v>0</v>
      </c>
      <c r="X221" s="423">
        <v>0</v>
      </c>
      <c r="Y221" s="423">
        <v>0</v>
      </c>
    </row>
    <row r="222" spans="1:25" outlineLevel="1" x14ac:dyDescent="0.2">
      <c r="A222" s="422" t="s">
        <v>3</v>
      </c>
      <c r="B222" s="423">
        <v>215.32</v>
      </c>
      <c r="C222" s="423">
        <v>215.32</v>
      </c>
      <c r="D222" s="423">
        <v>215.32</v>
      </c>
      <c r="E222" s="423">
        <v>215.32</v>
      </c>
      <c r="F222" s="423">
        <v>215.32</v>
      </c>
      <c r="G222" s="423">
        <v>215.32</v>
      </c>
      <c r="H222" s="423">
        <v>215.32</v>
      </c>
      <c r="I222" s="423">
        <v>215.32</v>
      </c>
      <c r="J222" s="423">
        <v>215.32</v>
      </c>
      <c r="K222" s="423">
        <v>215.32</v>
      </c>
      <c r="L222" s="423">
        <v>215.32</v>
      </c>
      <c r="M222" s="423">
        <v>215.32</v>
      </c>
      <c r="N222" s="423">
        <v>215.32</v>
      </c>
      <c r="O222" s="423">
        <v>215.32</v>
      </c>
      <c r="P222" s="423">
        <v>215.32</v>
      </c>
      <c r="Q222" s="423">
        <v>215.32</v>
      </c>
      <c r="R222" s="423">
        <v>215.32</v>
      </c>
      <c r="S222" s="423">
        <v>215.32</v>
      </c>
      <c r="T222" s="423">
        <v>215.32</v>
      </c>
      <c r="U222" s="423">
        <v>215.32</v>
      </c>
      <c r="V222" s="423">
        <v>215.32</v>
      </c>
      <c r="W222" s="423">
        <v>215.32</v>
      </c>
      <c r="X222" s="423">
        <v>215.32</v>
      </c>
      <c r="Y222" s="423">
        <v>215.32</v>
      </c>
    </row>
    <row r="223" spans="1:25" outlineLevel="1" x14ac:dyDescent="0.2">
      <c r="A223" s="424" t="s">
        <v>4</v>
      </c>
      <c r="B223" s="423">
        <v>316.23</v>
      </c>
      <c r="C223" s="423">
        <v>316.23</v>
      </c>
      <c r="D223" s="423">
        <v>316.23</v>
      </c>
      <c r="E223" s="423">
        <v>316.23</v>
      </c>
      <c r="F223" s="423">
        <v>316.23</v>
      </c>
      <c r="G223" s="423">
        <v>316.23</v>
      </c>
      <c r="H223" s="423">
        <v>316.23</v>
      </c>
      <c r="I223" s="423">
        <v>316.23</v>
      </c>
      <c r="J223" s="423">
        <v>316.23</v>
      </c>
      <c r="K223" s="423">
        <v>316.23</v>
      </c>
      <c r="L223" s="423">
        <v>316.23</v>
      </c>
      <c r="M223" s="423">
        <v>316.23</v>
      </c>
      <c r="N223" s="423">
        <v>316.23</v>
      </c>
      <c r="O223" s="423">
        <v>316.23</v>
      </c>
      <c r="P223" s="423">
        <v>316.23</v>
      </c>
      <c r="Q223" s="423">
        <v>316.23</v>
      </c>
      <c r="R223" s="423">
        <v>316.23</v>
      </c>
      <c r="S223" s="423">
        <v>316.23</v>
      </c>
      <c r="T223" s="423">
        <v>316.23</v>
      </c>
      <c r="U223" s="423">
        <v>316.23</v>
      </c>
      <c r="V223" s="423">
        <v>316.23</v>
      </c>
      <c r="W223" s="423">
        <v>316.23</v>
      </c>
      <c r="X223" s="423">
        <v>316.23</v>
      </c>
      <c r="Y223" s="423">
        <v>316.23</v>
      </c>
    </row>
    <row r="224" spans="1:25" ht="15" outlineLevel="1" thickBot="1" x14ac:dyDescent="0.25">
      <c r="A224" s="425" t="s">
        <v>117</v>
      </c>
      <c r="B224" s="423">
        <v>3.0564879199999999</v>
      </c>
      <c r="C224" s="423">
        <v>3.0564879199999999</v>
      </c>
      <c r="D224" s="423">
        <v>3.0564879199999999</v>
      </c>
      <c r="E224" s="423">
        <v>3.0564879199999999</v>
      </c>
      <c r="F224" s="423">
        <v>3.0564879199999999</v>
      </c>
      <c r="G224" s="423">
        <v>3.0564879199999999</v>
      </c>
      <c r="H224" s="423">
        <v>3.0564879199999999</v>
      </c>
      <c r="I224" s="423">
        <v>3.0564879199999999</v>
      </c>
      <c r="J224" s="423">
        <v>3.0564879199999999</v>
      </c>
      <c r="K224" s="423">
        <v>3.0564879199999999</v>
      </c>
      <c r="L224" s="423">
        <v>3.0564879199999999</v>
      </c>
      <c r="M224" s="423">
        <v>3.0564879199999999</v>
      </c>
      <c r="N224" s="423">
        <v>3.0564879199999999</v>
      </c>
      <c r="O224" s="423">
        <v>3.0564879199999999</v>
      </c>
      <c r="P224" s="423">
        <v>3.0564879199999999</v>
      </c>
      <c r="Q224" s="423">
        <v>3.0564879199999999</v>
      </c>
      <c r="R224" s="423">
        <v>3.0564879199999999</v>
      </c>
      <c r="S224" s="423">
        <v>3.0564879199999999</v>
      </c>
      <c r="T224" s="423">
        <v>3.0564879199999999</v>
      </c>
      <c r="U224" s="423">
        <v>3.0564879199999999</v>
      </c>
      <c r="V224" s="423">
        <v>3.0564879199999999</v>
      </c>
      <c r="W224" s="423">
        <v>3.0564879199999999</v>
      </c>
      <c r="X224" s="423">
        <v>3.0564879199999999</v>
      </c>
      <c r="Y224" s="423">
        <v>3.0564879199999999</v>
      </c>
    </row>
    <row r="225" spans="1:25" ht="15" thickBot="1" x14ac:dyDescent="0.25">
      <c r="A225" s="419">
        <v>5</v>
      </c>
      <c r="B225" s="420">
        <v>1141.23</v>
      </c>
      <c r="C225" s="420">
        <v>1171.25</v>
      </c>
      <c r="D225" s="420">
        <v>1208.23</v>
      </c>
      <c r="E225" s="420">
        <v>1186.72</v>
      </c>
      <c r="F225" s="420">
        <v>1271.22</v>
      </c>
      <c r="G225" s="420">
        <v>1430.49</v>
      </c>
      <c r="H225" s="420">
        <v>1328.1</v>
      </c>
      <c r="I225" s="420">
        <v>1694.62</v>
      </c>
      <c r="J225" s="420">
        <v>1539.18</v>
      </c>
      <c r="K225" s="420">
        <v>1376.7</v>
      </c>
      <c r="L225" s="420">
        <v>1334.57</v>
      </c>
      <c r="M225" s="420">
        <v>1375.13</v>
      </c>
      <c r="N225" s="420">
        <v>1452.91</v>
      </c>
      <c r="O225" s="420">
        <v>1266.0999999999999</v>
      </c>
      <c r="P225" s="420">
        <v>1286.8599999999999</v>
      </c>
      <c r="Q225" s="420">
        <v>1269.1500000000001</v>
      </c>
      <c r="R225" s="420">
        <v>1196.01</v>
      </c>
      <c r="S225" s="420">
        <v>1214.6500000000001</v>
      </c>
      <c r="T225" s="420">
        <v>1183.06</v>
      </c>
      <c r="U225" s="420">
        <v>1191.01</v>
      </c>
      <c r="V225" s="420">
        <v>1328.42</v>
      </c>
      <c r="W225" s="420">
        <v>1236.08</v>
      </c>
      <c r="X225" s="420">
        <v>1136.52</v>
      </c>
      <c r="Y225" s="420">
        <v>1367.96</v>
      </c>
    </row>
    <row r="226" spans="1:25" ht="51" outlineLevel="1" x14ac:dyDescent="0.2">
      <c r="A226" s="422" t="s">
        <v>70</v>
      </c>
      <c r="B226" s="423">
        <v>606.62818746999994</v>
      </c>
      <c r="C226" s="423">
        <v>636.64342059000001</v>
      </c>
      <c r="D226" s="423">
        <v>673.61999049999997</v>
      </c>
      <c r="E226" s="423">
        <v>652.11468865999996</v>
      </c>
      <c r="F226" s="423">
        <v>736.61665971000002</v>
      </c>
      <c r="G226" s="423">
        <v>895.87950030000002</v>
      </c>
      <c r="H226" s="423">
        <v>793.49786317999997</v>
      </c>
      <c r="I226" s="423">
        <v>1160.0121157399999</v>
      </c>
      <c r="J226" s="423">
        <v>1004.57233517</v>
      </c>
      <c r="K226" s="423">
        <v>842.09443035000004</v>
      </c>
      <c r="L226" s="423">
        <v>799.95934127999999</v>
      </c>
      <c r="M226" s="423">
        <v>840.52086412999995</v>
      </c>
      <c r="N226" s="423">
        <v>918.30189868000002</v>
      </c>
      <c r="O226" s="423">
        <v>731.49705874000006</v>
      </c>
      <c r="P226" s="423">
        <v>752.25354200000004</v>
      </c>
      <c r="Q226" s="423">
        <v>734.54559500000005</v>
      </c>
      <c r="R226" s="423">
        <v>661.40436850000003</v>
      </c>
      <c r="S226" s="423">
        <v>680.04624502000001</v>
      </c>
      <c r="T226" s="423">
        <v>648.45677821000004</v>
      </c>
      <c r="U226" s="423">
        <v>656.40768195999999</v>
      </c>
      <c r="V226" s="423">
        <v>793.81773478000002</v>
      </c>
      <c r="W226" s="423">
        <v>701.47823453000001</v>
      </c>
      <c r="X226" s="423">
        <v>601.90968286999998</v>
      </c>
      <c r="Y226" s="423">
        <v>833.35137806</v>
      </c>
    </row>
    <row r="227" spans="1:25" ht="38.25" outlineLevel="1" x14ac:dyDescent="0.2">
      <c r="A227" s="422" t="s">
        <v>71</v>
      </c>
      <c r="B227" s="423">
        <v>0</v>
      </c>
      <c r="C227" s="423">
        <v>0</v>
      </c>
      <c r="D227" s="423">
        <v>0</v>
      </c>
      <c r="E227" s="423">
        <v>0</v>
      </c>
      <c r="F227" s="423">
        <v>0</v>
      </c>
      <c r="G227" s="423">
        <v>0</v>
      </c>
      <c r="H227" s="423">
        <v>0</v>
      </c>
      <c r="I227" s="423">
        <v>0</v>
      </c>
      <c r="J227" s="423">
        <v>0</v>
      </c>
      <c r="K227" s="423">
        <v>0</v>
      </c>
      <c r="L227" s="423">
        <v>0</v>
      </c>
      <c r="M227" s="423">
        <v>0</v>
      </c>
      <c r="N227" s="423">
        <v>0</v>
      </c>
      <c r="O227" s="423">
        <v>0</v>
      </c>
      <c r="P227" s="423">
        <v>0</v>
      </c>
      <c r="Q227" s="423">
        <v>0</v>
      </c>
      <c r="R227" s="423">
        <v>0</v>
      </c>
      <c r="S227" s="423">
        <v>0</v>
      </c>
      <c r="T227" s="423">
        <v>0</v>
      </c>
      <c r="U227" s="423">
        <v>0</v>
      </c>
      <c r="V227" s="423">
        <v>0</v>
      </c>
      <c r="W227" s="423">
        <v>0</v>
      </c>
      <c r="X227" s="423">
        <v>0</v>
      </c>
      <c r="Y227" s="423">
        <v>0</v>
      </c>
    </row>
    <row r="228" spans="1:25" outlineLevel="1" x14ac:dyDescent="0.2">
      <c r="A228" s="422" t="s">
        <v>3</v>
      </c>
      <c r="B228" s="423">
        <v>215.32</v>
      </c>
      <c r="C228" s="423">
        <v>215.32</v>
      </c>
      <c r="D228" s="423">
        <v>215.32</v>
      </c>
      <c r="E228" s="423">
        <v>215.32</v>
      </c>
      <c r="F228" s="423">
        <v>215.32</v>
      </c>
      <c r="G228" s="423">
        <v>215.32</v>
      </c>
      <c r="H228" s="423">
        <v>215.32</v>
      </c>
      <c r="I228" s="423">
        <v>215.32</v>
      </c>
      <c r="J228" s="423">
        <v>215.32</v>
      </c>
      <c r="K228" s="423">
        <v>215.32</v>
      </c>
      <c r="L228" s="423">
        <v>215.32</v>
      </c>
      <c r="M228" s="423">
        <v>215.32</v>
      </c>
      <c r="N228" s="423">
        <v>215.32</v>
      </c>
      <c r="O228" s="423">
        <v>215.32</v>
      </c>
      <c r="P228" s="423">
        <v>215.32</v>
      </c>
      <c r="Q228" s="423">
        <v>215.32</v>
      </c>
      <c r="R228" s="423">
        <v>215.32</v>
      </c>
      <c r="S228" s="423">
        <v>215.32</v>
      </c>
      <c r="T228" s="423">
        <v>215.32</v>
      </c>
      <c r="U228" s="423">
        <v>215.32</v>
      </c>
      <c r="V228" s="423">
        <v>215.32</v>
      </c>
      <c r="W228" s="423">
        <v>215.32</v>
      </c>
      <c r="X228" s="423">
        <v>215.32</v>
      </c>
      <c r="Y228" s="423">
        <v>215.32</v>
      </c>
    </row>
    <row r="229" spans="1:25" outlineLevel="1" x14ac:dyDescent="0.2">
      <c r="A229" s="424" t="s">
        <v>4</v>
      </c>
      <c r="B229" s="423">
        <v>316.23</v>
      </c>
      <c r="C229" s="423">
        <v>316.23</v>
      </c>
      <c r="D229" s="423">
        <v>316.23</v>
      </c>
      <c r="E229" s="423">
        <v>316.23</v>
      </c>
      <c r="F229" s="423">
        <v>316.23</v>
      </c>
      <c r="G229" s="423">
        <v>316.23</v>
      </c>
      <c r="H229" s="423">
        <v>316.23</v>
      </c>
      <c r="I229" s="423">
        <v>316.23</v>
      </c>
      <c r="J229" s="423">
        <v>316.23</v>
      </c>
      <c r="K229" s="423">
        <v>316.23</v>
      </c>
      <c r="L229" s="423">
        <v>316.23</v>
      </c>
      <c r="M229" s="423">
        <v>316.23</v>
      </c>
      <c r="N229" s="423">
        <v>316.23</v>
      </c>
      <c r="O229" s="423">
        <v>316.23</v>
      </c>
      <c r="P229" s="423">
        <v>316.23</v>
      </c>
      <c r="Q229" s="423">
        <v>316.23</v>
      </c>
      <c r="R229" s="423">
        <v>316.23</v>
      </c>
      <c r="S229" s="423">
        <v>316.23</v>
      </c>
      <c r="T229" s="423">
        <v>316.23</v>
      </c>
      <c r="U229" s="423">
        <v>316.23</v>
      </c>
      <c r="V229" s="423">
        <v>316.23</v>
      </c>
      <c r="W229" s="423">
        <v>316.23</v>
      </c>
      <c r="X229" s="423">
        <v>316.23</v>
      </c>
      <c r="Y229" s="423">
        <v>316.23</v>
      </c>
    </row>
    <row r="230" spans="1:25" ht="15" outlineLevel="1" thickBot="1" x14ac:dyDescent="0.25">
      <c r="A230" s="425" t="s">
        <v>117</v>
      </c>
      <c r="B230" s="423">
        <v>3.0564879199999999</v>
      </c>
      <c r="C230" s="423">
        <v>3.0564879199999999</v>
      </c>
      <c r="D230" s="423">
        <v>3.0564879199999999</v>
      </c>
      <c r="E230" s="423">
        <v>3.0564879199999999</v>
      </c>
      <c r="F230" s="423">
        <v>3.0564879199999999</v>
      </c>
      <c r="G230" s="423">
        <v>3.0564879199999999</v>
      </c>
      <c r="H230" s="423">
        <v>3.0564879199999999</v>
      </c>
      <c r="I230" s="423">
        <v>3.0564879199999999</v>
      </c>
      <c r="J230" s="423">
        <v>3.0564879199999999</v>
      </c>
      <c r="K230" s="423">
        <v>3.0564879199999999</v>
      </c>
      <c r="L230" s="423">
        <v>3.0564879199999999</v>
      </c>
      <c r="M230" s="423">
        <v>3.0564879199999999</v>
      </c>
      <c r="N230" s="423">
        <v>3.0564879199999999</v>
      </c>
      <c r="O230" s="423">
        <v>3.0564879199999999</v>
      </c>
      <c r="P230" s="423">
        <v>3.0564879199999999</v>
      </c>
      <c r="Q230" s="423">
        <v>3.0564879199999999</v>
      </c>
      <c r="R230" s="423">
        <v>3.0564879199999999</v>
      </c>
      <c r="S230" s="423">
        <v>3.0564879199999999</v>
      </c>
      <c r="T230" s="423">
        <v>3.0564879199999999</v>
      </c>
      <c r="U230" s="423">
        <v>3.0564879199999999</v>
      </c>
      <c r="V230" s="423">
        <v>3.0564879199999999</v>
      </c>
      <c r="W230" s="423">
        <v>3.0564879199999999</v>
      </c>
      <c r="X230" s="423">
        <v>3.0564879199999999</v>
      </c>
      <c r="Y230" s="423">
        <v>3.0564879199999999</v>
      </c>
    </row>
    <row r="231" spans="1:25" ht="15" thickBot="1" x14ac:dyDescent="0.25">
      <c r="A231" s="419">
        <v>6</v>
      </c>
      <c r="B231" s="420">
        <v>1510.7</v>
      </c>
      <c r="C231" s="420">
        <v>1414.94</v>
      </c>
      <c r="D231" s="420">
        <v>1510.3</v>
      </c>
      <c r="E231" s="420">
        <v>1463.36</v>
      </c>
      <c r="F231" s="420">
        <v>1350.47</v>
      </c>
      <c r="G231" s="420">
        <v>1276.3900000000001</v>
      </c>
      <c r="H231" s="420">
        <v>1303.9100000000001</v>
      </c>
      <c r="I231" s="420">
        <v>1237.78</v>
      </c>
      <c r="J231" s="420">
        <v>1190.67</v>
      </c>
      <c r="K231" s="420">
        <v>1149.72</v>
      </c>
      <c r="L231" s="420">
        <v>1080.68</v>
      </c>
      <c r="M231" s="420">
        <v>1086.8900000000001</v>
      </c>
      <c r="N231" s="420">
        <v>1103.6099999999999</v>
      </c>
      <c r="O231" s="420">
        <v>1042.6400000000001</v>
      </c>
      <c r="P231" s="420">
        <v>1099.33</v>
      </c>
      <c r="Q231" s="420">
        <v>1034.33</v>
      </c>
      <c r="R231" s="420">
        <v>1016.06</v>
      </c>
      <c r="S231" s="420">
        <v>1160.3399999999999</v>
      </c>
      <c r="T231" s="420">
        <v>1147.3</v>
      </c>
      <c r="U231" s="420">
        <v>1117.42</v>
      </c>
      <c r="V231" s="420">
        <v>1072.45</v>
      </c>
      <c r="W231" s="420">
        <v>1187.8399999999999</v>
      </c>
      <c r="X231" s="420">
        <v>1148.69</v>
      </c>
      <c r="Y231" s="420">
        <v>1141.3599999999999</v>
      </c>
    </row>
    <row r="232" spans="1:25" ht="51" outlineLevel="1" x14ac:dyDescent="0.2">
      <c r="A232" s="426" t="s">
        <v>70</v>
      </c>
      <c r="B232" s="423">
        <v>976.08986698000001</v>
      </c>
      <c r="C232" s="423">
        <v>880.33383031999995</v>
      </c>
      <c r="D232" s="423">
        <v>975.69565792000003</v>
      </c>
      <c r="E232" s="423">
        <v>928.74881262999997</v>
      </c>
      <c r="F232" s="423">
        <v>815.86220408999998</v>
      </c>
      <c r="G232" s="423">
        <v>741.78403255000001</v>
      </c>
      <c r="H232" s="423">
        <v>769.29891146</v>
      </c>
      <c r="I232" s="423">
        <v>703.16886012999998</v>
      </c>
      <c r="J232" s="423">
        <v>656.06833338000001</v>
      </c>
      <c r="K232" s="423">
        <v>615.11621720000005</v>
      </c>
      <c r="L232" s="423">
        <v>546.07236648000003</v>
      </c>
      <c r="M232" s="423">
        <v>552.28228823999996</v>
      </c>
      <c r="N232" s="423">
        <v>569.00700460999997</v>
      </c>
      <c r="O232" s="423">
        <v>508.03544098999998</v>
      </c>
      <c r="P232" s="423">
        <v>564.71911594999995</v>
      </c>
      <c r="Q232" s="423">
        <v>499.72102713999999</v>
      </c>
      <c r="R232" s="423">
        <v>481.45172843</v>
      </c>
      <c r="S232" s="423">
        <v>625.73145470999998</v>
      </c>
      <c r="T232" s="423">
        <v>612.68910349999999</v>
      </c>
      <c r="U232" s="423">
        <v>582.80909248</v>
      </c>
      <c r="V232" s="423">
        <v>537.84534065000003</v>
      </c>
      <c r="W232" s="423">
        <v>653.23209102999999</v>
      </c>
      <c r="X232" s="423">
        <v>614.08272717</v>
      </c>
      <c r="Y232" s="423">
        <v>606.75411582000004</v>
      </c>
    </row>
    <row r="233" spans="1:25" ht="38.25" outlineLevel="1" x14ac:dyDescent="0.2">
      <c r="A233" s="422" t="s">
        <v>71</v>
      </c>
      <c r="B233" s="423">
        <v>0</v>
      </c>
      <c r="C233" s="423">
        <v>0</v>
      </c>
      <c r="D233" s="423">
        <v>0</v>
      </c>
      <c r="E233" s="423">
        <v>0</v>
      </c>
      <c r="F233" s="423">
        <v>0</v>
      </c>
      <c r="G233" s="423">
        <v>0</v>
      </c>
      <c r="H233" s="423">
        <v>0</v>
      </c>
      <c r="I233" s="423">
        <v>0</v>
      </c>
      <c r="J233" s="423">
        <v>0</v>
      </c>
      <c r="K233" s="423">
        <v>0</v>
      </c>
      <c r="L233" s="423">
        <v>0</v>
      </c>
      <c r="M233" s="423">
        <v>0</v>
      </c>
      <c r="N233" s="423">
        <v>0</v>
      </c>
      <c r="O233" s="423">
        <v>0</v>
      </c>
      <c r="P233" s="423">
        <v>0</v>
      </c>
      <c r="Q233" s="423">
        <v>0</v>
      </c>
      <c r="R233" s="423">
        <v>0</v>
      </c>
      <c r="S233" s="423">
        <v>0</v>
      </c>
      <c r="T233" s="423">
        <v>0</v>
      </c>
      <c r="U233" s="423">
        <v>0</v>
      </c>
      <c r="V233" s="423">
        <v>0</v>
      </c>
      <c r="W233" s="423">
        <v>0</v>
      </c>
      <c r="X233" s="423">
        <v>0</v>
      </c>
      <c r="Y233" s="423">
        <v>0</v>
      </c>
    </row>
    <row r="234" spans="1:25" outlineLevel="1" x14ac:dyDescent="0.2">
      <c r="A234" s="422" t="s">
        <v>3</v>
      </c>
      <c r="B234" s="423">
        <v>215.32</v>
      </c>
      <c r="C234" s="423">
        <v>215.32</v>
      </c>
      <c r="D234" s="423">
        <v>215.32</v>
      </c>
      <c r="E234" s="423">
        <v>215.32</v>
      </c>
      <c r="F234" s="423">
        <v>215.32</v>
      </c>
      <c r="G234" s="423">
        <v>215.32</v>
      </c>
      <c r="H234" s="423">
        <v>215.32</v>
      </c>
      <c r="I234" s="423">
        <v>215.32</v>
      </c>
      <c r="J234" s="423">
        <v>215.32</v>
      </c>
      <c r="K234" s="423">
        <v>215.32</v>
      </c>
      <c r="L234" s="423">
        <v>215.32</v>
      </c>
      <c r="M234" s="423">
        <v>215.32</v>
      </c>
      <c r="N234" s="423">
        <v>215.32</v>
      </c>
      <c r="O234" s="423">
        <v>215.32</v>
      </c>
      <c r="P234" s="423">
        <v>215.32</v>
      </c>
      <c r="Q234" s="423">
        <v>215.32</v>
      </c>
      <c r="R234" s="423">
        <v>215.32</v>
      </c>
      <c r="S234" s="423">
        <v>215.32</v>
      </c>
      <c r="T234" s="423">
        <v>215.32</v>
      </c>
      <c r="U234" s="423">
        <v>215.32</v>
      </c>
      <c r="V234" s="423">
        <v>215.32</v>
      </c>
      <c r="W234" s="423">
        <v>215.32</v>
      </c>
      <c r="X234" s="423">
        <v>215.32</v>
      </c>
      <c r="Y234" s="423">
        <v>215.32</v>
      </c>
    </row>
    <row r="235" spans="1:25" outlineLevel="1" x14ac:dyDescent="0.2">
      <c r="A235" s="424" t="s">
        <v>4</v>
      </c>
      <c r="B235" s="423">
        <v>316.23</v>
      </c>
      <c r="C235" s="423">
        <v>316.23</v>
      </c>
      <c r="D235" s="423">
        <v>316.23</v>
      </c>
      <c r="E235" s="423">
        <v>316.23</v>
      </c>
      <c r="F235" s="423">
        <v>316.23</v>
      </c>
      <c r="G235" s="423">
        <v>316.23</v>
      </c>
      <c r="H235" s="423">
        <v>316.23</v>
      </c>
      <c r="I235" s="423">
        <v>316.23</v>
      </c>
      <c r="J235" s="423">
        <v>316.23</v>
      </c>
      <c r="K235" s="423">
        <v>316.23</v>
      </c>
      <c r="L235" s="423">
        <v>316.23</v>
      </c>
      <c r="M235" s="423">
        <v>316.23</v>
      </c>
      <c r="N235" s="423">
        <v>316.23</v>
      </c>
      <c r="O235" s="423">
        <v>316.23</v>
      </c>
      <c r="P235" s="423">
        <v>316.23</v>
      </c>
      <c r="Q235" s="423">
        <v>316.23</v>
      </c>
      <c r="R235" s="423">
        <v>316.23</v>
      </c>
      <c r="S235" s="423">
        <v>316.23</v>
      </c>
      <c r="T235" s="423">
        <v>316.23</v>
      </c>
      <c r="U235" s="423">
        <v>316.23</v>
      </c>
      <c r="V235" s="423">
        <v>316.23</v>
      </c>
      <c r="W235" s="423">
        <v>316.23</v>
      </c>
      <c r="X235" s="423">
        <v>316.23</v>
      </c>
      <c r="Y235" s="423">
        <v>316.23</v>
      </c>
    </row>
    <row r="236" spans="1:25" ht="15" outlineLevel="1" thickBot="1" x14ac:dyDescent="0.25">
      <c r="A236" s="425" t="s">
        <v>117</v>
      </c>
      <c r="B236" s="423">
        <v>3.0564879199999999</v>
      </c>
      <c r="C236" s="423">
        <v>3.0564879199999999</v>
      </c>
      <c r="D236" s="423">
        <v>3.0564879199999999</v>
      </c>
      <c r="E236" s="423">
        <v>3.0564879199999999</v>
      </c>
      <c r="F236" s="423">
        <v>3.0564879199999999</v>
      </c>
      <c r="G236" s="423">
        <v>3.0564879199999999</v>
      </c>
      <c r="H236" s="423">
        <v>3.0564879199999999</v>
      </c>
      <c r="I236" s="423">
        <v>3.0564879199999999</v>
      </c>
      <c r="J236" s="423">
        <v>3.0564879199999999</v>
      </c>
      <c r="K236" s="423">
        <v>3.0564879199999999</v>
      </c>
      <c r="L236" s="423">
        <v>3.0564879199999999</v>
      </c>
      <c r="M236" s="423">
        <v>3.0564879199999999</v>
      </c>
      <c r="N236" s="423">
        <v>3.0564879199999999</v>
      </c>
      <c r="O236" s="423">
        <v>3.0564879199999999</v>
      </c>
      <c r="P236" s="423">
        <v>3.0564879199999999</v>
      </c>
      <c r="Q236" s="423">
        <v>3.0564879199999999</v>
      </c>
      <c r="R236" s="423">
        <v>3.0564879199999999</v>
      </c>
      <c r="S236" s="423">
        <v>3.0564879199999999</v>
      </c>
      <c r="T236" s="423">
        <v>3.0564879199999999</v>
      </c>
      <c r="U236" s="423">
        <v>3.0564879199999999</v>
      </c>
      <c r="V236" s="423">
        <v>3.0564879199999999</v>
      </c>
      <c r="W236" s="423">
        <v>3.0564879199999999</v>
      </c>
      <c r="X236" s="423">
        <v>3.0564879199999999</v>
      </c>
      <c r="Y236" s="423">
        <v>3.0564879199999999</v>
      </c>
    </row>
    <row r="237" spans="1:25" ht="15" thickBot="1" x14ac:dyDescent="0.25">
      <c r="A237" s="419">
        <v>7</v>
      </c>
      <c r="B237" s="420">
        <v>1290.27</v>
      </c>
      <c r="C237" s="420">
        <v>1315.91</v>
      </c>
      <c r="D237" s="420">
        <v>1340.21</v>
      </c>
      <c r="E237" s="420">
        <v>1407.78</v>
      </c>
      <c r="F237" s="420">
        <v>1362.77</v>
      </c>
      <c r="G237" s="420">
        <v>1601.92</v>
      </c>
      <c r="H237" s="420">
        <v>1440.19</v>
      </c>
      <c r="I237" s="420">
        <v>1314.54</v>
      </c>
      <c r="J237" s="420">
        <v>1318.66</v>
      </c>
      <c r="K237" s="420">
        <v>1151.1300000000001</v>
      </c>
      <c r="L237" s="420">
        <v>1255.55</v>
      </c>
      <c r="M237" s="420">
        <v>1244.28</v>
      </c>
      <c r="N237" s="420">
        <v>1158.47</v>
      </c>
      <c r="O237" s="420">
        <v>1137.42</v>
      </c>
      <c r="P237" s="420">
        <v>1163.56</v>
      </c>
      <c r="Q237" s="420">
        <v>1186.33</v>
      </c>
      <c r="R237" s="420">
        <v>1112.96</v>
      </c>
      <c r="S237" s="420">
        <v>1136.1199999999999</v>
      </c>
      <c r="T237" s="420">
        <v>1161.1600000000001</v>
      </c>
      <c r="U237" s="420">
        <v>1212.3599999999999</v>
      </c>
      <c r="V237" s="420">
        <v>1228.96</v>
      </c>
      <c r="W237" s="420">
        <v>1318.76</v>
      </c>
      <c r="X237" s="420">
        <v>1239.24</v>
      </c>
      <c r="Y237" s="420">
        <v>1236.83</v>
      </c>
    </row>
    <row r="238" spans="1:25" ht="51" outlineLevel="1" x14ac:dyDescent="0.2">
      <c r="A238" s="422" t="s">
        <v>70</v>
      </c>
      <c r="B238" s="423">
        <v>755.65908201000002</v>
      </c>
      <c r="C238" s="423">
        <v>781.30458297999996</v>
      </c>
      <c r="D238" s="423">
        <v>805.60736137000004</v>
      </c>
      <c r="E238" s="423">
        <v>873.17469511000002</v>
      </c>
      <c r="F238" s="423">
        <v>828.15953119999995</v>
      </c>
      <c r="G238" s="423">
        <v>1067.31620393</v>
      </c>
      <c r="H238" s="423">
        <v>905.58604596999999</v>
      </c>
      <c r="I238" s="423">
        <v>779.93514149999999</v>
      </c>
      <c r="J238" s="423">
        <v>784.05604181000001</v>
      </c>
      <c r="K238" s="423">
        <v>616.52619192999998</v>
      </c>
      <c r="L238" s="423">
        <v>720.94096889000002</v>
      </c>
      <c r="M238" s="423">
        <v>709.67460994999999</v>
      </c>
      <c r="N238" s="423">
        <v>623.86160687999995</v>
      </c>
      <c r="O238" s="423">
        <v>602.81448288000001</v>
      </c>
      <c r="P238" s="423">
        <v>628.95814505999999</v>
      </c>
      <c r="Q238" s="423">
        <v>651.72541257</v>
      </c>
      <c r="R238" s="423">
        <v>578.35242684000002</v>
      </c>
      <c r="S238" s="423">
        <v>601.50935867999999</v>
      </c>
      <c r="T238" s="423">
        <v>626.55776801000002</v>
      </c>
      <c r="U238" s="423">
        <v>677.75318222999999</v>
      </c>
      <c r="V238" s="423">
        <v>694.35675687000003</v>
      </c>
      <c r="W238" s="423">
        <v>784.15204992999998</v>
      </c>
      <c r="X238" s="423">
        <v>704.6380097</v>
      </c>
      <c r="Y238" s="423">
        <v>702.22749288</v>
      </c>
    </row>
    <row r="239" spans="1:25" ht="38.25" outlineLevel="1" x14ac:dyDescent="0.2">
      <c r="A239" s="422" t="s">
        <v>71</v>
      </c>
      <c r="B239" s="423">
        <v>0</v>
      </c>
      <c r="C239" s="423">
        <v>0</v>
      </c>
      <c r="D239" s="423">
        <v>0</v>
      </c>
      <c r="E239" s="423">
        <v>0</v>
      </c>
      <c r="F239" s="423">
        <v>0</v>
      </c>
      <c r="G239" s="423">
        <v>0</v>
      </c>
      <c r="H239" s="423">
        <v>0</v>
      </c>
      <c r="I239" s="423">
        <v>0</v>
      </c>
      <c r="J239" s="423">
        <v>0</v>
      </c>
      <c r="K239" s="423">
        <v>0</v>
      </c>
      <c r="L239" s="423">
        <v>0</v>
      </c>
      <c r="M239" s="423">
        <v>0</v>
      </c>
      <c r="N239" s="423">
        <v>0</v>
      </c>
      <c r="O239" s="423">
        <v>0</v>
      </c>
      <c r="P239" s="423">
        <v>0</v>
      </c>
      <c r="Q239" s="423">
        <v>0</v>
      </c>
      <c r="R239" s="423">
        <v>0</v>
      </c>
      <c r="S239" s="423">
        <v>0</v>
      </c>
      <c r="T239" s="423">
        <v>0</v>
      </c>
      <c r="U239" s="423">
        <v>0</v>
      </c>
      <c r="V239" s="423">
        <v>0</v>
      </c>
      <c r="W239" s="423">
        <v>0</v>
      </c>
      <c r="X239" s="423">
        <v>0</v>
      </c>
      <c r="Y239" s="423">
        <v>0</v>
      </c>
    </row>
    <row r="240" spans="1:25" outlineLevel="1" x14ac:dyDescent="0.2">
      <c r="A240" s="422" t="s">
        <v>3</v>
      </c>
      <c r="B240" s="423">
        <v>215.32</v>
      </c>
      <c r="C240" s="423">
        <v>215.32</v>
      </c>
      <c r="D240" s="423">
        <v>215.32</v>
      </c>
      <c r="E240" s="423">
        <v>215.32</v>
      </c>
      <c r="F240" s="423">
        <v>215.32</v>
      </c>
      <c r="G240" s="423">
        <v>215.32</v>
      </c>
      <c r="H240" s="423">
        <v>215.32</v>
      </c>
      <c r="I240" s="423">
        <v>215.32</v>
      </c>
      <c r="J240" s="423">
        <v>215.32</v>
      </c>
      <c r="K240" s="423">
        <v>215.32</v>
      </c>
      <c r="L240" s="423">
        <v>215.32</v>
      </c>
      <c r="M240" s="423">
        <v>215.32</v>
      </c>
      <c r="N240" s="423">
        <v>215.32</v>
      </c>
      <c r="O240" s="423">
        <v>215.32</v>
      </c>
      <c r="P240" s="423">
        <v>215.32</v>
      </c>
      <c r="Q240" s="423">
        <v>215.32</v>
      </c>
      <c r="R240" s="423">
        <v>215.32</v>
      </c>
      <c r="S240" s="423">
        <v>215.32</v>
      </c>
      <c r="T240" s="423">
        <v>215.32</v>
      </c>
      <c r="U240" s="423">
        <v>215.32</v>
      </c>
      <c r="V240" s="423">
        <v>215.32</v>
      </c>
      <c r="W240" s="423">
        <v>215.32</v>
      </c>
      <c r="X240" s="423">
        <v>215.32</v>
      </c>
      <c r="Y240" s="423">
        <v>215.32</v>
      </c>
    </row>
    <row r="241" spans="1:25" outlineLevel="1" x14ac:dyDescent="0.2">
      <c r="A241" s="424" t="s">
        <v>4</v>
      </c>
      <c r="B241" s="423">
        <v>316.23</v>
      </c>
      <c r="C241" s="423">
        <v>316.23</v>
      </c>
      <c r="D241" s="423">
        <v>316.23</v>
      </c>
      <c r="E241" s="423">
        <v>316.23</v>
      </c>
      <c r="F241" s="423">
        <v>316.23</v>
      </c>
      <c r="G241" s="423">
        <v>316.23</v>
      </c>
      <c r="H241" s="423">
        <v>316.23</v>
      </c>
      <c r="I241" s="423">
        <v>316.23</v>
      </c>
      <c r="J241" s="423">
        <v>316.23</v>
      </c>
      <c r="K241" s="423">
        <v>316.23</v>
      </c>
      <c r="L241" s="423">
        <v>316.23</v>
      </c>
      <c r="M241" s="423">
        <v>316.23</v>
      </c>
      <c r="N241" s="423">
        <v>316.23</v>
      </c>
      <c r="O241" s="423">
        <v>316.23</v>
      </c>
      <c r="P241" s="423">
        <v>316.23</v>
      </c>
      <c r="Q241" s="423">
        <v>316.23</v>
      </c>
      <c r="R241" s="423">
        <v>316.23</v>
      </c>
      <c r="S241" s="423">
        <v>316.23</v>
      </c>
      <c r="T241" s="423">
        <v>316.23</v>
      </c>
      <c r="U241" s="423">
        <v>316.23</v>
      </c>
      <c r="V241" s="423">
        <v>316.23</v>
      </c>
      <c r="W241" s="423">
        <v>316.23</v>
      </c>
      <c r="X241" s="423">
        <v>316.23</v>
      </c>
      <c r="Y241" s="423">
        <v>316.23</v>
      </c>
    </row>
    <row r="242" spans="1:25" ht="15" outlineLevel="1" thickBot="1" x14ac:dyDescent="0.25">
      <c r="A242" s="425" t="s">
        <v>117</v>
      </c>
      <c r="B242" s="423">
        <v>3.0564879199999999</v>
      </c>
      <c r="C242" s="423">
        <v>3.0564879199999999</v>
      </c>
      <c r="D242" s="423">
        <v>3.0564879199999999</v>
      </c>
      <c r="E242" s="423">
        <v>3.0564879199999999</v>
      </c>
      <c r="F242" s="423">
        <v>3.0564879199999999</v>
      </c>
      <c r="G242" s="423">
        <v>3.0564879199999999</v>
      </c>
      <c r="H242" s="423">
        <v>3.0564879199999999</v>
      </c>
      <c r="I242" s="423">
        <v>3.0564879199999999</v>
      </c>
      <c r="J242" s="423">
        <v>3.0564879199999999</v>
      </c>
      <c r="K242" s="423">
        <v>3.0564879199999999</v>
      </c>
      <c r="L242" s="423">
        <v>3.0564879199999999</v>
      </c>
      <c r="M242" s="423">
        <v>3.0564879199999999</v>
      </c>
      <c r="N242" s="423">
        <v>3.0564879199999999</v>
      </c>
      <c r="O242" s="423">
        <v>3.0564879199999999</v>
      </c>
      <c r="P242" s="423">
        <v>3.0564879199999999</v>
      </c>
      <c r="Q242" s="423">
        <v>3.0564879199999999</v>
      </c>
      <c r="R242" s="423">
        <v>3.0564879199999999</v>
      </c>
      <c r="S242" s="423">
        <v>3.0564879199999999</v>
      </c>
      <c r="T242" s="423">
        <v>3.0564879199999999</v>
      </c>
      <c r="U242" s="423">
        <v>3.0564879199999999</v>
      </c>
      <c r="V242" s="423">
        <v>3.0564879199999999</v>
      </c>
      <c r="W242" s="423">
        <v>3.0564879199999999</v>
      </c>
      <c r="X242" s="423">
        <v>3.0564879199999999</v>
      </c>
      <c r="Y242" s="423">
        <v>3.0564879199999999</v>
      </c>
    </row>
    <row r="243" spans="1:25" ht="15" thickBot="1" x14ac:dyDescent="0.25">
      <c r="A243" s="419">
        <v>8</v>
      </c>
      <c r="B243" s="420">
        <v>1322.85</v>
      </c>
      <c r="C243" s="420">
        <v>1419.37</v>
      </c>
      <c r="D243" s="420">
        <v>1547.93</v>
      </c>
      <c r="E243" s="420">
        <v>1590.19</v>
      </c>
      <c r="F243" s="420">
        <v>1530.01</v>
      </c>
      <c r="G243" s="420">
        <v>1655.25</v>
      </c>
      <c r="H243" s="420">
        <v>1648.66</v>
      </c>
      <c r="I243" s="420">
        <v>1678.46</v>
      </c>
      <c r="J243" s="420">
        <v>1516.96</v>
      </c>
      <c r="K243" s="420">
        <v>1302.96</v>
      </c>
      <c r="L243" s="420">
        <v>1120.3599999999999</v>
      </c>
      <c r="M243" s="420">
        <v>1131.1400000000001</v>
      </c>
      <c r="N243" s="420">
        <v>1158.79</v>
      </c>
      <c r="O243" s="420">
        <v>1129.27</v>
      </c>
      <c r="P243" s="420">
        <v>1266.03</v>
      </c>
      <c r="Q243" s="420">
        <v>1265.17</v>
      </c>
      <c r="R243" s="420">
        <v>1295.3699999999999</v>
      </c>
      <c r="S243" s="420">
        <v>1272.5899999999999</v>
      </c>
      <c r="T243" s="420">
        <v>1314.81</v>
      </c>
      <c r="U243" s="420">
        <v>1254.6600000000001</v>
      </c>
      <c r="V243" s="420">
        <v>1180.6500000000001</v>
      </c>
      <c r="W243" s="420">
        <v>1228.77</v>
      </c>
      <c r="X243" s="420">
        <v>1069.98</v>
      </c>
      <c r="Y243" s="420">
        <v>1238.33</v>
      </c>
    </row>
    <row r="244" spans="1:25" ht="51" outlineLevel="1" x14ac:dyDescent="0.2">
      <c r="A244" s="426" t="s">
        <v>70</v>
      </c>
      <c r="B244" s="423">
        <v>788.24155238000003</v>
      </c>
      <c r="C244" s="423">
        <v>884.76279093000005</v>
      </c>
      <c r="D244" s="423">
        <v>1013.32452804</v>
      </c>
      <c r="E244" s="423">
        <v>1055.5846396100001</v>
      </c>
      <c r="F244" s="423">
        <v>995.40687390000005</v>
      </c>
      <c r="G244" s="423">
        <v>1120.6453914000001</v>
      </c>
      <c r="H244" s="423">
        <v>1114.0506149099999</v>
      </c>
      <c r="I244" s="423">
        <v>1143.85008227</v>
      </c>
      <c r="J244" s="423">
        <v>982.35496774000001</v>
      </c>
      <c r="K244" s="423">
        <v>768.34892311999999</v>
      </c>
      <c r="L244" s="423">
        <v>585.75775568999995</v>
      </c>
      <c r="M244" s="423">
        <v>596.53620308999996</v>
      </c>
      <c r="N244" s="423">
        <v>624.18284957000003</v>
      </c>
      <c r="O244" s="423">
        <v>594.66556001000004</v>
      </c>
      <c r="P244" s="423">
        <v>731.42193499999996</v>
      </c>
      <c r="Q244" s="423">
        <v>730.56265751000001</v>
      </c>
      <c r="R244" s="423">
        <v>760.76316535000001</v>
      </c>
      <c r="S244" s="423">
        <v>737.98695857999996</v>
      </c>
      <c r="T244" s="423">
        <v>780.20469419999995</v>
      </c>
      <c r="U244" s="423">
        <v>720.05725931999996</v>
      </c>
      <c r="V244" s="423">
        <v>646.04050312000004</v>
      </c>
      <c r="W244" s="423">
        <v>694.16759881999997</v>
      </c>
      <c r="X244" s="423">
        <v>535.37252266999997</v>
      </c>
      <c r="Y244" s="423">
        <v>703.72533836000002</v>
      </c>
    </row>
    <row r="245" spans="1:25" ht="38.25" outlineLevel="1" x14ac:dyDescent="0.2">
      <c r="A245" s="422" t="s">
        <v>71</v>
      </c>
      <c r="B245" s="423">
        <v>0</v>
      </c>
      <c r="C245" s="423">
        <v>0</v>
      </c>
      <c r="D245" s="423">
        <v>0</v>
      </c>
      <c r="E245" s="423">
        <v>0</v>
      </c>
      <c r="F245" s="423">
        <v>0</v>
      </c>
      <c r="G245" s="423">
        <v>0</v>
      </c>
      <c r="H245" s="423">
        <v>0</v>
      </c>
      <c r="I245" s="423">
        <v>0</v>
      </c>
      <c r="J245" s="423">
        <v>0</v>
      </c>
      <c r="K245" s="423">
        <v>0</v>
      </c>
      <c r="L245" s="423">
        <v>0</v>
      </c>
      <c r="M245" s="423">
        <v>0</v>
      </c>
      <c r="N245" s="423">
        <v>0</v>
      </c>
      <c r="O245" s="423">
        <v>0</v>
      </c>
      <c r="P245" s="423">
        <v>0</v>
      </c>
      <c r="Q245" s="423">
        <v>0</v>
      </c>
      <c r="R245" s="423">
        <v>0</v>
      </c>
      <c r="S245" s="423">
        <v>0</v>
      </c>
      <c r="T245" s="423">
        <v>0</v>
      </c>
      <c r="U245" s="423">
        <v>0</v>
      </c>
      <c r="V245" s="423">
        <v>0</v>
      </c>
      <c r="W245" s="423">
        <v>0</v>
      </c>
      <c r="X245" s="423">
        <v>0</v>
      </c>
      <c r="Y245" s="423">
        <v>0</v>
      </c>
    </row>
    <row r="246" spans="1:25" outlineLevel="1" x14ac:dyDescent="0.2">
      <c r="A246" s="422" t="s">
        <v>3</v>
      </c>
      <c r="B246" s="423">
        <v>215.32</v>
      </c>
      <c r="C246" s="423">
        <v>215.32</v>
      </c>
      <c r="D246" s="423">
        <v>215.32</v>
      </c>
      <c r="E246" s="423">
        <v>215.32</v>
      </c>
      <c r="F246" s="423">
        <v>215.32</v>
      </c>
      <c r="G246" s="423">
        <v>215.32</v>
      </c>
      <c r="H246" s="423">
        <v>215.32</v>
      </c>
      <c r="I246" s="423">
        <v>215.32</v>
      </c>
      <c r="J246" s="423">
        <v>215.32</v>
      </c>
      <c r="K246" s="423">
        <v>215.32</v>
      </c>
      <c r="L246" s="423">
        <v>215.32</v>
      </c>
      <c r="M246" s="423">
        <v>215.32</v>
      </c>
      <c r="N246" s="423">
        <v>215.32</v>
      </c>
      <c r="O246" s="423">
        <v>215.32</v>
      </c>
      <c r="P246" s="423">
        <v>215.32</v>
      </c>
      <c r="Q246" s="423">
        <v>215.32</v>
      </c>
      <c r="R246" s="423">
        <v>215.32</v>
      </c>
      <c r="S246" s="423">
        <v>215.32</v>
      </c>
      <c r="T246" s="423">
        <v>215.32</v>
      </c>
      <c r="U246" s="423">
        <v>215.32</v>
      </c>
      <c r="V246" s="423">
        <v>215.32</v>
      </c>
      <c r="W246" s="423">
        <v>215.32</v>
      </c>
      <c r="X246" s="423">
        <v>215.32</v>
      </c>
      <c r="Y246" s="423">
        <v>215.32</v>
      </c>
    </row>
    <row r="247" spans="1:25" outlineLevel="1" x14ac:dyDescent="0.2">
      <c r="A247" s="424" t="s">
        <v>4</v>
      </c>
      <c r="B247" s="423">
        <v>316.23</v>
      </c>
      <c r="C247" s="423">
        <v>316.23</v>
      </c>
      <c r="D247" s="423">
        <v>316.23</v>
      </c>
      <c r="E247" s="423">
        <v>316.23</v>
      </c>
      <c r="F247" s="423">
        <v>316.23</v>
      </c>
      <c r="G247" s="423">
        <v>316.23</v>
      </c>
      <c r="H247" s="423">
        <v>316.23</v>
      </c>
      <c r="I247" s="423">
        <v>316.23</v>
      </c>
      <c r="J247" s="423">
        <v>316.23</v>
      </c>
      <c r="K247" s="423">
        <v>316.23</v>
      </c>
      <c r="L247" s="423">
        <v>316.23</v>
      </c>
      <c r="M247" s="423">
        <v>316.23</v>
      </c>
      <c r="N247" s="423">
        <v>316.23</v>
      </c>
      <c r="O247" s="423">
        <v>316.23</v>
      </c>
      <c r="P247" s="423">
        <v>316.23</v>
      </c>
      <c r="Q247" s="423">
        <v>316.23</v>
      </c>
      <c r="R247" s="423">
        <v>316.23</v>
      </c>
      <c r="S247" s="423">
        <v>316.23</v>
      </c>
      <c r="T247" s="423">
        <v>316.23</v>
      </c>
      <c r="U247" s="423">
        <v>316.23</v>
      </c>
      <c r="V247" s="423">
        <v>316.23</v>
      </c>
      <c r="W247" s="423">
        <v>316.23</v>
      </c>
      <c r="X247" s="423">
        <v>316.23</v>
      </c>
      <c r="Y247" s="423">
        <v>316.23</v>
      </c>
    </row>
    <row r="248" spans="1:25" ht="15" outlineLevel="1" thickBot="1" x14ac:dyDescent="0.25">
      <c r="A248" s="425" t="s">
        <v>117</v>
      </c>
      <c r="B248" s="423">
        <v>3.0564879199999999</v>
      </c>
      <c r="C248" s="423">
        <v>3.0564879199999999</v>
      </c>
      <c r="D248" s="423">
        <v>3.0564879199999999</v>
      </c>
      <c r="E248" s="423">
        <v>3.0564879199999999</v>
      </c>
      <c r="F248" s="423">
        <v>3.0564879199999999</v>
      </c>
      <c r="G248" s="423">
        <v>3.0564879199999999</v>
      </c>
      <c r="H248" s="423">
        <v>3.0564879199999999</v>
      </c>
      <c r="I248" s="423">
        <v>3.0564879199999999</v>
      </c>
      <c r="J248" s="423">
        <v>3.0564879199999999</v>
      </c>
      <c r="K248" s="423">
        <v>3.0564879199999999</v>
      </c>
      <c r="L248" s="423">
        <v>3.0564879199999999</v>
      </c>
      <c r="M248" s="423">
        <v>3.0564879199999999</v>
      </c>
      <c r="N248" s="423">
        <v>3.0564879199999999</v>
      </c>
      <c r="O248" s="423">
        <v>3.0564879199999999</v>
      </c>
      <c r="P248" s="423">
        <v>3.0564879199999999</v>
      </c>
      <c r="Q248" s="423">
        <v>3.0564879199999999</v>
      </c>
      <c r="R248" s="423">
        <v>3.0564879199999999</v>
      </c>
      <c r="S248" s="423">
        <v>3.0564879199999999</v>
      </c>
      <c r="T248" s="423">
        <v>3.0564879199999999</v>
      </c>
      <c r="U248" s="423">
        <v>3.0564879199999999</v>
      </c>
      <c r="V248" s="423">
        <v>3.0564879199999999</v>
      </c>
      <c r="W248" s="423">
        <v>3.0564879199999999</v>
      </c>
      <c r="X248" s="423">
        <v>3.0564879199999999</v>
      </c>
      <c r="Y248" s="423">
        <v>3.0564879199999999</v>
      </c>
    </row>
    <row r="249" spans="1:25" ht="15" thickBot="1" x14ac:dyDescent="0.25">
      <c r="A249" s="419">
        <v>9</v>
      </c>
      <c r="B249" s="420">
        <v>1230.5999999999999</v>
      </c>
      <c r="C249" s="420">
        <v>1306.81</v>
      </c>
      <c r="D249" s="420">
        <v>1367.33</v>
      </c>
      <c r="E249" s="420">
        <v>1470.56</v>
      </c>
      <c r="F249" s="420">
        <v>1485.62</v>
      </c>
      <c r="G249" s="420">
        <v>1530.2</v>
      </c>
      <c r="H249" s="420">
        <v>1329.79</v>
      </c>
      <c r="I249" s="420">
        <v>1567.42</v>
      </c>
      <c r="J249" s="420">
        <v>1358.66</v>
      </c>
      <c r="K249" s="420">
        <v>1357.08</v>
      </c>
      <c r="L249" s="420">
        <v>1385.8</v>
      </c>
      <c r="M249" s="420">
        <v>1369.07</v>
      </c>
      <c r="N249" s="420">
        <v>1463.88</v>
      </c>
      <c r="O249" s="420">
        <v>1448.3</v>
      </c>
      <c r="P249" s="420">
        <v>1402.24</v>
      </c>
      <c r="Q249" s="420">
        <v>1476.03</v>
      </c>
      <c r="R249" s="420">
        <v>1554.84</v>
      </c>
      <c r="S249" s="420">
        <v>1378.42</v>
      </c>
      <c r="T249" s="420">
        <v>1387.53</v>
      </c>
      <c r="U249" s="420">
        <v>1385.43</v>
      </c>
      <c r="V249" s="420">
        <v>1406.06</v>
      </c>
      <c r="W249" s="420">
        <v>1348.52</v>
      </c>
      <c r="X249" s="420">
        <v>1229.25</v>
      </c>
      <c r="Y249" s="420">
        <v>1343.8</v>
      </c>
    </row>
    <row r="250" spans="1:25" ht="51" outlineLevel="1" x14ac:dyDescent="0.2">
      <c r="A250" s="422" t="s">
        <v>70</v>
      </c>
      <c r="B250" s="423">
        <v>695.99247350999997</v>
      </c>
      <c r="C250" s="423">
        <v>772.20144842000002</v>
      </c>
      <c r="D250" s="423">
        <v>832.72333607999997</v>
      </c>
      <c r="E250" s="423">
        <v>935.95280396999999</v>
      </c>
      <c r="F250" s="423">
        <v>951.01826868000001</v>
      </c>
      <c r="G250" s="423">
        <v>995.59261609999999</v>
      </c>
      <c r="H250" s="423">
        <v>795.18574120999995</v>
      </c>
      <c r="I250" s="423">
        <v>1032.81660665</v>
      </c>
      <c r="J250" s="423">
        <v>824.05239312000003</v>
      </c>
      <c r="K250" s="423">
        <v>822.47505797999997</v>
      </c>
      <c r="L250" s="423">
        <v>851.19570561</v>
      </c>
      <c r="M250" s="423">
        <v>834.46557255000005</v>
      </c>
      <c r="N250" s="423">
        <v>929.27694547999999</v>
      </c>
      <c r="O250" s="423">
        <v>913.68891665000001</v>
      </c>
      <c r="P250" s="423">
        <v>867.63210255000001</v>
      </c>
      <c r="Q250" s="423">
        <v>941.42409141999997</v>
      </c>
      <c r="R250" s="423">
        <v>1020.23191489</v>
      </c>
      <c r="S250" s="423">
        <v>843.81307906999996</v>
      </c>
      <c r="T250" s="423">
        <v>852.92751812999995</v>
      </c>
      <c r="U250" s="423">
        <v>850.82550387000003</v>
      </c>
      <c r="V250" s="423">
        <v>871.45053454000004</v>
      </c>
      <c r="W250" s="423">
        <v>813.91021316000001</v>
      </c>
      <c r="X250" s="423">
        <v>694.64492318999999</v>
      </c>
      <c r="Y250" s="423">
        <v>809.19160280999995</v>
      </c>
    </row>
    <row r="251" spans="1:25" ht="38.25" outlineLevel="1" x14ac:dyDescent="0.2">
      <c r="A251" s="422" t="s">
        <v>71</v>
      </c>
      <c r="B251" s="423">
        <v>0</v>
      </c>
      <c r="C251" s="423">
        <v>0</v>
      </c>
      <c r="D251" s="423">
        <v>0</v>
      </c>
      <c r="E251" s="423">
        <v>0</v>
      </c>
      <c r="F251" s="423">
        <v>0</v>
      </c>
      <c r="G251" s="423">
        <v>0</v>
      </c>
      <c r="H251" s="423">
        <v>0</v>
      </c>
      <c r="I251" s="423">
        <v>0</v>
      </c>
      <c r="J251" s="423">
        <v>0</v>
      </c>
      <c r="K251" s="423">
        <v>0</v>
      </c>
      <c r="L251" s="423">
        <v>0</v>
      </c>
      <c r="M251" s="423">
        <v>0</v>
      </c>
      <c r="N251" s="423">
        <v>0</v>
      </c>
      <c r="O251" s="423">
        <v>0</v>
      </c>
      <c r="P251" s="423">
        <v>0</v>
      </c>
      <c r="Q251" s="423">
        <v>0</v>
      </c>
      <c r="R251" s="423">
        <v>0</v>
      </c>
      <c r="S251" s="423">
        <v>0</v>
      </c>
      <c r="T251" s="423">
        <v>0</v>
      </c>
      <c r="U251" s="423">
        <v>0</v>
      </c>
      <c r="V251" s="423">
        <v>0</v>
      </c>
      <c r="W251" s="423">
        <v>0</v>
      </c>
      <c r="X251" s="423">
        <v>0</v>
      </c>
      <c r="Y251" s="423">
        <v>0</v>
      </c>
    </row>
    <row r="252" spans="1:25" outlineLevel="1" x14ac:dyDescent="0.2">
      <c r="A252" s="422" t="s">
        <v>3</v>
      </c>
      <c r="B252" s="423">
        <v>215.32</v>
      </c>
      <c r="C252" s="423">
        <v>215.32</v>
      </c>
      <c r="D252" s="423">
        <v>215.32</v>
      </c>
      <c r="E252" s="423">
        <v>215.32</v>
      </c>
      <c r="F252" s="423">
        <v>215.32</v>
      </c>
      <c r="G252" s="423">
        <v>215.32</v>
      </c>
      <c r="H252" s="423">
        <v>215.32</v>
      </c>
      <c r="I252" s="423">
        <v>215.32</v>
      </c>
      <c r="J252" s="423">
        <v>215.32</v>
      </c>
      <c r="K252" s="423">
        <v>215.32</v>
      </c>
      <c r="L252" s="423">
        <v>215.32</v>
      </c>
      <c r="M252" s="423">
        <v>215.32</v>
      </c>
      <c r="N252" s="423">
        <v>215.32</v>
      </c>
      <c r="O252" s="423">
        <v>215.32</v>
      </c>
      <c r="P252" s="423">
        <v>215.32</v>
      </c>
      <c r="Q252" s="423">
        <v>215.32</v>
      </c>
      <c r="R252" s="423">
        <v>215.32</v>
      </c>
      <c r="S252" s="423">
        <v>215.32</v>
      </c>
      <c r="T252" s="423">
        <v>215.32</v>
      </c>
      <c r="U252" s="423">
        <v>215.32</v>
      </c>
      <c r="V252" s="423">
        <v>215.32</v>
      </c>
      <c r="W252" s="423">
        <v>215.32</v>
      </c>
      <c r="X252" s="423">
        <v>215.32</v>
      </c>
      <c r="Y252" s="423">
        <v>215.32</v>
      </c>
    </row>
    <row r="253" spans="1:25" outlineLevel="1" x14ac:dyDescent="0.2">
      <c r="A253" s="424" t="s">
        <v>4</v>
      </c>
      <c r="B253" s="423">
        <v>316.23</v>
      </c>
      <c r="C253" s="423">
        <v>316.23</v>
      </c>
      <c r="D253" s="423">
        <v>316.23</v>
      </c>
      <c r="E253" s="423">
        <v>316.23</v>
      </c>
      <c r="F253" s="423">
        <v>316.23</v>
      </c>
      <c r="G253" s="423">
        <v>316.23</v>
      </c>
      <c r="H253" s="423">
        <v>316.23</v>
      </c>
      <c r="I253" s="423">
        <v>316.23</v>
      </c>
      <c r="J253" s="423">
        <v>316.23</v>
      </c>
      <c r="K253" s="423">
        <v>316.23</v>
      </c>
      <c r="L253" s="423">
        <v>316.23</v>
      </c>
      <c r="M253" s="423">
        <v>316.23</v>
      </c>
      <c r="N253" s="423">
        <v>316.23</v>
      </c>
      <c r="O253" s="423">
        <v>316.23</v>
      </c>
      <c r="P253" s="423">
        <v>316.23</v>
      </c>
      <c r="Q253" s="423">
        <v>316.23</v>
      </c>
      <c r="R253" s="423">
        <v>316.23</v>
      </c>
      <c r="S253" s="423">
        <v>316.23</v>
      </c>
      <c r="T253" s="423">
        <v>316.23</v>
      </c>
      <c r="U253" s="423">
        <v>316.23</v>
      </c>
      <c r="V253" s="423">
        <v>316.23</v>
      </c>
      <c r="W253" s="423">
        <v>316.23</v>
      </c>
      <c r="X253" s="423">
        <v>316.23</v>
      </c>
      <c r="Y253" s="423">
        <v>316.23</v>
      </c>
    </row>
    <row r="254" spans="1:25" ht="15" outlineLevel="1" thickBot="1" x14ac:dyDescent="0.25">
      <c r="A254" s="425" t="s">
        <v>117</v>
      </c>
      <c r="B254" s="423">
        <v>3.0564879199999999</v>
      </c>
      <c r="C254" s="423">
        <v>3.0564879199999999</v>
      </c>
      <c r="D254" s="423">
        <v>3.0564879199999999</v>
      </c>
      <c r="E254" s="423">
        <v>3.0564879199999999</v>
      </c>
      <c r="F254" s="423">
        <v>3.0564879199999999</v>
      </c>
      <c r="G254" s="423">
        <v>3.0564879199999999</v>
      </c>
      <c r="H254" s="423">
        <v>3.0564879199999999</v>
      </c>
      <c r="I254" s="423">
        <v>3.0564879199999999</v>
      </c>
      <c r="J254" s="423">
        <v>3.0564879199999999</v>
      </c>
      <c r="K254" s="423">
        <v>3.0564879199999999</v>
      </c>
      <c r="L254" s="423">
        <v>3.0564879199999999</v>
      </c>
      <c r="M254" s="423">
        <v>3.0564879199999999</v>
      </c>
      <c r="N254" s="423">
        <v>3.0564879199999999</v>
      </c>
      <c r="O254" s="423">
        <v>3.0564879199999999</v>
      </c>
      <c r="P254" s="423">
        <v>3.0564879199999999</v>
      </c>
      <c r="Q254" s="423">
        <v>3.0564879199999999</v>
      </c>
      <c r="R254" s="423">
        <v>3.0564879199999999</v>
      </c>
      <c r="S254" s="423">
        <v>3.0564879199999999</v>
      </c>
      <c r="T254" s="423">
        <v>3.0564879199999999</v>
      </c>
      <c r="U254" s="423">
        <v>3.0564879199999999</v>
      </c>
      <c r="V254" s="423">
        <v>3.0564879199999999</v>
      </c>
      <c r="W254" s="423">
        <v>3.0564879199999999</v>
      </c>
      <c r="X254" s="423">
        <v>3.0564879199999999</v>
      </c>
      <c r="Y254" s="423">
        <v>3.0564879199999999</v>
      </c>
    </row>
    <row r="255" spans="1:25" ht="15" thickBot="1" x14ac:dyDescent="0.25">
      <c r="A255" s="419">
        <v>10</v>
      </c>
      <c r="B255" s="420">
        <v>1538.74</v>
      </c>
      <c r="C255" s="420">
        <v>1681.49</v>
      </c>
      <c r="D255" s="420">
        <v>1808.88</v>
      </c>
      <c r="E255" s="420">
        <v>1789.23</v>
      </c>
      <c r="F255" s="420">
        <v>1825.95</v>
      </c>
      <c r="G255" s="420">
        <v>1652.82</v>
      </c>
      <c r="H255" s="420">
        <v>1422.82</v>
      </c>
      <c r="I255" s="420">
        <v>1432.63</v>
      </c>
      <c r="J255" s="420">
        <v>1276.76</v>
      </c>
      <c r="K255" s="420">
        <v>1430.18</v>
      </c>
      <c r="L255" s="420">
        <v>1473.37</v>
      </c>
      <c r="M255" s="420">
        <v>1424.08</v>
      </c>
      <c r="N255" s="420">
        <v>1641.74</v>
      </c>
      <c r="O255" s="420">
        <v>1528.3</v>
      </c>
      <c r="P255" s="420">
        <v>1463.17</v>
      </c>
      <c r="Q255" s="420">
        <v>1489.7</v>
      </c>
      <c r="R255" s="420">
        <v>1529.27</v>
      </c>
      <c r="S255" s="420">
        <v>1443.56</v>
      </c>
      <c r="T255" s="420">
        <v>1891.81</v>
      </c>
      <c r="U255" s="420">
        <v>1501.93</v>
      </c>
      <c r="V255" s="420">
        <v>1350.52</v>
      </c>
      <c r="W255" s="420">
        <v>1229.2</v>
      </c>
      <c r="X255" s="420">
        <v>1191.8800000000001</v>
      </c>
      <c r="Y255" s="420">
        <v>1158.4000000000001</v>
      </c>
    </row>
    <row r="256" spans="1:25" ht="51" outlineLevel="1" x14ac:dyDescent="0.2">
      <c r="A256" s="426" t="s">
        <v>70</v>
      </c>
      <c r="B256" s="423">
        <v>1004.13572824</v>
      </c>
      <c r="C256" s="423">
        <v>1146.8875235800001</v>
      </c>
      <c r="D256" s="423">
        <v>1274.27119982</v>
      </c>
      <c r="E256" s="423">
        <v>1254.6283471700001</v>
      </c>
      <c r="F256" s="423">
        <v>1291.3438891799999</v>
      </c>
      <c r="G256" s="423">
        <v>1118.20966479</v>
      </c>
      <c r="H256" s="423">
        <v>888.21720506999998</v>
      </c>
      <c r="I256" s="423">
        <v>898.02567807000003</v>
      </c>
      <c r="J256" s="423">
        <v>742.15404693999994</v>
      </c>
      <c r="K256" s="423">
        <v>895.57318744999998</v>
      </c>
      <c r="L256" s="423">
        <v>938.76734597999996</v>
      </c>
      <c r="M256" s="423">
        <v>889.46927560999995</v>
      </c>
      <c r="N256" s="423">
        <v>1107.13243278</v>
      </c>
      <c r="O256" s="423">
        <v>993.68863753000005</v>
      </c>
      <c r="P256" s="423">
        <v>928.56298041000002</v>
      </c>
      <c r="Q256" s="423">
        <v>955.09606598000005</v>
      </c>
      <c r="R256" s="423">
        <v>994.66348383000002</v>
      </c>
      <c r="S256" s="423">
        <v>908.95309941999994</v>
      </c>
      <c r="T256" s="423">
        <v>1357.19921342</v>
      </c>
      <c r="U256" s="423">
        <v>967.32168863000004</v>
      </c>
      <c r="V256" s="423">
        <v>815.91775095000003</v>
      </c>
      <c r="W256" s="423">
        <v>694.59637626000006</v>
      </c>
      <c r="X256" s="423">
        <v>657.27068135000002</v>
      </c>
      <c r="Y256" s="423">
        <v>623.78985302000001</v>
      </c>
    </row>
    <row r="257" spans="1:25" ht="38.25" outlineLevel="1" x14ac:dyDescent="0.2">
      <c r="A257" s="422" t="s">
        <v>71</v>
      </c>
      <c r="B257" s="423">
        <v>0</v>
      </c>
      <c r="C257" s="423">
        <v>0</v>
      </c>
      <c r="D257" s="423">
        <v>0</v>
      </c>
      <c r="E257" s="423">
        <v>0</v>
      </c>
      <c r="F257" s="423">
        <v>0</v>
      </c>
      <c r="G257" s="423">
        <v>0</v>
      </c>
      <c r="H257" s="423">
        <v>0</v>
      </c>
      <c r="I257" s="423">
        <v>0</v>
      </c>
      <c r="J257" s="423">
        <v>0</v>
      </c>
      <c r="K257" s="423">
        <v>0</v>
      </c>
      <c r="L257" s="423">
        <v>0</v>
      </c>
      <c r="M257" s="423">
        <v>0</v>
      </c>
      <c r="N257" s="423">
        <v>0</v>
      </c>
      <c r="O257" s="423">
        <v>0</v>
      </c>
      <c r="P257" s="423">
        <v>0</v>
      </c>
      <c r="Q257" s="423">
        <v>0</v>
      </c>
      <c r="R257" s="423">
        <v>0</v>
      </c>
      <c r="S257" s="423">
        <v>0</v>
      </c>
      <c r="T257" s="423">
        <v>0</v>
      </c>
      <c r="U257" s="423">
        <v>0</v>
      </c>
      <c r="V257" s="423">
        <v>0</v>
      </c>
      <c r="W257" s="423">
        <v>0</v>
      </c>
      <c r="X257" s="423">
        <v>0</v>
      </c>
      <c r="Y257" s="423">
        <v>0</v>
      </c>
    </row>
    <row r="258" spans="1:25" outlineLevel="1" x14ac:dyDescent="0.2">
      <c r="A258" s="422" t="s">
        <v>3</v>
      </c>
      <c r="B258" s="423">
        <v>215.32</v>
      </c>
      <c r="C258" s="423">
        <v>215.32</v>
      </c>
      <c r="D258" s="423">
        <v>215.32</v>
      </c>
      <c r="E258" s="423">
        <v>215.32</v>
      </c>
      <c r="F258" s="423">
        <v>215.32</v>
      </c>
      <c r="G258" s="423">
        <v>215.32</v>
      </c>
      <c r="H258" s="423">
        <v>215.32</v>
      </c>
      <c r="I258" s="423">
        <v>215.32</v>
      </c>
      <c r="J258" s="423">
        <v>215.32</v>
      </c>
      <c r="K258" s="423">
        <v>215.32</v>
      </c>
      <c r="L258" s="423">
        <v>215.32</v>
      </c>
      <c r="M258" s="423">
        <v>215.32</v>
      </c>
      <c r="N258" s="423">
        <v>215.32</v>
      </c>
      <c r="O258" s="423">
        <v>215.32</v>
      </c>
      <c r="P258" s="423">
        <v>215.32</v>
      </c>
      <c r="Q258" s="423">
        <v>215.32</v>
      </c>
      <c r="R258" s="423">
        <v>215.32</v>
      </c>
      <c r="S258" s="423">
        <v>215.32</v>
      </c>
      <c r="T258" s="423">
        <v>215.32</v>
      </c>
      <c r="U258" s="423">
        <v>215.32</v>
      </c>
      <c r="V258" s="423">
        <v>215.32</v>
      </c>
      <c r="W258" s="423">
        <v>215.32</v>
      </c>
      <c r="X258" s="423">
        <v>215.32</v>
      </c>
      <c r="Y258" s="423">
        <v>215.32</v>
      </c>
    </row>
    <row r="259" spans="1:25" outlineLevel="1" x14ac:dyDescent="0.2">
      <c r="A259" s="424" t="s">
        <v>4</v>
      </c>
      <c r="B259" s="423">
        <v>316.23</v>
      </c>
      <c r="C259" s="423">
        <v>316.23</v>
      </c>
      <c r="D259" s="423">
        <v>316.23</v>
      </c>
      <c r="E259" s="423">
        <v>316.23</v>
      </c>
      <c r="F259" s="423">
        <v>316.23</v>
      </c>
      <c r="G259" s="423">
        <v>316.23</v>
      </c>
      <c r="H259" s="423">
        <v>316.23</v>
      </c>
      <c r="I259" s="423">
        <v>316.23</v>
      </c>
      <c r="J259" s="423">
        <v>316.23</v>
      </c>
      <c r="K259" s="423">
        <v>316.23</v>
      </c>
      <c r="L259" s="423">
        <v>316.23</v>
      </c>
      <c r="M259" s="423">
        <v>316.23</v>
      </c>
      <c r="N259" s="423">
        <v>316.23</v>
      </c>
      <c r="O259" s="423">
        <v>316.23</v>
      </c>
      <c r="P259" s="423">
        <v>316.23</v>
      </c>
      <c r="Q259" s="423">
        <v>316.23</v>
      </c>
      <c r="R259" s="423">
        <v>316.23</v>
      </c>
      <c r="S259" s="423">
        <v>316.23</v>
      </c>
      <c r="T259" s="423">
        <v>316.23</v>
      </c>
      <c r="U259" s="423">
        <v>316.23</v>
      </c>
      <c r="V259" s="423">
        <v>316.23</v>
      </c>
      <c r="W259" s="423">
        <v>316.23</v>
      </c>
      <c r="X259" s="423">
        <v>316.23</v>
      </c>
      <c r="Y259" s="423">
        <v>316.23</v>
      </c>
    </row>
    <row r="260" spans="1:25" ht="15" outlineLevel="1" thickBot="1" x14ac:dyDescent="0.25">
      <c r="A260" s="425" t="s">
        <v>117</v>
      </c>
      <c r="B260" s="423">
        <v>3.0564879199999999</v>
      </c>
      <c r="C260" s="423">
        <v>3.0564879199999999</v>
      </c>
      <c r="D260" s="423">
        <v>3.0564879199999999</v>
      </c>
      <c r="E260" s="423">
        <v>3.0564879199999999</v>
      </c>
      <c r="F260" s="423">
        <v>3.0564879199999999</v>
      </c>
      <c r="G260" s="423">
        <v>3.0564879199999999</v>
      </c>
      <c r="H260" s="423">
        <v>3.0564879199999999</v>
      </c>
      <c r="I260" s="423">
        <v>3.0564879199999999</v>
      </c>
      <c r="J260" s="423">
        <v>3.0564879199999999</v>
      </c>
      <c r="K260" s="423">
        <v>3.0564879199999999</v>
      </c>
      <c r="L260" s="423">
        <v>3.0564879199999999</v>
      </c>
      <c r="M260" s="423">
        <v>3.0564879199999999</v>
      </c>
      <c r="N260" s="423">
        <v>3.0564879199999999</v>
      </c>
      <c r="O260" s="423">
        <v>3.0564879199999999</v>
      </c>
      <c r="P260" s="423">
        <v>3.0564879199999999</v>
      </c>
      <c r="Q260" s="423">
        <v>3.0564879199999999</v>
      </c>
      <c r="R260" s="423">
        <v>3.0564879199999999</v>
      </c>
      <c r="S260" s="423">
        <v>3.0564879199999999</v>
      </c>
      <c r="T260" s="423">
        <v>3.0564879199999999</v>
      </c>
      <c r="U260" s="423">
        <v>3.0564879199999999</v>
      </c>
      <c r="V260" s="423">
        <v>3.0564879199999999</v>
      </c>
      <c r="W260" s="423">
        <v>3.0564879199999999</v>
      </c>
      <c r="X260" s="423">
        <v>3.0564879199999999</v>
      </c>
      <c r="Y260" s="423">
        <v>3.0564879199999999</v>
      </c>
    </row>
    <row r="261" spans="1:25" ht="15" thickBot="1" x14ac:dyDescent="0.25">
      <c r="A261" s="419">
        <v>11</v>
      </c>
      <c r="B261" s="420">
        <v>1313.72</v>
      </c>
      <c r="C261" s="420">
        <v>1291.97</v>
      </c>
      <c r="D261" s="420">
        <v>1276.68</v>
      </c>
      <c r="E261" s="420">
        <v>1380.36</v>
      </c>
      <c r="F261" s="420">
        <v>1511.77</v>
      </c>
      <c r="G261" s="420">
        <v>1718.2</v>
      </c>
      <c r="H261" s="420">
        <v>1727.54</v>
      </c>
      <c r="I261" s="420">
        <v>1663.72</v>
      </c>
      <c r="J261" s="420">
        <v>1578.46</v>
      </c>
      <c r="K261" s="420">
        <v>1497.91</v>
      </c>
      <c r="L261" s="420">
        <v>1511.96</v>
      </c>
      <c r="M261" s="420">
        <v>1312.54</v>
      </c>
      <c r="N261" s="420">
        <v>1394</v>
      </c>
      <c r="O261" s="420">
        <v>1271.76</v>
      </c>
      <c r="P261" s="420">
        <v>1287.57</v>
      </c>
      <c r="Q261" s="420">
        <v>1292.28</v>
      </c>
      <c r="R261" s="420">
        <v>1240.06</v>
      </c>
      <c r="S261" s="420">
        <v>1192.94</v>
      </c>
      <c r="T261" s="420">
        <v>1226.03</v>
      </c>
      <c r="U261" s="420">
        <v>1216.21</v>
      </c>
      <c r="V261" s="420">
        <v>1115.9100000000001</v>
      </c>
      <c r="W261" s="420">
        <v>1175.1199999999999</v>
      </c>
      <c r="X261" s="420">
        <v>1195.08</v>
      </c>
      <c r="Y261" s="420">
        <v>1224.68</v>
      </c>
    </row>
    <row r="262" spans="1:25" ht="51" outlineLevel="1" x14ac:dyDescent="0.2">
      <c r="A262" s="422" t="s">
        <v>70</v>
      </c>
      <c r="B262" s="423">
        <v>779.11046277000003</v>
      </c>
      <c r="C262" s="423">
        <v>757.36474870999996</v>
      </c>
      <c r="D262" s="423">
        <v>742.07703839999999</v>
      </c>
      <c r="E262" s="423">
        <v>845.75728222999999</v>
      </c>
      <c r="F262" s="423">
        <v>977.16192057000001</v>
      </c>
      <c r="G262" s="423">
        <v>1183.5968388900001</v>
      </c>
      <c r="H262" s="423">
        <v>1192.9295670399999</v>
      </c>
      <c r="I262" s="423">
        <v>1129.1145459500001</v>
      </c>
      <c r="J262" s="423">
        <v>1043.8511967500001</v>
      </c>
      <c r="K262" s="423">
        <v>963.30753657000002</v>
      </c>
      <c r="L262" s="423">
        <v>977.35381748999998</v>
      </c>
      <c r="M262" s="423">
        <v>777.93177557000001</v>
      </c>
      <c r="N262" s="423">
        <v>859.39133651999998</v>
      </c>
      <c r="O262" s="423">
        <v>737.15596874000005</v>
      </c>
      <c r="P262" s="423">
        <v>752.95902968999997</v>
      </c>
      <c r="Q262" s="423">
        <v>757.67725868000002</v>
      </c>
      <c r="R262" s="423">
        <v>705.45043109000005</v>
      </c>
      <c r="S262" s="423">
        <v>658.33403553999995</v>
      </c>
      <c r="T262" s="423">
        <v>691.42039075000002</v>
      </c>
      <c r="U262" s="423">
        <v>681.60161650999999</v>
      </c>
      <c r="V262" s="423">
        <v>581.30326699</v>
      </c>
      <c r="W262" s="423">
        <v>640.51446704</v>
      </c>
      <c r="X262" s="423">
        <v>660.47493581000003</v>
      </c>
      <c r="Y262" s="423">
        <v>690.07348772</v>
      </c>
    </row>
    <row r="263" spans="1:25" ht="38.25" outlineLevel="1" x14ac:dyDescent="0.2">
      <c r="A263" s="422" t="s">
        <v>71</v>
      </c>
      <c r="B263" s="423">
        <v>0</v>
      </c>
      <c r="C263" s="423">
        <v>0</v>
      </c>
      <c r="D263" s="423">
        <v>0</v>
      </c>
      <c r="E263" s="423">
        <v>0</v>
      </c>
      <c r="F263" s="423">
        <v>0</v>
      </c>
      <c r="G263" s="423">
        <v>0</v>
      </c>
      <c r="H263" s="423">
        <v>0</v>
      </c>
      <c r="I263" s="423">
        <v>0</v>
      </c>
      <c r="J263" s="423">
        <v>0</v>
      </c>
      <c r="K263" s="423">
        <v>0</v>
      </c>
      <c r="L263" s="423">
        <v>0</v>
      </c>
      <c r="M263" s="423">
        <v>0</v>
      </c>
      <c r="N263" s="423">
        <v>0</v>
      </c>
      <c r="O263" s="423">
        <v>0</v>
      </c>
      <c r="P263" s="423">
        <v>0</v>
      </c>
      <c r="Q263" s="423">
        <v>0</v>
      </c>
      <c r="R263" s="423">
        <v>0</v>
      </c>
      <c r="S263" s="423">
        <v>0</v>
      </c>
      <c r="T263" s="423">
        <v>0</v>
      </c>
      <c r="U263" s="423">
        <v>0</v>
      </c>
      <c r="V263" s="423">
        <v>0</v>
      </c>
      <c r="W263" s="423">
        <v>0</v>
      </c>
      <c r="X263" s="423">
        <v>0</v>
      </c>
      <c r="Y263" s="423">
        <v>0</v>
      </c>
    </row>
    <row r="264" spans="1:25" outlineLevel="1" x14ac:dyDescent="0.2">
      <c r="A264" s="422" t="s">
        <v>3</v>
      </c>
      <c r="B264" s="423">
        <v>215.32</v>
      </c>
      <c r="C264" s="423">
        <v>215.32</v>
      </c>
      <c r="D264" s="423">
        <v>215.32</v>
      </c>
      <c r="E264" s="423">
        <v>215.32</v>
      </c>
      <c r="F264" s="423">
        <v>215.32</v>
      </c>
      <c r="G264" s="423">
        <v>215.32</v>
      </c>
      <c r="H264" s="423">
        <v>215.32</v>
      </c>
      <c r="I264" s="423">
        <v>215.32</v>
      </c>
      <c r="J264" s="423">
        <v>215.32</v>
      </c>
      <c r="K264" s="423">
        <v>215.32</v>
      </c>
      <c r="L264" s="423">
        <v>215.32</v>
      </c>
      <c r="M264" s="423">
        <v>215.32</v>
      </c>
      <c r="N264" s="423">
        <v>215.32</v>
      </c>
      <c r="O264" s="423">
        <v>215.32</v>
      </c>
      <c r="P264" s="423">
        <v>215.32</v>
      </c>
      <c r="Q264" s="423">
        <v>215.32</v>
      </c>
      <c r="R264" s="423">
        <v>215.32</v>
      </c>
      <c r="S264" s="423">
        <v>215.32</v>
      </c>
      <c r="T264" s="423">
        <v>215.32</v>
      </c>
      <c r="U264" s="423">
        <v>215.32</v>
      </c>
      <c r="V264" s="423">
        <v>215.32</v>
      </c>
      <c r="W264" s="423">
        <v>215.32</v>
      </c>
      <c r="X264" s="423">
        <v>215.32</v>
      </c>
      <c r="Y264" s="423">
        <v>215.32</v>
      </c>
    </row>
    <row r="265" spans="1:25" outlineLevel="1" x14ac:dyDescent="0.2">
      <c r="A265" s="424" t="s">
        <v>4</v>
      </c>
      <c r="B265" s="423">
        <v>316.23</v>
      </c>
      <c r="C265" s="423">
        <v>316.23</v>
      </c>
      <c r="D265" s="423">
        <v>316.23</v>
      </c>
      <c r="E265" s="423">
        <v>316.23</v>
      </c>
      <c r="F265" s="423">
        <v>316.23</v>
      </c>
      <c r="G265" s="423">
        <v>316.23</v>
      </c>
      <c r="H265" s="423">
        <v>316.23</v>
      </c>
      <c r="I265" s="423">
        <v>316.23</v>
      </c>
      <c r="J265" s="423">
        <v>316.23</v>
      </c>
      <c r="K265" s="423">
        <v>316.23</v>
      </c>
      <c r="L265" s="423">
        <v>316.23</v>
      </c>
      <c r="M265" s="423">
        <v>316.23</v>
      </c>
      <c r="N265" s="423">
        <v>316.23</v>
      </c>
      <c r="O265" s="423">
        <v>316.23</v>
      </c>
      <c r="P265" s="423">
        <v>316.23</v>
      </c>
      <c r="Q265" s="423">
        <v>316.23</v>
      </c>
      <c r="R265" s="423">
        <v>316.23</v>
      </c>
      <c r="S265" s="423">
        <v>316.23</v>
      </c>
      <c r="T265" s="423">
        <v>316.23</v>
      </c>
      <c r="U265" s="423">
        <v>316.23</v>
      </c>
      <c r="V265" s="423">
        <v>316.23</v>
      </c>
      <c r="W265" s="423">
        <v>316.23</v>
      </c>
      <c r="X265" s="423">
        <v>316.23</v>
      </c>
      <c r="Y265" s="423">
        <v>316.23</v>
      </c>
    </row>
    <row r="266" spans="1:25" ht="15" outlineLevel="1" thickBot="1" x14ac:dyDescent="0.25">
      <c r="A266" s="425" t="s">
        <v>117</v>
      </c>
      <c r="B266" s="423">
        <v>3.0564879199999999</v>
      </c>
      <c r="C266" s="423">
        <v>3.0564879199999999</v>
      </c>
      <c r="D266" s="423">
        <v>3.0564879199999999</v>
      </c>
      <c r="E266" s="423">
        <v>3.0564879199999999</v>
      </c>
      <c r="F266" s="423">
        <v>3.0564879199999999</v>
      </c>
      <c r="G266" s="423">
        <v>3.0564879199999999</v>
      </c>
      <c r="H266" s="423">
        <v>3.0564879199999999</v>
      </c>
      <c r="I266" s="423">
        <v>3.0564879199999999</v>
      </c>
      <c r="J266" s="423">
        <v>3.0564879199999999</v>
      </c>
      <c r="K266" s="423">
        <v>3.0564879199999999</v>
      </c>
      <c r="L266" s="423">
        <v>3.0564879199999999</v>
      </c>
      <c r="M266" s="423">
        <v>3.0564879199999999</v>
      </c>
      <c r="N266" s="423">
        <v>3.0564879199999999</v>
      </c>
      <c r="O266" s="423">
        <v>3.0564879199999999</v>
      </c>
      <c r="P266" s="423">
        <v>3.0564879199999999</v>
      </c>
      <c r="Q266" s="423">
        <v>3.0564879199999999</v>
      </c>
      <c r="R266" s="423">
        <v>3.0564879199999999</v>
      </c>
      <c r="S266" s="423">
        <v>3.0564879199999999</v>
      </c>
      <c r="T266" s="423">
        <v>3.0564879199999999</v>
      </c>
      <c r="U266" s="423">
        <v>3.0564879199999999</v>
      </c>
      <c r="V266" s="423">
        <v>3.0564879199999999</v>
      </c>
      <c r="W266" s="423">
        <v>3.0564879199999999</v>
      </c>
      <c r="X266" s="423">
        <v>3.0564879199999999</v>
      </c>
      <c r="Y266" s="423">
        <v>3.0564879199999999</v>
      </c>
    </row>
    <row r="267" spans="1:25" ht="15" thickBot="1" x14ac:dyDescent="0.25">
      <c r="A267" s="419">
        <v>12</v>
      </c>
      <c r="B267" s="420">
        <v>1417.06</v>
      </c>
      <c r="C267" s="420">
        <v>1428.7</v>
      </c>
      <c r="D267" s="420">
        <v>1307.6600000000001</v>
      </c>
      <c r="E267" s="420">
        <v>1296.02</v>
      </c>
      <c r="F267" s="420">
        <v>1372.6</v>
      </c>
      <c r="G267" s="420">
        <v>1401.33</v>
      </c>
      <c r="H267" s="420">
        <v>1351.1</v>
      </c>
      <c r="I267" s="420">
        <v>1240.3</v>
      </c>
      <c r="J267" s="420">
        <v>1150.44</v>
      </c>
      <c r="K267" s="420">
        <v>1147.45</v>
      </c>
      <c r="L267" s="420">
        <v>1144.99</v>
      </c>
      <c r="M267" s="420">
        <v>1251.04</v>
      </c>
      <c r="N267" s="420">
        <v>1503.57</v>
      </c>
      <c r="O267" s="420">
        <v>1470.96</v>
      </c>
      <c r="P267" s="420">
        <v>1340.07</v>
      </c>
      <c r="Q267" s="420">
        <v>1194.53</v>
      </c>
      <c r="R267" s="420">
        <v>1094.55</v>
      </c>
      <c r="S267" s="420">
        <v>1155.6199999999999</v>
      </c>
      <c r="T267" s="420">
        <v>1139.92</v>
      </c>
      <c r="U267" s="420">
        <v>1044</v>
      </c>
      <c r="V267" s="420">
        <v>1001.84</v>
      </c>
      <c r="W267" s="420">
        <v>1132.05</v>
      </c>
      <c r="X267" s="420">
        <v>1076.28</v>
      </c>
      <c r="Y267" s="420">
        <v>1113.1600000000001</v>
      </c>
    </row>
    <row r="268" spans="1:25" ht="51" outlineLevel="1" x14ac:dyDescent="0.2">
      <c r="A268" s="426" t="s">
        <v>70</v>
      </c>
      <c r="B268" s="423">
        <v>882.44962287999999</v>
      </c>
      <c r="C268" s="423">
        <v>894.09525384000005</v>
      </c>
      <c r="D268" s="423">
        <v>773.04890721000004</v>
      </c>
      <c r="E268" s="423">
        <v>761.40904352999996</v>
      </c>
      <c r="F268" s="423">
        <v>837.99722823000002</v>
      </c>
      <c r="G268" s="423">
        <v>866.72057949999999</v>
      </c>
      <c r="H268" s="423">
        <v>816.49636343999998</v>
      </c>
      <c r="I268" s="423">
        <v>705.69256371999995</v>
      </c>
      <c r="J268" s="423">
        <v>615.83292455000003</v>
      </c>
      <c r="K268" s="423">
        <v>612.84651314999996</v>
      </c>
      <c r="L268" s="423">
        <v>610.38048850999996</v>
      </c>
      <c r="M268" s="423">
        <v>716.43518343000005</v>
      </c>
      <c r="N268" s="423">
        <v>968.95944412999995</v>
      </c>
      <c r="O268" s="423">
        <v>936.35249682999995</v>
      </c>
      <c r="P268" s="423">
        <v>805.46221491999995</v>
      </c>
      <c r="Q268" s="423">
        <v>659.92542198000001</v>
      </c>
      <c r="R268" s="423">
        <v>559.93917314999999</v>
      </c>
      <c r="S268" s="423">
        <v>621.01490080999997</v>
      </c>
      <c r="T268" s="423">
        <v>605.31277666999995</v>
      </c>
      <c r="U268" s="423">
        <v>509.39321080000002</v>
      </c>
      <c r="V268" s="423">
        <v>467.23276604</v>
      </c>
      <c r="W268" s="423">
        <v>597.44376079000006</v>
      </c>
      <c r="X268" s="423">
        <v>541.671199</v>
      </c>
      <c r="Y268" s="423">
        <v>578.55481447</v>
      </c>
    </row>
    <row r="269" spans="1:25" ht="38.25" outlineLevel="1" x14ac:dyDescent="0.2">
      <c r="A269" s="422" t="s">
        <v>71</v>
      </c>
      <c r="B269" s="423">
        <v>0</v>
      </c>
      <c r="C269" s="423">
        <v>0</v>
      </c>
      <c r="D269" s="423">
        <v>0</v>
      </c>
      <c r="E269" s="423">
        <v>0</v>
      </c>
      <c r="F269" s="423">
        <v>0</v>
      </c>
      <c r="G269" s="423">
        <v>0</v>
      </c>
      <c r="H269" s="423">
        <v>0</v>
      </c>
      <c r="I269" s="423">
        <v>0</v>
      </c>
      <c r="J269" s="423">
        <v>0</v>
      </c>
      <c r="K269" s="423">
        <v>0</v>
      </c>
      <c r="L269" s="423">
        <v>0</v>
      </c>
      <c r="M269" s="423">
        <v>0</v>
      </c>
      <c r="N269" s="423">
        <v>0</v>
      </c>
      <c r="O269" s="423">
        <v>0</v>
      </c>
      <c r="P269" s="423">
        <v>0</v>
      </c>
      <c r="Q269" s="423">
        <v>0</v>
      </c>
      <c r="R269" s="423">
        <v>0</v>
      </c>
      <c r="S269" s="423">
        <v>0</v>
      </c>
      <c r="T269" s="423">
        <v>0</v>
      </c>
      <c r="U269" s="423">
        <v>0</v>
      </c>
      <c r="V269" s="423">
        <v>0</v>
      </c>
      <c r="W269" s="423">
        <v>0</v>
      </c>
      <c r="X269" s="423">
        <v>0</v>
      </c>
      <c r="Y269" s="423">
        <v>0</v>
      </c>
    </row>
    <row r="270" spans="1:25" outlineLevel="1" x14ac:dyDescent="0.2">
      <c r="A270" s="422" t="s">
        <v>3</v>
      </c>
      <c r="B270" s="423">
        <v>215.32</v>
      </c>
      <c r="C270" s="423">
        <v>215.32</v>
      </c>
      <c r="D270" s="423">
        <v>215.32</v>
      </c>
      <c r="E270" s="423">
        <v>215.32</v>
      </c>
      <c r="F270" s="423">
        <v>215.32</v>
      </c>
      <c r="G270" s="423">
        <v>215.32</v>
      </c>
      <c r="H270" s="423">
        <v>215.32</v>
      </c>
      <c r="I270" s="423">
        <v>215.32</v>
      </c>
      <c r="J270" s="423">
        <v>215.32</v>
      </c>
      <c r="K270" s="423">
        <v>215.32</v>
      </c>
      <c r="L270" s="423">
        <v>215.32</v>
      </c>
      <c r="M270" s="423">
        <v>215.32</v>
      </c>
      <c r="N270" s="423">
        <v>215.32</v>
      </c>
      <c r="O270" s="423">
        <v>215.32</v>
      </c>
      <c r="P270" s="423">
        <v>215.32</v>
      </c>
      <c r="Q270" s="423">
        <v>215.32</v>
      </c>
      <c r="R270" s="423">
        <v>215.32</v>
      </c>
      <c r="S270" s="423">
        <v>215.32</v>
      </c>
      <c r="T270" s="423">
        <v>215.32</v>
      </c>
      <c r="U270" s="423">
        <v>215.32</v>
      </c>
      <c r="V270" s="423">
        <v>215.32</v>
      </c>
      <c r="W270" s="423">
        <v>215.32</v>
      </c>
      <c r="X270" s="423">
        <v>215.32</v>
      </c>
      <c r="Y270" s="423">
        <v>215.32</v>
      </c>
    </row>
    <row r="271" spans="1:25" outlineLevel="1" x14ac:dyDescent="0.2">
      <c r="A271" s="424" t="s">
        <v>4</v>
      </c>
      <c r="B271" s="423">
        <v>316.23</v>
      </c>
      <c r="C271" s="423">
        <v>316.23</v>
      </c>
      <c r="D271" s="423">
        <v>316.23</v>
      </c>
      <c r="E271" s="423">
        <v>316.23</v>
      </c>
      <c r="F271" s="423">
        <v>316.23</v>
      </c>
      <c r="G271" s="423">
        <v>316.23</v>
      </c>
      <c r="H271" s="423">
        <v>316.23</v>
      </c>
      <c r="I271" s="423">
        <v>316.23</v>
      </c>
      <c r="J271" s="423">
        <v>316.23</v>
      </c>
      <c r="K271" s="423">
        <v>316.23</v>
      </c>
      <c r="L271" s="423">
        <v>316.23</v>
      </c>
      <c r="M271" s="423">
        <v>316.23</v>
      </c>
      <c r="N271" s="423">
        <v>316.23</v>
      </c>
      <c r="O271" s="423">
        <v>316.23</v>
      </c>
      <c r="P271" s="423">
        <v>316.23</v>
      </c>
      <c r="Q271" s="423">
        <v>316.23</v>
      </c>
      <c r="R271" s="423">
        <v>316.23</v>
      </c>
      <c r="S271" s="423">
        <v>316.23</v>
      </c>
      <c r="T271" s="423">
        <v>316.23</v>
      </c>
      <c r="U271" s="423">
        <v>316.23</v>
      </c>
      <c r="V271" s="423">
        <v>316.23</v>
      </c>
      <c r="W271" s="423">
        <v>316.23</v>
      </c>
      <c r="X271" s="423">
        <v>316.23</v>
      </c>
      <c r="Y271" s="423">
        <v>316.23</v>
      </c>
    </row>
    <row r="272" spans="1:25" ht="15" outlineLevel="1" thickBot="1" x14ac:dyDescent="0.25">
      <c r="A272" s="425" t="s">
        <v>117</v>
      </c>
      <c r="B272" s="423">
        <v>3.0564879199999999</v>
      </c>
      <c r="C272" s="423">
        <v>3.0564879199999999</v>
      </c>
      <c r="D272" s="423">
        <v>3.0564879199999999</v>
      </c>
      <c r="E272" s="423">
        <v>3.0564879199999999</v>
      </c>
      <c r="F272" s="423">
        <v>3.0564879199999999</v>
      </c>
      <c r="G272" s="423">
        <v>3.0564879199999999</v>
      </c>
      <c r="H272" s="423">
        <v>3.0564879199999999</v>
      </c>
      <c r="I272" s="423">
        <v>3.0564879199999999</v>
      </c>
      <c r="J272" s="423">
        <v>3.0564879199999999</v>
      </c>
      <c r="K272" s="423">
        <v>3.0564879199999999</v>
      </c>
      <c r="L272" s="423">
        <v>3.0564879199999999</v>
      </c>
      <c r="M272" s="423">
        <v>3.0564879199999999</v>
      </c>
      <c r="N272" s="423">
        <v>3.0564879199999999</v>
      </c>
      <c r="O272" s="423">
        <v>3.0564879199999999</v>
      </c>
      <c r="P272" s="423">
        <v>3.0564879199999999</v>
      </c>
      <c r="Q272" s="423">
        <v>3.0564879199999999</v>
      </c>
      <c r="R272" s="423">
        <v>3.0564879199999999</v>
      </c>
      <c r="S272" s="423">
        <v>3.0564879199999999</v>
      </c>
      <c r="T272" s="423">
        <v>3.0564879199999999</v>
      </c>
      <c r="U272" s="423">
        <v>3.0564879199999999</v>
      </c>
      <c r="V272" s="423">
        <v>3.0564879199999999</v>
      </c>
      <c r="W272" s="423">
        <v>3.0564879199999999</v>
      </c>
      <c r="X272" s="423">
        <v>3.0564879199999999</v>
      </c>
      <c r="Y272" s="423">
        <v>3.0564879199999999</v>
      </c>
    </row>
    <row r="273" spans="1:25" ht="15" thickBot="1" x14ac:dyDescent="0.25">
      <c r="A273" s="419">
        <v>13</v>
      </c>
      <c r="B273" s="420">
        <v>1309.27</v>
      </c>
      <c r="C273" s="420">
        <v>1368.4</v>
      </c>
      <c r="D273" s="420">
        <v>1560.32</v>
      </c>
      <c r="E273" s="420">
        <v>1774.76</v>
      </c>
      <c r="F273" s="420">
        <v>1633.37</v>
      </c>
      <c r="G273" s="420">
        <v>1680.77</v>
      </c>
      <c r="H273" s="420">
        <v>1706.62</v>
      </c>
      <c r="I273" s="420">
        <v>1598.38</v>
      </c>
      <c r="J273" s="420">
        <v>1445.85</v>
      </c>
      <c r="K273" s="420">
        <v>1293.3599999999999</v>
      </c>
      <c r="L273" s="420">
        <v>1252.3</v>
      </c>
      <c r="M273" s="420">
        <v>1240.01</v>
      </c>
      <c r="N273" s="420">
        <v>1195.8399999999999</v>
      </c>
      <c r="O273" s="420">
        <v>1292.4100000000001</v>
      </c>
      <c r="P273" s="420">
        <v>1095.6600000000001</v>
      </c>
      <c r="Q273" s="420">
        <v>1149.46</v>
      </c>
      <c r="R273" s="420">
        <v>1138.02</v>
      </c>
      <c r="S273" s="420">
        <v>1185.29</v>
      </c>
      <c r="T273" s="420">
        <v>1310.71</v>
      </c>
      <c r="U273" s="420">
        <v>1421.73</v>
      </c>
      <c r="V273" s="420">
        <v>1399.01</v>
      </c>
      <c r="W273" s="420">
        <v>1343.44</v>
      </c>
      <c r="X273" s="420">
        <v>1236.1300000000001</v>
      </c>
      <c r="Y273" s="420">
        <v>1347.2</v>
      </c>
    </row>
    <row r="274" spans="1:25" ht="51" outlineLevel="1" x14ac:dyDescent="0.2">
      <c r="A274" s="422" t="s">
        <v>70</v>
      </c>
      <c r="B274" s="423">
        <v>774.66820685000005</v>
      </c>
      <c r="C274" s="423">
        <v>833.79431852000005</v>
      </c>
      <c r="D274" s="423">
        <v>1025.71219369</v>
      </c>
      <c r="E274" s="423">
        <v>1240.1547720900001</v>
      </c>
      <c r="F274" s="423">
        <v>1098.7632810299999</v>
      </c>
      <c r="G274" s="423">
        <v>1146.16614587</v>
      </c>
      <c r="H274" s="423">
        <v>1172.0111821</v>
      </c>
      <c r="I274" s="423">
        <v>1063.7747926899999</v>
      </c>
      <c r="J274" s="423">
        <v>911.24846175000005</v>
      </c>
      <c r="K274" s="423">
        <v>758.74967532000005</v>
      </c>
      <c r="L274" s="423">
        <v>717.69287273999998</v>
      </c>
      <c r="M274" s="423">
        <v>705.40817669</v>
      </c>
      <c r="N274" s="423">
        <v>661.23240920000001</v>
      </c>
      <c r="O274" s="423">
        <v>757.80828602999998</v>
      </c>
      <c r="P274" s="423">
        <v>561.05542706999995</v>
      </c>
      <c r="Q274" s="423">
        <v>614.85537021000005</v>
      </c>
      <c r="R274" s="423">
        <v>603.41581928999994</v>
      </c>
      <c r="S274" s="423">
        <v>650.68747843999995</v>
      </c>
      <c r="T274" s="423">
        <v>776.10476243999994</v>
      </c>
      <c r="U274" s="423">
        <v>887.12633578999998</v>
      </c>
      <c r="V274" s="423">
        <v>864.39948539</v>
      </c>
      <c r="W274" s="423">
        <v>808.83415335999996</v>
      </c>
      <c r="X274" s="423">
        <v>701.52740113000004</v>
      </c>
      <c r="Y274" s="423">
        <v>812.59118323999996</v>
      </c>
    </row>
    <row r="275" spans="1:25" ht="38.25" outlineLevel="1" x14ac:dyDescent="0.2">
      <c r="A275" s="422" t="s">
        <v>71</v>
      </c>
      <c r="B275" s="423">
        <v>0</v>
      </c>
      <c r="C275" s="423">
        <v>0</v>
      </c>
      <c r="D275" s="423">
        <v>0</v>
      </c>
      <c r="E275" s="423">
        <v>0</v>
      </c>
      <c r="F275" s="423">
        <v>0</v>
      </c>
      <c r="G275" s="423">
        <v>0</v>
      </c>
      <c r="H275" s="423">
        <v>0</v>
      </c>
      <c r="I275" s="423">
        <v>0</v>
      </c>
      <c r="J275" s="423">
        <v>0</v>
      </c>
      <c r="K275" s="423">
        <v>0</v>
      </c>
      <c r="L275" s="423">
        <v>0</v>
      </c>
      <c r="M275" s="423">
        <v>0</v>
      </c>
      <c r="N275" s="423">
        <v>0</v>
      </c>
      <c r="O275" s="423">
        <v>0</v>
      </c>
      <c r="P275" s="423">
        <v>0</v>
      </c>
      <c r="Q275" s="423">
        <v>0</v>
      </c>
      <c r="R275" s="423">
        <v>0</v>
      </c>
      <c r="S275" s="423">
        <v>0</v>
      </c>
      <c r="T275" s="423">
        <v>0</v>
      </c>
      <c r="U275" s="423">
        <v>0</v>
      </c>
      <c r="V275" s="423">
        <v>0</v>
      </c>
      <c r="W275" s="423">
        <v>0</v>
      </c>
      <c r="X275" s="423">
        <v>0</v>
      </c>
      <c r="Y275" s="423">
        <v>0</v>
      </c>
    </row>
    <row r="276" spans="1:25" outlineLevel="1" x14ac:dyDescent="0.2">
      <c r="A276" s="422" t="s">
        <v>3</v>
      </c>
      <c r="B276" s="423">
        <v>215.32</v>
      </c>
      <c r="C276" s="423">
        <v>215.32</v>
      </c>
      <c r="D276" s="423">
        <v>215.32</v>
      </c>
      <c r="E276" s="423">
        <v>215.32</v>
      </c>
      <c r="F276" s="423">
        <v>215.32</v>
      </c>
      <c r="G276" s="423">
        <v>215.32</v>
      </c>
      <c r="H276" s="423">
        <v>215.32</v>
      </c>
      <c r="I276" s="423">
        <v>215.32</v>
      </c>
      <c r="J276" s="423">
        <v>215.32</v>
      </c>
      <c r="K276" s="423">
        <v>215.32</v>
      </c>
      <c r="L276" s="423">
        <v>215.32</v>
      </c>
      <c r="M276" s="423">
        <v>215.32</v>
      </c>
      <c r="N276" s="423">
        <v>215.32</v>
      </c>
      <c r="O276" s="423">
        <v>215.32</v>
      </c>
      <c r="P276" s="423">
        <v>215.32</v>
      </c>
      <c r="Q276" s="423">
        <v>215.32</v>
      </c>
      <c r="R276" s="423">
        <v>215.32</v>
      </c>
      <c r="S276" s="423">
        <v>215.32</v>
      </c>
      <c r="T276" s="423">
        <v>215.32</v>
      </c>
      <c r="U276" s="423">
        <v>215.32</v>
      </c>
      <c r="V276" s="423">
        <v>215.32</v>
      </c>
      <c r="W276" s="423">
        <v>215.32</v>
      </c>
      <c r="X276" s="423">
        <v>215.32</v>
      </c>
      <c r="Y276" s="423">
        <v>215.32</v>
      </c>
    </row>
    <row r="277" spans="1:25" outlineLevel="1" x14ac:dyDescent="0.2">
      <c r="A277" s="424" t="s">
        <v>4</v>
      </c>
      <c r="B277" s="423">
        <v>316.23</v>
      </c>
      <c r="C277" s="423">
        <v>316.23</v>
      </c>
      <c r="D277" s="423">
        <v>316.23</v>
      </c>
      <c r="E277" s="423">
        <v>316.23</v>
      </c>
      <c r="F277" s="423">
        <v>316.23</v>
      </c>
      <c r="G277" s="423">
        <v>316.23</v>
      </c>
      <c r="H277" s="423">
        <v>316.23</v>
      </c>
      <c r="I277" s="423">
        <v>316.23</v>
      </c>
      <c r="J277" s="423">
        <v>316.23</v>
      </c>
      <c r="K277" s="423">
        <v>316.23</v>
      </c>
      <c r="L277" s="423">
        <v>316.23</v>
      </c>
      <c r="M277" s="423">
        <v>316.23</v>
      </c>
      <c r="N277" s="423">
        <v>316.23</v>
      </c>
      <c r="O277" s="423">
        <v>316.23</v>
      </c>
      <c r="P277" s="423">
        <v>316.23</v>
      </c>
      <c r="Q277" s="423">
        <v>316.23</v>
      </c>
      <c r="R277" s="423">
        <v>316.23</v>
      </c>
      <c r="S277" s="423">
        <v>316.23</v>
      </c>
      <c r="T277" s="423">
        <v>316.23</v>
      </c>
      <c r="U277" s="423">
        <v>316.23</v>
      </c>
      <c r="V277" s="423">
        <v>316.23</v>
      </c>
      <c r="W277" s="423">
        <v>316.23</v>
      </c>
      <c r="X277" s="423">
        <v>316.23</v>
      </c>
      <c r="Y277" s="423">
        <v>316.23</v>
      </c>
    </row>
    <row r="278" spans="1:25" ht="15" outlineLevel="1" thickBot="1" x14ac:dyDescent="0.25">
      <c r="A278" s="425" t="s">
        <v>117</v>
      </c>
      <c r="B278" s="423">
        <v>3.0564879199999999</v>
      </c>
      <c r="C278" s="423">
        <v>3.0564879199999999</v>
      </c>
      <c r="D278" s="423">
        <v>3.0564879199999999</v>
      </c>
      <c r="E278" s="423">
        <v>3.0564879199999999</v>
      </c>
      <c r="F278" s="423">
        <v>3.0564879199999999</v>
      </c>
      <c r="G278" s="423">
        <v>3.0564879199999999</v>
      </c>
      <c r="H278" s="423">
        <v>3.0564879199999999</v>
      </c>
      <c r="I278" s="423">
        <v>3.0564879199999999</v>
      </c>
      <c r="J278" s="423">
        <v>3.0564879199999999</v>
      </c>
      <c r="K278" s="423">
        <v>3.0564879199999999</v>
      </c>
      <c r="L278" s="423">
        <v>3.0564879199999999</v>
      </c>
      <c r="M278" s="423">
        <v>3.0564879199999999</v>
      </c>
      <c r="N278" s="423">
        <v>3.0564879199999999</v>
      </c>
      <c r="O278" s="423">
        <v>3.0564879199999999</v>
      </c>
      <c r="P278" s="423">
        <v>3.0564879199999999</v>
      </c>
      <c r="Q278" s="423">
        <v>3.0564879199999999</v>
      </c>
      <c r="R278" s="423">
        <v>3.0564879199999999</v>
      </c>
      <c r="S278" s="423">
        <v>3.0564879199999999</v>
      </c>
      <c r="T278" s="423">
        <v>3.0564879199999999</v>
      </c>
      <c r="U278" s="423">
        <v>3.0564879199999999</v>
      </c>
      <c r="V278" s="423">
        <v>3.0564879199999999</v>
      </c>
      <c r="W278" s="423">
        <v>3.0564879199999999</v>
      </c>
      <c r="X278" s="423">
        <v>3.0564879199999999</v>
      </c>
      <c r="Y278" s="423">
        <v>3.0564879199999999</v>
      </c>
    </row>
    <row r="279" spans="1:25" ht="15" thickBot="1" x14ac:dyDescent="0.25">
      <c r="A279" s="419">
        <v>14</v>
      </c>
      <c r="B279" s="420">
        <v>1299.01</v>
      </c>
      <c r="C279" s="420">
        <v>1495.5</v>
      </c>
      <c r="D279" s="420">
        <v>1546.36</v>
      </c>
      <c r="E279" s="420">
        <v>1417.33</v>
      </c>
      <c r="F279" s="420">
        <v>1497.73</v>
      </c>
      <c r="G279" s="420">
        <v>1489.7</v>
      </c>
      <c r="H279" s="420">
        <v>1340.71</v>
      </c>
      <c r="I279" s="420">
        <v>1421.46</v>
      </c>
      <c r="J279" s="420">
        <v>1332.8</v>
      </c>
      <c r="K279" s="420">
        <v>1284.07</v>
      </c>
      <c r="L279" s="420">
        <v>1200.1400000000001</v>
      </c>
      <c r="M279" s="420">
        <v>1254.8800000000001</v>
      </c>
      <c r="N279" s="420">
        <v>1331.11</v>
      </c>
      <c r="O279" s="420">
        <v>1327.26</v>
      </c>
      <c r="P279" s="420">
        <v>1340.31</v>
      </c>
      <c r="Q279" s="420">
        <v>1535.61</v>
      </c>
      <c r="R279" s="420">
        <v>1477.02</v>
      </c>
      <c r="S279" s="420">
        <v>1596.52</v>
      </c>
      <c r="T279" s="420">
        <v>1567.42</v>
      </c>
      <c r="U279" s="420">
        <v>1752.06</v>
      </c>
      <c r="V279" s="420">
        <v>1516.8</v>
      </c>
      <c r="W279" s="420">
        <v>1456.31</v>
      </c>
      <c r="X279" s="420">
        <v>1237.19</v>
      </c>
      <c r="Y279" s="420">
        <v>1347.96</v>
      </c>
    </row>
    <row r="280" spans="1:25" ht="51" outlineLevel="1" x14ac:dyDescent="0.2">
      <c r="A280" s="426" t="s">
        <v>70</v>
      </c>
      <c r="B280" s="423">
        <v>764.39864952000005</v>
      </c>
      <c r="C280" s="423">
        <v>960.88930933999995</v>
      </c>
      <c r="D280" s="423">
        <v>1011.75645487</v>
      </c>
      <c r="E280" s="423">
        <v>882.72173293000003</v>
      </c>
      <c r="F280" s="423">
        <v>963.12395070000002</v>
      </c>
      <c r="G280" s="423">
        <v>955.09271148000005</v>
      </c>
      <c r="H280" s="423">
        <v>806.10010568999996</v>
      </c>
      <c r="I280" s="423">
        <v>886.85722231</v>
      </c>
      <c r="J280" s="423">
        <v>798.19503706</v>
      </c>
      <c r="K280" s="423">
        <v>749.46448320000002</v>
      </c>
      <c r="L280" s="423">
        <v>665.53649060999999</v>
      </c>
      <c r="M280" s="423">
        <v>720.26940199000001</v>
      </c>
      <c r="N280" s="423">
        <v>796.50326477999999</v>
      </c>
      <c r="O280" s="423">
        <v>792.65705932000003</v>
      </c>
      <c r="P280" s="423">
        <v>805.70491153</v>
      </c>
      <c r="Q280" s="423">
        <v>1001.00353402</v>
      </c>
      <c r="R280" s="423">
        <v>942.41386954999996</v>
      </c>
      <c r="S280" s="423">
        <v>1061.9090927899999</v>
      </c>
      <c r="T280" s="423">
        <v>1032.81338486</v>
      </c>
      <c r="U280" s="423">
        <v>1217.45666259</v>
      </c>
      <c r="V280" s="423">
        <v>982.18954572999996</v>
      </c>
      <c r="W280" s="423">
        <v>921.70057681000003</v>
      </c>
      <c r="X280" s="423">
        <v>702.58774928000003</v>
      </c>
      <c r="Y280" s="423">
        <v>813.34978894999995</v>
      </c>
    </row>
    <row r="281" spans="1:25" ht="38.25" outlineLevel="1" x14ac:dyDescent="0.2">
      <c r="A281" s="422" t="s">
        <v>71</v>
      </c>
      <c r="B281" s="423">
        <v>0</v>
      </c>
      <c r="C281" s="423">
        <v>0</v>
      </c>
      <c r="D281" s="423">
        <v>0</v>
      </c>
      <c r="E281" s="423">
        <v>0</v>
      </c>
      <c r="F281" s="423">
        <v>0</v>
      </c>
      <c r="G281" s="423">
        <v>0</v>
      </c>
      <c r="H281" s="423">
        <v>0</v>
      </c>
      <c r="I281" s="423">
        <v>0</v>
      </c>
      <c r="J281" s="423">
        <v>0</v>
      </c>
      <c r="K281" s="423">
        <v>0</v>
      </c>
      <c r="L281" s="423">
        <v>0</v>
      </c>
      <c r="M281" s="423">
        <v>0</v>
      </c>
      <c r="N281" s="423">
        <v>0</v>
      </c>
      <c r="O281" s="423">
        <v>0</v>
      </c>
      <c r="P281" s="423">
        <v>0</v>
      </c>
      <c r="Q281" s="423">
        <v>0</v>
      </c>
      <c r="R281" s="423">
        <v>0</v>
      </c>
      <c r="S281" s="423">
        <v>0</v>
      </c>
      <c r="T281" s="423">
        <v>0</v>
      </c>
      <c r="U281" s="423">
        <v>0</v>
      </c>
      <c r="V281" s="423">
        <v>0</v>
      </c>
      <c r="W281" s="423">
        <v>0</v>
      </c>
      <c r="X281" s="423">
        <v>0</v>
      </c>
      <c r="Y281" s="423">
        <v>0</v>
      </c>
    </row>
    <row r="282" spans="1:25" outlineLevel="1" x14ac:dyDescent="0.2">
      <c r="A282" s="422" t="s">
        <v>3</v>
      </c>
      <c r="B282" s="423">
        <v>215.32</v>
      </c>
      <c r="C282" s="423">
        <v>215.32</v>
      </c>
      <c r="D282" s="423">
        <v>215.32</v>
      </c>
      <c r="E282" s="423">
        <v>215.32</v>
      </c>
      <c r="F282" s="423">
        <v>215.32</v>
      </c>
      <c r="G282" s="423">
        <v>215.32</v>
      </c>
      <c r="H282" s="423">
        <v>215.32</v>
      </c>
      <c r="I282" s="423">
        <v>215.32</v>
      </c>
      <c r="J282" s="423">
        <v>215.32</v>
      </c>
      <c r="K282" s="423">
        <v>215.32</v>
      </c>
      <c r="L282" s="423">
        <v>215.32</v>
      </c>
      <c r="M282" s="423">
        <v>215.32</v>
      </c>
      <c r="N282" s="423">
        <v>215.32</v>
      </c>
      <c r="O282" s="423">
        <v>215.32</v>
      </c>
      <c r="P282" s="423">
        <v>215.32</v>
      </c>
      <c r="Q282" s="423">
        <v>215.32</v>
      </c>
      <c r="R282" s="423">
        <v>215.32</v>
      </c>
      <c r="S282" s="423">
        <v>215.32</v>
      </c>
      <c r="T282" s="423">
        <v>215.32</v>
      </c>
      <c r="U282" s="423">
        <v>215.32</v>
      </c>
      <c r="V282" s="423">
        <v>215.32</v>
      </c>
      <c r="W282" s="423">
        <v>215.32</v>
      </c>
      <c r="X282" s="423">
        <v>215.32</v>
      </c>
      <c r="Y282" s="423">
        <v>215.32</v>
      </c>
    </row>
    <row r="283" spans="1:25" outlineLevel="1" x14ac:dyDescent="0.2">
      <c r="A283" s="424" t="s">
        <v>4</v>
      </c>
      <c r="B283" s="423">
        <v>316.23</v>
      </c>
      <c r="C283" s="423">
        <v>316.23</v>
      </c>
      <c r="D283" s="423">
        <v>316.23</v>
      </c>
      <c r="E283" s="423">
        <v>316.23</v>
      </c>
      <c r="F283" s="423">
        <v>316.23</v>
      </c>
      <c r="G283" s="423">
        <v>316.23</v>
      </c>
      <c r="H283" s="423">
        <v>316.23</v>
      </c>
      <c r="I283" s="423">
        <v>316.23</v>
      </c>
      <c r="J283" s="423">
        <v>316.23</v>
      </c>
      <c r="K283" s="423">
        <v>316.23</v>
      </c>
      <c r="L283" s="423">
        <v>316.23</v>
      </c>
      <c r="M283" s="423">
        <v>316.23</v>
      </c>
      <c r="N283" s="423">
        <v>316.23</v>
      </c>
      <c r="O283" s="423">
        <v>316.23</v>
      </c>
      <c r="P283" s="423">
        <v>316.23</v>
      </c>
      <c r="Q283" s="423">
        <v>316.23</v>
      </c>
      <c r="R283" s="423">
        <v>316.23</v>
      </c>
      <c r="S283" s="423">
        <v>316.23</v>
      </c>
      <c r="T283" s="423">
        <v>316.23</v>
      </c>
      <c r="U283" s="423">
        <v>316.23</v>
      </c>
      <c r="V283" s="423">
        <v>316.23</v>
      </c>
      <c r="W283" s="423">
        <v>316.23</v>
      </c>
      <c r="X283" s="423">
        <v>316.23</v>
      </c>
      <c r="Y283" s="423">
        <v>316.23</v>
      </c>
    </row>
    <row r="284" spans="1:25" ht="15" outlineLevel="1" thickBot="1" x14ac:dyDescent="0.25">
      <c r="A284" s="425" t="s">
        <v>117</v>
      </c>
      <c r="B284" s="423">
        <v>3.0564879199999999</v>
      </c>
      <c r="C284" s="423">
        <v>3.0564879199999999</v>
      </c>
      <c r="D284" s="423">
        <v>3.0564879199999999</v>
      </c>
      <c r="E284" s="423">
        <v>3.0564879199999999</v>
      </c>
      <c r="F284" s="423">
        <v>3.0564879199999999</v>
      </c>
      <c r="G284" s="423">
        <v>3.0564879199999999</v>
      </c>
      <c r="H284" s="423">
        <v>3.0564879199999999</v>
      </c>
      <c r="I284" s="423">
        <v>3.0564879199999999</v>
      </c>
      <c r="J284" s="423">
        <v>3.0564879199999999</v>
      </c>
      <c r="K284" s="423">
        <v>3.0564879199999999</v>
      </c>
      <c r="L284" s="423">
        <v>3.0564879199999999</v>
      </c>
      <c r="M284" s="423">
        <v>3.0564879199999999</v>
      </c>
      <c r="N284" s="423">
        <v>3.0564879199999999</v>
      </c>
      <c r="O284" s="423">
        <v>3.0564879199999999</v>
      </c>
      <c r="P284" s="423">
        <v>3.0564879199999999</v>
      </c>
      <c r="Q284" s="423">
        <v>3.0564879199999999</v>
      </c>
      <c r="R284" s="423">
        <v>3.0564879199999999</v>
      </c>
      <c r="S284" s="423">
        <v>3.0564879199999999</v>
      </c>
      <c r="T284" s="423">
        <v>3.0564879199999999</v>
      </c>
      <c r="U284" s="423">
        <v>3.0564879199999999</v>
      </c>
      <c r="V284" s="423">
        <v>3.0564879199999999</v>
      </c>
      <c r="W284" s="423">
        <v>3.0564879199999999</v>
      </c>
      <c r="X284" s="423">
        <v>3.0564879199999999</v>
      </c>
      <c r="Y284" s="423">
        <v>3.0564879199999999</v>
      </c>
    </row>
    <row r="285" spans="1:25" ht="15" thickBot="1" x14ac:dyDescent="0.25">
      <c r="A285" s="419">
        <v>15</v>
      </c>
      <c r="B285" s="420">
        <v>1285.23</v>
      </c>
      <c r="C285" s="420">
        <v>1434.34</v>
      </c>
      <c r="D285" s="420">
        <v>1310.27</v>
      </c>
      <c r="E285" s="420">
        <v>1325.1</v>
      </c>
      <c r="F285" s="420">
        <v>1249.3</v>
      </c>
      <c r="G285" s="420">
        <v>1196.9000000000001</v>
      </c>
      <c r="H285" s="420">
        <v>1174.8</v>
      </c>
      <c r="I285" s="420">
        <v>1033.44</v>
      </c>
      <c r="J285" s="420">
        <v>1077</v>
      </c>
      <c r="K285" s="420">
        <v>1084.93</v>
      </c>
      <c r="L285" s="420">
        <v>1015.41</v>
      </c>
      <c r="M285" s="420">
        <v>1103.29</v>
      </c>
      <c r="N285" s="420">
        <v>1105.3399999999999</v>
      </c>
      <c r="O285" s="420">
        <v>1206.3399999999999</v>
      </c>
      <c r="P285" s="420">
        <v>1100.6099999999999</v>
      </c>
      <c r="Q285" s="420">
        <v>1096.8699999999999</v>
      </c>
      <c r="R285" s="420">
        <v>1120.1500000000001</v>
      </c>
      <c r="S285" s="420">
        <v>1123.3699999999999</v>
      </c>
      <c r="T285" s="420">
        <v>1166.6300000000001</v>
      </c>
      <c r="U285" s="420">
        <v>1332.41</v>
      </c>
      <c r="V285" s="420">
        <v>1137.54</v>
      </c>
      <c r="W285" s="420">
        <v>1104.5999999999999</v>
      </c>
      <c r="X285" s="420">
        <v>1100.28</v>
      </c>
      <c r="Y285" s="420">
        <v>1096.67</v>
      </c>
    </row>
    <row r="286" spans="1:25" ht="51" outlineLevel="1" x14ac:dyDescent="0.2">
      <c r="A286" s="422" t="s">
        <v>70</v>
      </c>
      <c r="B286" s="423">
        <v>750.62632474999998</v>
      </c>
      <c r="C286" s="423">
        <v>899.73507777999998</v>
      </c>
      <c r="D286" s="423">
        <v>775.65910884000004</v>
      </c>
      <c r="E286" s="423">
        <v>790.49703007000005</v>
      </c>
      <c r="F286" s="423">
        <v>714.69846448999999</v>
      </c>
      <c r="G286" s="423">
        <v>662.29242467999995</v>
      </c>
      <c r="H286" s="423">
        <v>640.19457871999998</v>
      </c>
      <c r="I286" s="423">
        <v>498.83019000000002</v>
      </c>
      <c r="J286" s="423">
        <v>542.39170390000004</v>
      </c>
      <c r="K286" s="423">
        <v>550.31976524000004</v>
      </c>
      <c r="L286" s="423">
        <v>480.80525660000001</v>
      </c>
      <c r="M286" s="423">
        <v>568.68634816999997</v>
      </c>
      <c r="N286" s="423">
        <v>570.73324850999995</v>
      </c>
      <c r="O286" s="423">
        <v>671.73500472000001</v>
      </c>
      <c r="P286" s="423">
        <v>566.00764321999998</v>
      </c>
      <c r="Q286" s="423">
        <v>562.26454763000004</v>
      </c>
      <c r="R286" s="423">
        <v>585.54404460000001</v>
      </c>
      <c r="S286" s="423">
        <v>588.76164004999998</v>
      </c>
      <c r="T286" s="423">
        <v>632.02678410999999</v>
      </c>
      <c r="U286" s="423">
        <v>797.80333657999995</v>
      </c>
      <c r="V286" s="423">
        <v>602.93377371999998</v>
      </c>
      <c r="W286" s="423">
        <v>569.99469233000002</v>
      </c>
      <c r="X286" s="423">
        <v>565.67495721</v>
      </c>
      <c r="Y286" s="423">
        <v>562.06551561000003</v>
      </c>
    </row>
    <row r="287" spans="1:25" ht="38.25" outlineLevel="1" x14ac:dyDescent="0.2">
      <c r="A287" s="422" t="s">
        <v>71</v>
      </c>
      <c r="B287" s="423">
        <v>0</v>
      </c>
      <c r="C287" s="423">
        <v>0</v>
      </c>
      <c r="D287" s="423">
        <v>0</v>
      </c>
      <c r="E287" s="423">
        <v>0</v>
      </c>
      <c r="F287" s="423">
        <v>0</v>
      </c>
      <c r="G287" s="423">
        <v>0</v>
      </c>
      <c r="H287" s="423">
        <v>0</v>
      </c>
      <c r="I287" s="423">
        <v>0</v>
      </c>
      <c r="J287" s="423">
        <v>0</v>
      </c>
      <c r="K287" s="423">
        <v>0</v>
      </c>
      <c r="L287" s="423">
        <v>0</v>
      </c>
      <c r="M287" s="423">
        <v>0</v>
      </c>
      <c r="N287" s="423">
        <v>0</v>
      </c>
      <c r="O287" s="423">
        <v>0</v>
      </c>
      <c r="P287" s="423">
        <v>0</v>
      </c>
      <c r="Q287" s="423">
        <v>0</v>
      </c>
      <c r="R287" s="423">
        <v>0</v>
      </c>
      <c r="S287" s="423">
        <v>0</v>
      </c>
      <c r="T287" s="423">
        <v>0</v>
      </c>
      <c r="U287" s="423">
        <v>0</v>
      </c>
      <c r="V287" s="423">
        <v>0</v>
      </c>
      <c r="W287" s="423">
        <v>0</v>
      </c>
      <c r="X287" s="423">
        <v>0</v>
      </c>
      <c r="Y287" s="423">
        <v>0</v>
      </c>
    </row>
    <row r="288" spans="1:25" outlineLevel="1" x14ac:dyDescent="0.2">
      <c r="A288" s="422" t="s">
        <v>3</v>
      </c>
      <c r="B288" s="423">
        <v>215.32</v>
      </c>
      <c r="C288" s="423">
        <v>215.32</v>
      </c>
      <c r="D288" s="423">
        <v>215.32</v>
      </c>
      <c r="E288" s="423">
        <v>215.32</v>
      </c>
      <c r="F288" s="423">
        <v>215.32</v>
      </c>
      <c r="G288" s="423">
        <v>215.32</v>
      </c>
      <c r="H288" s="423">
        <v>215.32</v>
      </c>
      <c r="I288" s="423">
        <v>215.32</v>
      </c>
      <c r="J288" s="423">
        <v>215.32</v>
      </c>
      <c r="K288" s="423">
        <v>215.32</v>
      </c>
      <c r="L288" s="423">
        <v>215.32</v>
      </c>
      <c r="M288" s="423">
        <v>215.32</v>
      </c>
      <c r="N288" s="423">
        <v>215.32</v>
      </c>
      <c r="O288" s="423">
        <v>215.32</v>
      </c>
      <c r="P288" s="423">
        <v>215.32</v>
      </c>
      <c r="Q288" s="423">
        <v>215.32</v>
      </c>
      <c r="R288" s="423">
        <v>215.32</v>
      </c>
      <c r="S288" s="423">
        <v>215.32</v>
      </c>
      <c r="T288" s="423">
        <v>215.32</v>
      </c>
      <c r="U288" s="423">
        <v>215.32</v>
      </c>
      <c r="V288" s="423">
        <v>215.32</v>
      </c>
      <c r="W288" s="423">
        <v>215.32</v>
      </c>
      <c r="X288" s="423">
        <v>215.32</v>
      </c>
      <c r="Y288" s="423">
        <v>215.32</v>
      </c>
    </row>
    <row r="289" spans="1:25" outlineLevel="1" x14ac:dyDescent="0.2">
      <c r="A289" s="424" t="s">
        <v>4</v>
      </c>
      <c r="B289" s="423">
        <v>316.23</v>
      </c>
      <c r="C289" s="423">
        <v>316.23</v>
      </c>
      <c r="D289" s="423">
        <v>316.23</v>
      </c>
      <c r="E289" s="423">
        <v>316.23</v>
      </c>
      <c r="F289" s="423">
        <v>316.23</v>
      </c>
      <c r="G289" s="423">
        <v>316.23</v>
      </c>
      <c r="H289" s="423">
        <v>316.23</v>
      </c>
      <c r="I289" s="423">
        <v>316.23</v>
      </c>
      <c r="J289" s="423">
        <v>316.23</v>
      </c>
      <c r="K289" s="423">
        <v>316.23</v>
      </c>
      <c r="L289" s="423">
        <v>316.23</v>
      </c>
      <c r="M289" s="423">
        <v>316.23</v>
      </c>
      <c r="N289" s="423">
        <v>316.23</v>
      </c>
      <c r="O289" s="423">
        <v>316.23</v>
      </c>
      <c r="P289" s="423">
        <v>316.23</v>
      </c>
      <c r="Q289" s="423">
        <v>316.23</v>
      </c>
      <c r="R289" s="423">
        <v>316.23</v>
      </c>
      <c r="S289" s="423">
        <v>316.23</v>
      </c>
      <c r="T289" s="423">
        <v>316.23</v>
      </c>
      <c r="U289" s="423">
        <v>316.23</v>
      </c>
      <c r="V289" s="423">
        <v>316.23</v>
      </c>
      <c r="W289" s="423">
        <v>316.23</v>
      </c>
      <c r="X289" s="423">
        <v>316.23</v>
      </c>
      <c r="Y289" s="423">
        <v>316.23</v>
      </c>
    </row>
    <row r="290" spans="1:25" ht="15" outlineLevel="1" thickBot="1" x14ac:dyDescent="0.25">
      <c r="A290" s="425" t="s">
        <v>117</v>
      </c>
      <c r="B290" s="423">
        <v>3.0564879199999999</v>
      </c>
      <c r="C290" s="423">
        <v>3.0564879199999999</v>
      </c>
      <c r="D290" s="423">
        <v>3.0564879199999999</v>
      </c>
      <c r="E290" s="423">
        <v>3.0564879199999999</v>
      </c>
      <c r="F290" s="423">
        <v>3.0564879199999999</v>
      </c>
      <c r="G290" s="423">
        <v>3.0564879199999999</v>
      </c>
      <c r="H290" s="423">
        <v>3.0564879199999999</v>
      </c>
      <c r="I290" s="423">
        <v>3.0564879199999999</v>
      </c>
      <c r="J290" s="423">
        <v>3.0564879199999999</v>
      </c>
      <c r="K290" s="423">
        <v>3.0564879199999999</v>
      </c>
      <c r="L290" s="423">
        <v>3.0564879199999999</v>
      </c>
      <c r="M290" s="423">
        <v>3.0564879199999999</v>
      </c>
      <c r="N290" s="423">
        <v>3.0564879199999999</v>
      </c>
      <c r="O290" s="423">
        <v>3.0564879199999999</v>
      </c>
      <c r="P290" s="423">
        <v>3.0564879199999999</v>
      </c>
      <c r="Q290" s="423">
        <v>3.0564879199999999</v>
      </c>
      <c r="R290" s="423">
        <v>3.0564879199999999</v>
      </c>
      <c r="S290" s="423">
        <v>3.0564879199999999</v>
      </c>
      <c r="T290" s="423">
        <v>3.0564879199999999</v>
      </c>
      <c r="U290" s="423">
        <v>3.0564879199999999</v>
      </c>
      <c r="V290" s="423">
        <v>3.0564879199999999</v>
      </c>
      <c r="W290" s="423">
        <v>3.0564879199999999</v>
      </c>
      <c r="X290" s="423">
        <v>3.0564879199999999</v>
      </c>
      <c r="Y290" s="423">
        <v>3.0564879199999999</v>
      </c>
    </row>
    <row r="291" spans="1:25" ht="15" thickBot="1" x14ac:dyDescent="0.25">
      <c r="A291" s="419">
        <v>16</v>
      </c>
      <c r="B291" s="420">
        <v>1345.64</v>
      </c>
      <c r="C291" s="420">
        <v>1367.81</v>
      </c>
      <c r="D291" s="420">
        <v>1316.31</v>
      </c>
      <c r="E291" s="420">
        <v>1359.97</v>
      </c>
      <c r="F291" s="420">
        <v>1439.91</v>
      </c>
      <c r="G291" s="420">
        <v>1401.89</v>
      </c>
      <c r="H291" s="420">
        <v>1415.75</v>
      </c>
      <c r="I291" s="420">
        <v>1140.53</v>
      </c>
      <c r="J291" s="420">
        <v>1154.71</v>
      </c>
      <c r="K291" s="420">
        <v>1095.71</v>
      </c>
      <c r="L291" s="420">
        <v>1094.8599999999999</v>
      </c>
      <c r="M291" s="420">
        <v>1138.23</v>
      </c>
      <c r="N291" s="420">
        <v>1210.97</v>
      </c>
      <c r="O291" s="420">
        <v>1204.21</v>
      </c>
      <c r="P291" s="420">
        <v>1075.9100000000001</v>
      </c>
      <c r="Q291" s="420">
        <v>1050.55</v>
      </c>
      <c r="R291" s="420">
        <v>1047.69</v>
      </c>
      <c r="S291" s="420">
        <v>1208</v>
      </c>
      <c r="T291" s="420">
        <v>1076.02</v>
      </c>
      <c r="U291" s="420">
        <v>1036.42</v>
      </c>
      <c r="V291" s="420">
        <v>1178.3800000000001</v>
      </c>
      <c r="W291" s="420">
        <v>1161.92</v>
      </c>
      <c r="X291" s="420">
        <v>1166.48</v>
      </c>
      <c r="Y291" s="420">
        <v>1180.04</v>
      </c>
    </row>
    <row r="292" spans="1:25" ht="51" outlineLevel="1" x14ac:dyDescent="0.2">
      <c r="A292" s="426" t="s">
        <v>70</v>
      </c>
      <c r="B292" s="423">
        <v>811.03144167999994</v>
      </c>
      <c r="C292" s="423">
        <v>833.20697727000004</v>
      </c>
      <c r="D292" s="423">
        <v>781.69993172</v>
      </c>
      <c r="E292" s="423">
        <v>825.36107380999999</v>
      </c>
      <c r="F292" s="423">
        <v>905.30701489</v>
      </c>
      <c r="G292" s="423">
        <v>867.28649399000005</v>
      </c>
      <c r="H292" s="423">
        <v>881.14322687000003</v>
      </c>
      <c r="I292" s="423">
        <v>605.92663856000001</v>
      </c>
      <c r="J292" s="423">
        <v>620.10355777999996</v>
      </c>
      <c r="K292" s="423">
        <v>561.10735639999996</v>
      </c>
      <c r="L292" s="423">
        <v>560.25102162999997</v>
      </c>
      <c r="M292" s="423">
        <v>603.62399584000002</v>
      </c>
      <c r="N292" s="423">
        <v>676.36714144999996</v>
      </c>
      <c r="O292" s="423">
        <v>669.59862931999999</v>
      </c>
      <c r="P292" s="423">
        <v>541.29861185000004</v>
      </c>
      <c r="Q292" s="423">
        <v>515.94810180000002</v>
      </c>
      <c r="R292" s="423">
        <v>513.08808184999998</v>
      </c>
      <c r="S292" s="423">
        <v>673.39320656999996</v>
      </c>
      <c r="T292" s="423">
        <v>541.40886820000003</v>
      </c>
      <c r="U292" s="423">
        <v>501.81640956000001</v>
      </c>
      <c r="V292" s="423">
        <v>643.77434417999996</v>
      </c>
      <c r="W292" s="423">
        <v>627.31842758000005</v>
      </c>
      <c r="X292" s="423">
        <v>631.87709442000005</v>
      </c>
      <c r="Y292" s="423">
        <v>645.43062166000004</v>
      </c>
    </row>
    <row r="293" spans="1:25" ht="38.25" outlineLevel="1" x14ac:dyDescent="0.2">
      <c r="A293" s="422" t="s">
        <v>71</v>
      </c>
      <c r="B293" s="423">
        <v>0</v>
      </c>
      <c r="C293" s="423">
        <v>0</v>
      </c>
      <c r="D293" s="423">
        <v>0</v>
      </c>
      <c r="E293" s="423">
        <v>0</v>
      </c>
      <c r="F293" s="423">
        <v>0</v>
      </c>
      <c r="G293" s="423">
        <v>0</v>
      </c>
      <c r="H293" s="423">
        <v>0</v>
      </c>
      <c r="I293" s="423">
        <v>0</v>
      </c>
      <c r="J293" s="423">
        <v>0</v>
      </c>
      <c r="K293" s="423">
        <v>0</v>
      </c>
      <c r="L293" s="423">
        <v>0</v>
      </c>
      <c r="M293" s="423">
        <v>0</v>
      </c>
      <c r="N293" s="423">
        <v>0</v>
      </c>
      <c r="O293" s="423">
        <v>0</v>
      </c>
      <c r="P293" s="423">
        <v>0</v>
      </c>
      <c r="Q293" s="423">
        <v>0</v>
      </c>
      <c r="R293" s="423">
        <v>0</v>
      </c>
      <c r="S293" s="423">
        <v>0</v>
      </c>
      <c r="T293" s="423">
        <v>0</v>
      </c>
      <c r="U293" s="423">
        <v>0</v>
      </c>
      <c r="V293" s="423">
        <v>0</v>
      </c>
      <c r="W293" s="423">
        <v>0</v>
      </c>
      <c r="X293" s="423">
        <v>0</v>
      </c>
      <c r="Y293" s="423">
        <v>0</v>
      </c>
    </row>
    <row r="294" spans="1:25" outlineLevel="1" x14ac:dyDescent="0.2">
      <c r="A294" s="422" t="s">
        <v>3</v>
      </c>
      <c r="B294" s="423">
        <v>215.32</v>
      </c>
      <c r="C294" s="423">
        <v>215.32</v>
      </c>
      <c r="D294" s="423">
        <v>215.32</v>
      </c>
      <c r="E294" s="423">
        <v>215.32</v>
      </c>
      <c r="F294" s="423">
        <v>215.32</v>
      </c>
      <c r="G294" s="423">
        <v>215.32</v>
      </c>
      <c r="H294" s="423">
        <v>215.32</v>
      </c>
      <c r="I294" s="423">
        <v>215.32</v>
      </c>
      <c r="J294" s="423">
        <v>215.32</v>
      </c>
      <c r="K294" s="423">
        <v>215.32</v>
      </c>
      <c r="L294" s="423">
        <v>215.32</v>
      </c>
      <c r="M294" s="423">
        <v>215.32</v>
      </c>
      <c r="N294" s="423">
        <v>215.32</v>
      </c>
      <c r="O294" s="423">
        <v>215.32</v>
      </c>
      <c r="P294" s="423">
        <v>215.32</v>
      </c>
      <c r="Q294" s="423">
        <v>215.32</v>
      </c>
      <c r="R294" s="423">
        <v>215.32</v>
      </c>
      <c r="S294" s="423">
        <v>215.32</v>
      </c>
      <c r="T294" s="423">
        <v>215.32</v>
      </c>
      <c r="U294" s="423">
        <v>215.32</v>
      </c>
      <c r="V294" s="423">
        <v>215.32</v>
      </c>
      <c r="W294" s="423">
        <v>215.32</v>
      </c>
      <c r="X294" s="423">
        <v>215.32</v>
      </c>
      <c r="Y294" s="423">
        <v>215.32</v>
      </c>
    </row>
    <row r="295" spans="1:25" outlineLevel="1" x14ac:dyDescent="0.2">
      <c r="A295" s="424" t="s">
        <v>4</v>
      </c>
      <c r="B295" s="423">
        <v>316.23</v>
      </c>
      <c r="C295" s="423">
        <v>316.23</v>
      </c>
      <c r="D295" s="423">
        <v>316.23</v>
      </c>
      <c r="E295" s="423">
        <v>316.23</v>
      </c>
      <c r="F295" s="423">
        <v>316.23</v>
      </c>
      <c r="G295" s="423">
        <v>316.23</v>
      </c>
      <c r="H295" s="423">
        <v>316.23</v>
      </c>
      <c r="I295" s="423">
        <v>316.23</v>
      </c>
      <c r="J295" s="423">
        <v>316.23</v>
      </c>
      <c r="K295" s="423">
        <v>316.23</v>
      </c>
      <c r="L295" s="423">
        <v>316.23</v>
      </c>
      <c r="M295" s="423">
        <v>316.23</v>
      </c>
      <c r="N295" s="423">
        <v>316.23</v>
      </c>
      <c r="O295" s="423">
        <v>316.23</v>
      </c>
      <c r="P295" s="423">
        <v>316.23</v>
      </c>
      <c r="Q295" s="423">
        <v>316.23</v>
      </c>
      <c r="R295" s="423">
        <v>316.23</v>
      </c>
      <c r="S295" s="423">
        <v>316.23</v>
      </c>
      <c r="T295" s="423">
        <v>316.23</v>
      </c>
      <c r="U295" s="423">
        <v>316.23</v>
      </c>
      <c r="V295" s="423">
        <v>316.23</v>
      </c>
      <c r="W295" s="423">
        <v>316.23</v>
      </c>
      <c r="X295" s="423">
        <v>316.23</v>
      </c>
      <c r="Y295" s="423">
        <v>316.23</v>
      </c>
    </row>
    <row r="296" spans="1:25" ht="15" outlineLevel="1" thickBot="1" x14ac:dyDescent="0.25">
      <c r="A296" s="425" t="s">
        <v>117</v>
      </c>
      <c r="B296" s="423">
        <v>3.0564879199999999</v>
      </c>
      <c r="C296" s="423">
        <v>3.0564879199999999</v>
      </c>
      <c r="D296" s="423">
        <v>3.0564879199999999</v>
      </c>
      <c r="E296" s="423">
        <v>3.0564879199999999</v>
      </c>
      <c r="F296" s="423">
        <v>3.0564879199999999</v>
      </c>
      <c r="G296" s="423">
        <v>3.0564879199999999</v>
      </c>
      <c r="H296" s="423">
        <v>3.0564879199999999</v>
      </c>
      <c r="I296" s="423">
        <v>3.0564879199999999</v>
      </c>
      <c r="J296" s="423">
        <v>3.0564879199999999</v>
      </c>
      <c r="K296" s="423">
        <v>3.0564879199999999</v>
      </c>
      <c r="L296" s="423">
        <v>3.0564879199999999</v>
      </c>
      <c r="M296" s="423">
        <v>3.0564879199999999</v>
      </c>
      <c r="N296" s="423">
        <v>3.0564879199999999</v>
      </c>
      <c r="O296" s="423">
        <v>3.0564879199999999</v>
      </c>
      <c r="P296" s="423">
        <v>3.0564879199999999</v>
      </c>
      <c r="Q296" s="423">
        <v>3.0564879199999999</v>
      </c>
      <c r="R296" s="423">
        <v>3.0564879199999999</v>
      </c>
      <c r="S296" s="423">
        <v>3.0564879199999999</v>
      </c>
      <c r="T296" s="423">
        <v>3.0564879199999999</v>
      </c>
      <c r="U296" s="423">
        <v>3.0564879199999999</v>
      </c>
      <c r="V296" s="423">
        <v>3.0564879199999999</v>
      </c>
      <c r="W296" s="423">
        <v>3.0564879199999999</v>
      </c>
      <c r="X296" s="423">
        <v>3.0564879199999999</v>
      </c>
      <c r="Y296" s="423">
        <v>3.0564879199999999</v>
      </c>
    </row>
    <row r="297" spans="1:25" ht="15" thickBot="1" x14ac:dyDescent="0.25">
      <c r="A297" s="419">
        <v>17</v>
      </c>
      <c r="B297" s="420">
        <v>1336.9</v>
      </c>
      <c r="C297" s="420">
        <v>1252.04</v>
      </c>
      <c r="D297" s="420">
        <v>1232.03</v>
      </c>
      <c r="E297" s="420">
        <v>1516.26</v>
      </c>
      <c r="F297" s="420">
        <v>1426.81</v>
      </c>
      <c r="G297" s="420">
        <v>1361.64</v>
      </c>
      <c r="H297" s="420">
        <v>1255.1300000000001</v>
      </c>
      <c r="I297" s="420">
        <v>1293.3</v>
      </c>
      <c r="J297" s="420">
        <v>1201.49</v>
      </c>
      <c r="K297" s="420">
        <v>1080.1500000000001</v>
      </c>
      <c r="L297" s="420">
        <v>1214.46</v>
      </c>
      <c r="M297" s="420">
        <v>1124.6199999999999</v>
      </c>
      <c r="N297" s="420">
        <v>1081.49</v>
      </c>
      <c r="O297" s="420">
        <v>1193.8499999999999</v>
      </c>
      <c r="P297" s="420">
        <v>1317.86</v>
      </c>
      <c r="Q297" s="420">
        <v>1134.2</v>
      </c>
      <c r="R297" s="420">
        <v>1324.45</v>
      </c>
      <c r="S297" s="420">
        <v>1157.45</v>
      </c>
      <c r="T297" s="420">
        <v>1303.28</v>
      </c>
      <c r="U297" s="420">
        <v>1274.6500000000001</v>
      </c>
      <c r="V297" s="420">
        <v>1319.34</v>
      </c>
      <c r="W297" s="420">
        <v>1228.9000000000001</v>
      </c>
      <c r="X297" s="420">
        <v>1169.0899999999999</v>
      </c>
      <c r="Y297" s="420">
        <v>1158.33</v>
      </c>
    </row>
    <row r="298" spans="1:25" ht="51" outlineLevel="1" x14ac:dyDescent="0.2">
      <c r="A298" s="422" t="s">
        <v>70</v>
      </c>
      <c r="B298" s="423">
        <v>802.29693263000001</v>
      </c>
      <c r="C298" s="423">
        <v>717.42854279999995</v>
      </c>
      <c r="D298" s="423">
        <v>697.42130810000003</v>
      </c>
      <c r="E298" s="423">
        <v>981.65787104000003</v>
      </c>
      <c r="F298" s="423">
        <v>892.20066595000003</v>
      </c>
      <c r="G298" s="423">
        <v>827.03034706999995</v>
      </c>
      <c r="H298" s="423">
        <v>720.52025892999995</v>
      </c>
      <c r="I298" s="423">
        <v>758.69429404000005</v>
      </c>
      <c r="J298" s="423">
        <v>666.88785018999999</v>
      </c>
      <c r="K298" s="423">
        <v>545.54344920000005</v>
      </c>
      <c r="L298" s="423">
        <v>679.85510164000004</v>
      </c>
      <c r="M298" s="423">
        <v>590.01409376000004</v>
      </c>
      <c r="N298" s="423">
        <v>546.88692155000001</v>
      </c>
      <c r="O298" s="423">
        <v>659.24435467000001</v>
      </c>
      <c r="P298" s="423">
        <v>783.25194221000004</v>
      </c>
      <c r="Q298" s="423">
        <v>599.59462021000002</v>
      </c>
      <c r="R298" s="423">
        <v>789.84752710999999</v>
      </c>
      <c r="S298" s="423">
        <v>622.84577976000003</v>
      </c>
      <c r="T298" s="423">
        <v>768.66867731000002</v>
      </c>
      <c r="U298" s="423">
        <v>740.04197809000004</v>
      </c>
      <c r="V298" s="423">
        <v>784.73365673000001</v>
      </c>
      <c r="W298" s="423">
        <v>694.29707536000001</v>
      </c>
      <c r="X298" s="423">
        <v>634.48345228000005</v>
      </c>
      <c r="Y298" s="423">
        <v>623.72717831</v>
      </c>
    </row>
    <row r="299" spans="1:25" ht="38.25" outlineLevel="1" x14ac:dyDescent="0.2">
      <c r="A299" s="422" t="s">
        <v>71</v>
      </c>
      <c r="B299" s="423">
        <v>0</v>
      </c>
      <c r="C299" s="423">
        <v>0</v>
      </c>
      <c r="D299" s="423">
        <v>0</v>
      </c>
      <c r="E299" s="423">
        <v>0</v>
      </c>
      <c r="F299" s="423">
        <v>0</v>
      </c>
      <c r="G299" s="423">
        <v>0</v>
      </c>
      <c r="H299" s="423">
        <v>0</v>
      </c>
      <c r="I299" s="423">
        <v>0</v>
      </c>
      <c r="J299" s="423">
        <v>0</v>
      </c>
      <c r="K299" s="423">
        <v>0</v>
      </c>
      <c r="L299" s="423">
        <v>0</v>
      </c>
      <c r="M299" s="423">
        <v>0</v>
      </c>
      <c r="N299" s="423">
        <v>0</v>
      </c>
      <c r="O299" s="423">
        <v>0</v>
      </c>
      <c r="P299" s="423">
        <v>0</v>
      </c>
      <c r="Q299" s="423">
        <v>0</v>
      </c>
      <c r="R299" s="423">
        <v>0</v>
      </c>
      <c r="S299" s="423">
        <v>0</v>
      </c>
      <c r="T299" s="423">
        <v>0</v>
      </c>
      <c r="U299" s="423">
        <v>0</v>
      </c>
      <c r="V299" s="423">
        <v>0</v>
      </c>
      <c r="W299" s="423">
        <v>0</v>
      </c>
      <c r="X299" s="423">
        <v>0</v>
      </c>
      <c r="Y299" s="423">
        <v>0</v>
      </c>
    </row>
    <row r="300" spans="1:25" outlineLevel="1" x14ac:dyDescent="0.2">
      <c r="A300" s="422" t="s">
        <v>3</v>
      </c>
      <c r="B300" s="423">
        <v>215.32</v>
      </c>
      <c r="C300" s="423">
        <v>215.32</v>
      </c>
      <c r="D300" s="423">
        <v>215.32</v>
      </c>
      <c r="E300" s="423">
        <v>215.32</v>
      </c>
      <c r="F300" s="423">
        <v>215.32</v>
      </c>
      <c r="G300" s="423">
        <v>215.32</v>
      </c>
      <c r="H300" s="423">
        <v>215.32</v>
      </c>
      <c r="I300" s="423">
        <v>215.32</v>
      </c>
      <c r="J300" s="423">
        <v>215.32</v>
      </c>
      <c r="K300" s="423">
        <v>215.32</v>
      </c>
      <c r="L300" s="423">
        <v>215.32</v>
      </c>
      <c r="M300" s="423">
        <v>215.32</v>
      </c>
      <c r="N300" s="423">
        <v>215.32</v>
      </c>
      <c r="O300" s="423">
        <v>215.32</v>
      </c>
      <c r="P300" s="423">
        <v>215.32</v>
      </c>
      <c r="Q300" s="423">
        <v>215.32</v>
      </c>
      <c r="R300" s="423">
        <v>215.32</v>
      </c>
      <c r="S300" s="423">
        <v>215.32</v>
      </c>
      <c r="T300" s="423">
        <v>215.32</v>
      </c>
      <c r="U300" s="423">
        <v>215.32</v>
      </c>
      <c r="V300" s="423">
        <v>215.32</v>
      </c>
      <c r="W300" s="423">
        <v>215.32</v>
      </c>
      <c r="X300" s="423">
        <v>215.32</v>
      </c>
      <c r="Y300" s="423">
        <v>215.32</v>
      </c>
    </row>
    <row r="301" spans="1:25" outlineLevel="1" x14ac:dyDescent="0.2">
      <c r="A301" s="424" t="s">
        <v>4</v>
      </c>
      <c r="B301" s="423">
        <v>316.23</v>
      </c>
      <c r="C301" s="423">
        <v>316.23</v>
      </c>
      <c r="D301" s="423">
        <v>316.23</v>
      </c>
      <c r="E301" s="423">
        <v>316.23</v>
      </c>
      <c r="F301" s="423">
        <v>316.23</v>
      </c>
      <c r="G301" s="423">
        <v>316.23</v>
      </c>
      <c r="H301" s="423">
        <v>316.23</v>
      </c>
      <c r="I301" s="423">
        <v>316.23</v>
      </c>
      <c r="J301" s="423">
        <v>316.23</v>
      </c>
      <c r="K301" s="423">
        <v>316.23</v>
      </c>
      <c r="L301" s="423">
        <v>316.23</v>
      </c>
      <c r="M301" s="423">
        <v>316.23</v>
      </c>
      <c r="N301" s="423">
        <v>316.23</v>
      </c>
      <c r="O301" s="423">
        <v>316.23</v>
      </c>
      <c r="P301" s="423">
        <v>316.23</v>
      </c>
      <c r="Q301" s="423">
        <v>316.23</v>
      </c>
      <c r="R301" s="423">
        <v>316.23</v>
      </c>
      <c r="S301" s="423">
        <v>316.23</v>
      </c>
      <c r="T301" s="423">
        <v>316.23</v>
      </c>
      <c r="U301" s="423">
        <v>316.23</v>
      </c>
      <c r="V301" s="423">
        <v>316.23</v>
      </c>
      <c r="W301" s="423">
        <v>316.23</v>
      </c>
      <c r="X301" s="423">
        <v>316.23</v>
      </c>
      <c r="Y301" s="423">
        <v>316.23</v>
      </c>
    </row>
    <row r="302" spans="1:25" ht="15" outlineLevel="1" thickBot="1" x14ac:dyDescent="0.25">
      <c r="A302" s="425" t="s">
        <v>117</v>
      </c>
      <c r="B302" s="423">
        <v>3.0564879199999999</v>
      </c>
      <c r="C302" s="423">
        <v>3.0564879199999999</v>
      </c>
      <c r="D302" s="423">
        <v>3.0564879199999999</v>
      </c>
      <c r="E302" s="423">
        <v>3.0564879199999999</v>
      </c>
      <c r="F302" s="423">
        <v>3.0564879199999999</v>
      </c>
      <c r="G302" s="423">
        <v>3.0564879199999999</v>
      </c>
      <c r="H302" s="423">
        <v>3.0564879199999999</v>
      </c>
      <c r="I302" s="423">
        <v>3.0564879199999999</v>
      </c>
      <c r="J302" s="423">
        <v>3.0564879199999999</v>
      </c>
      <c r="K302" s="423">
        <v>3.0564879199999999</v>
      </c>
      <c r="L302" s="423">
        <v>3.0564879199999999</v>
      </c>
      <c r="M302" s="423">
        <v>3.0564879199999999</v>
      </c>
      <c r="N302" s="423">
        <v>3.0564879199999999</v>
      </c>
      <c r="O302" s="423">
        <v>3.0564879199999999</v>
      </c>
      <c r="P302" s="423">
        <v>3.0564879199999999</v>
      </c>
      <c r="Q302" s="423">
        <v>3.0564879199999999</v>
      </c>
      <c r="R302" s="423">
        <v>3.0564879199999999</v>
      </c>
      <c r="S302" s="423">
        <v>3.0564879199999999</v>
      </c>
      <c r="T302" s="423">
        <v>3.0564879199999999</v>
      </c>
      <c r="U302" s="423">
        <v>3.0564879199999999</v>
      </c>
      <c r="V302" s="423">
        <v>3.0564879199999999</v>
      </c>
      <c r="W302" s="423">
        <v>3.0564879199999999</v>
      </c>
      <c r="X302" s="423">
        <v>3.0564879199999999</v>
      </c>
      <c r="Y302" s="423">
        <v>3.0564879199999999</v>
      </c>
    </row>
    <row r="303" spans="1:25" ht="15" thickBot="1" x14ac:dyDescent="0.25">
      <c r="A303" s="428">
        <v>18</v>
      </c>
      <c r="B303" s="420">
        <v>1273.1099999999999</v>
      </c>
      <c r="C303" s="420">
        <v>1221.77</v>
      </c>
      <c r="D303" s="420">
        <v>1331.76</v>
      </c>
      <c r="E303" s="420">
        <v>1372.68</v>
      </c>
      <c r="F303" s="420">
        <v>1244.92</v>
      </c>
      <c r="G303" s="420">
        <v>1245.18</v>
      </c>
      <c r="H303" s="420">
        <v>1176.5999999999999</v>
      </c>
      <c r="I303" s="420">
        <v>1248.26</v>
      </c>
      <c r="J303" s="420">
        <v>1218.95</v>
      </c>
      <c r="K303" s="420">
        <v>1162.08</v>
      </c>
      <c r="L303" s="420">
        <v>1263.1500000000001</v>
      </c>
      <c r="M303" s="420">
        <v>1174.33</v>
      </c>
      <c r="N303" s="420">
        <v>1124.78</v>
      </c>
      <c r="O303" s="420">
        <v>1262.82</v>
      </c>
      <c r="P303" s="420">
        <v>1072.93</v>
      </c>
      <c r="Q303" s="420">
        <v>1141</v>
      </c>
      <c r="R303" s="420">
        <v>1095.77</v>
      </c>
      <c r="S303" s="420">
        <v>1142.1400000000001</v>
      </c>
      <c r="T303" s="420">
        <v>1129.7</v>
      </c>
      <c r="U303" s="420">
        <v>1112.45</v>
      </c>
      <c r="V303" s="420">
        <v>1161.33</v>
      </c>
      <c r="W303" s="420">
        <v>1209.8900000000001</v>
      </c>
      <c r="X303" s="420">
        <v>1257.3699999999999</v>
      </c>
      <c r="Y303" s="420">
        <v>1234.42</v>
      </c>
    </row>
    <row r="304" spans="1:25" ht="51" outlineLevel="1" x14ac:dyDescent="0.2">
      <c r="A304" s="422" t="s">
        <v>70</v>
      </c>
      <c r="B304" s="423">
        <v>738.50771520000001</v>
      </c>
      <c r="C304" s="423">
        <v>687.16123842000002</v>
      </c>
      <c r="D304" s="423">
        <v>797.14871979999998</v>
      </c>
      <c r="E304" s="423">
        <v>838.07353990000001</v>
      </c>
      <c r="F304" s="423">
        <v>710.31172762999995</v>
      </c>
      <c r="G304" s="423">
        <v>710.57513102999997</v>
      </c>
      <c r="H304" s="423">
        <v>641.99383337999996</v>
      </c>
      <c r="I304" s="423">
        <v>713.65356880000002</v>
      </c>
      <c r="J304" s="423">
        <v>684.33900687000005</v>
      </c>
      <c r="K304" s="423">
        <v>627.46994123000002</v>
      </c>
      <c r="L304" s="423">
        <v>728.54570028000001</v>
      </c>
      <c r="M304" s="423">
        <v>639.72788115000003</v>
      </c>
      <c r="N304" s="423">
        <v>590.17371524999999</v>
      </c>
      <c r="O304" s="423">
        <v>728.21236333000002</v>
      </c>
      <c r="P304" s="423">
        <v>538.32368772999996</v>
      </c>
      <c r="Q304" s="423">
        <v>606.39136254000005</v>
      </c>
      <c r="R304" s="423">
        <v>561.16651628</v>
      </c>
      <c r="S304" s="423">
        <v>607.53405994000002</v>
      </c>
      <c r="T304" s="423">
        <v>595.09691166000005</v>
      </c>
      <c r="U304" s="423">
        <v>577.84388850000005</v>
      </c>
      <c r="V304" s="423">
        <v>626.72577652999996</v>
      </c>
      <c r="W304" s="423">
        <v>675.28273320000005</v>
      </c>
      <c r="X304" s="423">
        <v>722.76817034999999</v>
      </c>
      <c r="Y304" s="423">
        <v>699.81623242000001</v>
      </c>
    </row>
    <row r="305" spans="1:25" ht="38.25" outlineLevel="1" x14ac:dyDescent="0.2">
      <c r="A305" s="422" t="s">
        <v>71</v>
      </c>
      <c r="B305" s="423">
        <v>0</v>
      </c>
      <c r="C305" s="423">
        <v>0</v>
      </c>
      <c r="D305" s="423">
        <v>0</v>
      </c>
      <c r="E305" s="423">
        <v>0</v>
      </c>
      <c r="F305" s="423">
        <v>0</v>
      </c>
      <c r="G305" s="423">
        <v>0</v>
      </c>
      <c r="H305" s="423">
        <v>0</v>
      </c>
      <c r="I305" s="423">
        <v>0</v>
      </c>
      <c r="J305" s="423">
        <v>0</v>
      </c>
      <c r="K305" s="423">
        <v>0</v>
      </c>
      <c r="L305" s="423">
        <v>0</v>
      </c>
      <c r="M305" s="423">
        <v>0</v>
      </c>
      <c r="N305" s="423">
        <v>0</v>
      </c>
      <c r="O305" s="423">
        <v>0</v>
      </c>
      <c r="P305" s="423">
        <v>0</v>
      </c>
      <c r="Q305" s="423">
        <v>0</v>
      </c>
      <c r="R305" s="423">
        <v>0</v>
      </c>
      <c r="S305" s="423">
        <v>0</v>
      </c>
      <c r="T305" s="423">
        <v>0</v>
      </c>
      <c r="U305" s="423">
        <v>0</v>
      </c>
      <c r="V305" s="423">
        <v>0</v>
      </c>
      <c r="W305" s="423">
        <v>0</v>
      </c>
      <c r="X305" s="423">
        <v>0</v>
      </c>
      <c r="Y305" s="423">
        <v>0</v>
      </c>
    </row>
    <row r="306" spans="1:25" outlineLevel="1" x14ac:dyDescent="0.2">
      <c r="A306" s="422" t="s">
        <v>3</v>
      </c>
      <c r="B306" s="423">
        <v>215.32</v>
      </c>
      <c r="C306" s="423">
        <v>215.32</v>
      </c>
      <c r="D306" s="423">
        <v>215.32</v>
      </c>
      <c r="E306" s="423">
        <v>215.32</v>
      </c>
      <c r="F306" s="423">
        <v>215.32</v>
      </c>
      <c r="G306" s="423">
        <v>215.32</v>
      </c>
      <c r="H306" s="423">
        <v>215.32</v>
      </c>
      <c r="I306" s="423">
        <v>215.32</v>
      </c>
      <c r="J306" s="423">
        <v>215.32</v>
      </c>
      <c r="K306" s="423">
        <v>215.32</v>
      </c>
      <c r="L306" s="423">
        <v>215.32</v>
      </c>
      <c r="M306" s="423">
        <v>215.32</v>
      </c>
      <c r="N306" s="423">
        <v>215.32</v>
      </c>
      <c r="O306" s="423">
        <v>215.32</v>
      </c>
      <c r="P306" s="423">
        <v>215.32</v>
      </c>
      <c r="Q306" s="423">
        <v>215.32</v>
      </c>
      <c r="R306" s="423">
        <v>215.32</v>
      </c>
      <c r="S306" s="423">
        <v>215.32</v>
      </c>
      <c r="T306" s="423">
        <v>215.32</v>
      </c>
      <c r="U306" s="423">
        <v>215.32</v>
      </c>
      <c r="V306" s="423">
        <v>215.32</v>
      </c>
      <c r="W306" s="423">
        <v>215.32</v>
      </c>
      <c r="X306" s="423">
        <v>215.32</v>
      </c>
      <c r="Y306" s="423">
        <v>215.32</v>
      </c>
    </row>
    <row r="307" spans="1:25" outlineLevel="1" x14ac:dyDescent="0.2">
      <c r="A307" s="424" t="s">
        <v>4</v>
      </c>
      <c r="B307" s="423">
        <v>316.23</v>
      </c>
      <c r="C307" s="423">
        <v>316.23</v>
      </c>
      <c r="D307" s="423">
        <v>316.23</v>
      </c>
      <c r="E307" s="423">
        <v>316.23</v>
      </c>
      <c r="F307" s="423">
        <v>316.23</v>
      </c>
      <c r="G307" s="423">
        <v>316.23</v>
      </c>
      <c r="H307" s="423">
        <v>316.23</v>
      </c>
      <c r="I307" s="423">
        <v>316.23</v>
      </c>
      <c r="J307" s="423">
        <v>316.23</v>
      </c>
      <c r="K307" s="423">
        <v>316.23</v>
      </c>
      <c r="L307" s="423">
        <v>316.23</v>
      </c>
      <c r="M307" s="423">
        <v>316.23</v>
      </c>
      <c r="N307" s="423">
        <v>316.23</v>
      </c>
      <c r="O307" s="423">
        <v>316.23</v>
      </c>
      <c r="P307" s="423">
        <v>316.23</v>
      </c>
      <c r="Q307" s="423">
        <v>316.23</v>
      </c>
      <c r="R307" s="423">
        <v>316.23</v>
      </c>
      <c r="S307" s="423">
        <v>316.23</v>
      </c>
      <c r="T307" s="423">
        <v>316.23</v>
      </c>
      <c r="U307" s="423">
        <v>316.23</v>
      </c>
      <c r="V307" s="423">
        <v>316.23</v>
      </c>
      <c r="W307" s="423">
        <v>316.23</v>
      </c>
      <c r="X307" s="423">
        <v>316.23</v>
      </c>
      <c r="Y307" s="423">
        <v>316.23</v>
      </c>
    </row>
    <row r="308" spans="1:25" ht="15" outlineLevel="1" thickBot="1" x14ac:dyDescent="0.25">
      <c r="A308" s="425" t="s">
        <v>117</v>
      </c>
      <c r="B308" s="423">
        <v>3.0564879199999999</v>
      </c>
      <c r="C308" s="423">
        <v>3.0564879199999999</v>
      </c>
      <c r="D308" s="423">
        <v>3.0564879199999999</v>
      </c>
      <c r="E308" s="423">
        <v>3.0564879199999999</v>
      </c>
      <c r="F308" s="423">
        <v>3.0564879199999999</v>
      </c>
      <c r="G308" s="423">
        <v>3.0564879199999999</v>
      </c>
      <c r="H308" s="423">
        <v>3.0564879199999999</v>
      </c>
      <c r="I308" s="423">
        <v>3.0564879199999999</v>
      </c>
      <c r="J308" s="423">
        <v>3.0564879199999999</v>
      </c>
      <c r="K308" s="423">
        <v>3.0564879199999999</v>
      </c>
      <c r="L308" s="423">
        <v>3.0564879199999999</v>
      </c>
      <c r="M308" s="423">
        <v>3.0564879199999999</v>
      </c>
      <c r="N308" s="423">
        <v>3.0564879199999999</v>
      </c>
      <c r="O308" s="423">
        <v>3.0564879199999999</v>
      </c>
      <c r="P308" s="423">
        <v>3.0564879199999999</v>
      </c>
      <c r="Q308" s="423">
        <v>3.0564879199999999</v>
      </c>
      <c r="R308" s="423">
        <v>3.0564879199999999</v>
      </c>
      <c r="S308" s="423">
        <v>3.0564879199999999</v>
      </c>
      <c r="T308" s="423">
        <v>3.0564879199999999</v>
      </c>
      <c r="U308" s="423">
        <v>3.0564879199999999</v>
      </c>
      <c r="V308" s="423">
        <v>3.0564879199999999</v>
      </c>
      <c r="W308" s="423">
        <v>3.0564879199999999</v>
      </c>
      <c r="X308" s="423">
        <v>3.0564879199999999</v>
      </c>
      <c r="Y308" s="423">
        <v>3.0564879199999999</v>
      </c>
    </row>
    <row r="309" spans="1:25" ht="15" thickBot="1" x14ac:dyDescent="0.25">
      <c r="A309" s="419">
        <v>19</v>
      </c>
      <c r="B309" s="420">
        <v>1400.87</v>
      </c>
      <c r="C309" s="420">
        <v>1372.97</v>
      </c>
      <c r="D309" s="420">
        <v>1586.57</v>
      </c>
      <c r="E309" s="420">
        <v>1567.16</v>
      </c>
      <c r="F309" s="420">
        <v>1255.43</v>
      </c>
      <c r="G309" s="420">
        <v>1356.69</v>
      </c>
      <c r="H309" s="420">
        <v>1210.2</v>
      </c>
      <c r="I309" s="420">
        <v>1151.18</v>
      </c>
      <c r="J309" s="420">
        <v>1126.03</v>
      </c>
      <c r="K309" s="420">
        <v>995.22</v>
      </c>
      <c r="L309" s="420">
        <v>1105.33</v>
      </c>
      <c r="M309" s="420">
        <v>1023.06</v>
      </c>
      <c r="N309" s="420">
        <v>996.8</v>
      </c>
      <c r="O309" s="420">
        <v>1035.17</v>
      </c>
      <c r="P309" s="420">
        <v>1156.18</v>
      </c>
      <c r="Q309" s="420">
        <v>1075.25</v>
      </c>
      <c r="R309" s="420">
        <v>1185.9100000000001</v>
      </c>
      <c r="S309" s="420">
        <v>1120.1199999999999</v>
      </c>
      <c r="T309" s="420">
        <v>1153.6300000000001</v>
      </c>
      <c r="U309" s="420">
        <v>1154.4000000000001</v>
      </c>
      <c r="V309" s="420">
        <v>1312.09</v>
      </c>
      <c r="W309" s="420">
        <v>1352.65</v>
      </c>
      <c r="X309" s="420">
        <v>1230.32</v>
      </c>
      <c r="Y309" s="420">
        <v>1120.0999999999999</v>
      </c>
    </row>
    <row r="310" spans="1:25" ht="51" outlineLevel="1" x14ac:dyDescent="0.2">
      <c r="A310" s="426" t="s">
        <v>70</v>
      </c>
      <c r="B310" s="423">
        <v>866.25892166999995</v>
      </c>
      <c r="C310" s="423">
        <v>838.36132710000004</v>
      </c>
      <c r="D310" s="423">
        <v>1051.9603259600001</v>
      </c>
      <c r="E310" s="423">
        <v>1032.5531974800001</v>
      </c>
      <c r="F310" s="423">
        <v>720.82395602999998</v>
      </c>
      <c r="G310" s="423">
        <v>822.08303505000003</v>
      </c>
      <c r="H310" s="423">
        <v>675.58858087999999</v>
      </c>
      <c r="I310" s="423">
        <v>616.57566638000003</v>
      </c>
      <c r="J310" s="423">
        <v>591.42598735000001</v>
      </c>
      <c r="K310" s="423">
        <v>460.6117395</v>
      </c>
      <c r="L310" s="423">
        <v>570.72513326000001</v>
      </c>
      <c r="M310" s="423">
        <v>488.45005278999997</v>
      </c>
      <c r="N310" s="423">
        <v>462.19437326000002</v>
      </c>
      <c r="O310" s="423">
        <v>500.56188786000001</v>
      </c>
      <c r="P310" s="423">
        <v>621.57741887999998</v>
      </c>
      <c r="Q310" s="423">
        <v>540.64381645000003</v>
      </c>
      <c r="R310" s="423">
        <v>651.30652375</v>
      </c>
      <c r="S310" s="423">
        <v>585.51568552000003</v>
      </c>
      <c r="T310" s="423">
        <v>619.02488851999999</v>
      </c>
      <c r="U310" s="423">
        <v>619.78970806999996</v>
      </c>
      <c r="V310" s="423">
        <v>777.48156237000001</v>
      </c>
      <c r="W310" s="423">
        <v>818.04561073000002</v>
      </c>
      <c r="X310" s="423">
        <v>695.71187899999995</v>
      </c>
      <c r="Y310" s="423">
        <v>585.49373070000001</v>
      </c>
    </row>
    <row r="311" spans="1:25" ht="38.25" outlineLevel="1" x14ac:dyDescent="0.2">
      <c r="A311" s="422" t="s">
        <v>71</v>
      </c>
      <c r="B311" s="423">
        <v>0</v>
      </c>
      <c r="C311" s="423">
        <v>0</v>
      </c>
      <c r="D311" s="423">
        <v>0</v>
      </c>
      <c r="E311" s="423">
        <v>0</v>
      </c>
      <c r="F311" s="423">
        <v>0</v>
      </c>
      <c r="G311" s="423">
        <v>0</v>
      </c>
      <c r="H311" s="423">
        <v>0</v>
      </c>
      <c r="I311" s="423">
        <v>0</v>
      </c>
      <c r="J311" s="423">
        <v>0</v>
      </c>
      <c r="K311" s="423">
        <v>0</v>
      </c>
      <c r="L311" s="423">
        <v>0</v>
      </c>
      <c r="M311" s="423">
        <v>0</v>
      </c>
      <c r="N311" s="423">
        <v>0</v>
      </c>
      <c r="O311" s="423">
        <v>0</v>
      </c>
      <c r="P311" s="423">
        <v>0</v>
      </c>
      <c r="Q311" s="423">
        <v>0</v>
      </c>
      <c r="R311" s="423">
        <v>0</v>
      </c>
      <c r="S311" s="423">
        <v>0</v>
      </c>
      <c r="T311" s="423">
        <v>0</v>
      </c>
      <c r="U311" s="423">
        <v>0</v>
      </c>
      <c r="V311" s="423">
        <v>0</v>
      </c>
      <c r="W311" s="423">
        <v>0</v>
      </c>
      <c r="X311" s="423">
        <v>0</v>
      </c>
      <c r="Y311" s="423">
        <v>0</v>
      </c>
    </row>
    <row r="312" spans="1:25" outlineLevel="1" x14ac:dyDescent="0.2">
      <c r="A312" s="422" t="s">
        <v>3</v>
      </c>
      <c r="B312" s="423">
        <v>215.32</v>
      </c>
      <c r="C312" s="423">
        <v>215.32</v>
      </c>
      <c r="D312" s="423">
        <v>215.32</v>
      </c>
      <c r="E312" s="423">
        <v>215.32</v>
      </c>
      <c r="F312" s="423">
        <v>215.32</v>
      </c>
      <c r="G312" s="423">
        <v>215.32</v>
      </c>
      <c r="H312" s="423">
        <v>215.32</v>
      </c>
      <c r="I312" s="423">
        <v>215.32</v>
      </c>
      <c r="J312" s="423">
        <v>215.32</v>
      </c>
      <c r="K312" s="423">
        <v>215.32</v>
      </c>
      <c r="L312" s="423">
        <v>215.32</v>
      </c>
      <c r="M312" s="423">
        <v>215.32</v>
      </c>
      <c r="N312" s="423">
        <v>215.32</v>
      </c>
      <c r="O312" s="423">
        <v>215.32</v>
      </c>
      <c r="P312" s="423">
        <v>215.32</v>
      </c>
      <c r="Q312" s="423">
        <v>215.32</v>
      </c>
      <c r="R312" s="423">
        <v>215.32</v>
      </c>
      <c r="S312" s="423">
        <v>215.32</v>
      </c>
      <c r="T312" s="423">
        <v>215.32</v>
      </c>
      <c r="U312" s="423">
        <v>215.32</v>
      </c>
      <c r="V312" s="423">
        <v>215.32</v>
      </c>
      <c r="W312" s="423">
        <v>215.32</v>
      </c>
      <c r="X312" s="423">
        <v>215.32</v>
      </c>
      <c r="Y312" s="423">
        <v>215.32</v>
      </c>
    </row>
    <row r="313" spans="1:25" outlineLevel="1" x14ac:dyDescent="0.2">
      <c r="A313" s="424" t="s">
        <v>4</v>
      </c>
      <c r="B313" s="423">
        <v>316.23</v>
      </c>
      <c r="C313" s="423">
        <v>316.23</v>
      </c>
      <c r="D313" s="423">
        <v>316.23</v>
      </c>
      <c r="E313" s="423">
        <v>316.23</v>
      </c>
      <c r="F313" s="423">
        <v>316.23</v>
      </c>
      <c r="G313" s="423">
        <v>316.23</v>
      </c>
      <c r="H313" s="423">
        <v>316.23</v>
      </c>
      <c r="I313" s="423">
        <v>316.23</v>
      </c>
      <c r="J313" s="423">
        <v>316.23</v>
      </c>
      <c r="K313" s="423">
        <v>316.23</v>
      </c>
      <c r="L313" s="423">
        <v>316.23</v>
      </c>
      <c r="M313" s="423">
        <v>316.23</v>
      </c>
      <c r="N313" s="423">
        <v>316.23</v>
      </c>
      <c r="O313" s="423">
        <v>316.23</v>
      </c>
      <c r="P313" s="423">
        <v>316.23</v>
      </c>
      <c r="Q313" s="423">
        <v>316.23</v>
      </c>
      <c r="R313" s="423">
        <v>316.23</v>
      </c>
      <c r="S313" s="423">
        <v>316.23</v>
      </c>
      <c r="T313" s="423">
        <v>316.23</v>
      </c>
      <c r="U313" s="423">
        <v>316.23</v>
      </c>
      <c r="V313" s="423">
        <v>316.23</v>
      </c>
      <c r="W313" s="423">
        <v>316.23</v>
      </c>
      <c r="X313" s="423">
        <v>316.23</v>
      </c>
      <c r="Y313" s="423">
        <v>316.23</v>
      </c>
    </row>
    <row r="314" spans="1:25" ht="15" outlineLevel="1" thickBot="1" x14ac:dyDescent="0.25">
      <c r="A314" s="425" t="s">
        <v>117</v>
      </c>
      <c r="B314" s="423">
        <v>3.0564879199999999</v>
      </c>
      <c r="C314" s="423">
        <v>3.0564879199999999</v>
      </c>
      <c r="D314" s="423">
        <v>3.0564879199999999</v>
      </c>
      <c r="E314" s="423">
        <v>3.0564879199999999</v>
      </c>
      <c r="F314" s="423">
        <v>3.0564879199999999</v>
      </c>
      <c r="G314" s="423">
        <v>3.0564879199999999</v>
      </c>
      <c r="H314" s="423">
        <v>3.0564879199999999</v>
      </c>
      <c r="I314" s="423">
        <v>3.0564879199999999</v>
      </c>
      <c r="J314" s="423">
        <v>3.0564879199999999</v>
      </c>
      <c r="K314" s="423">
        <v>3.0564879199999999</v>
      </c>
      <c r="L314" s="423">
        <v>3.0564879199999999</v>
      </c>
      <c r="M314" s="423">
        <v>3.0564879199999999</v>
      </c>
      <c r="N314" s="423">
        <v>3.0564879199999999</v>
      </c>
      <c r="O314" s="423">
        <v>3.0564879199999999</v>
      </c>
      <c r="P314" s="423">
        <v>3.0564879199999999</v>
      </c>
      <c r="Q314" s="423">
        <v>3.0564879199999999</v>
      </c>
      <c r="R314" s="423">
        <v>3.0564879199999999</v>
      </c>
      <c r="S314" s="423">
        <v>3.0564879199999999</v>
      </c>
      <c r="T314" s="423">
        <v>3.0564879199999999</v>
      </c>
      <c r="U314" s="423">
        <v>3.0564879199999999</v>
      </c>
      <c r="V314" s="423">
        <v>3.0564879199999999</v>
      </c>
      <c r="W314" s="423">
        <v>3.0564879199999999</v>
      </c>
      <c r="X314" s="423">
        <v>3.0564879199999999</v>
      </c>
      <c r="Y314" s="423">
        <v>3.0564879199999999</v>
      </c>
    </row>
    <row r="315" spans="1:25" ht="15" thickBot="1" x14ac:dyDescent="0.25">
      <c r="A315" s="419">
        <v>20</v>
      </c>
      <c r="B315" s="420">
        <v>1315.52</v>
      </c>
      <c r="C315" s="420">
        <v>1310.22</v>
      </c>
      <c r="D315" s="420">
        <v>1343.49</v>
      </c>
      <c r="E315" s="420">
        <v>1347.34</v>
      </c>
      <c r="F315" s="420">
        <v>1373.87</v>
      </c>
      <c r="G315" s="420">
        <v>1272.5</v>
      </c>
      <c r="H315" s="420">
        <v>1409.48</v>
      </c>
      <c r="I315" s="420">
        <v>1411.18</v>
      </c>
      <c r="J315" s="420">
        <v>1339.31</v>
      </c>
      <c r="K315" s="420">
        <v>1233.83</v>
      </c>
      <c r="L315" s="420">
        <v>1082.0899999999999</v>
      </c>
      <c r="M315" s="420">
        <v>1209.69</v>
      </c>
      <c r="N315" s="420">
        <v>1208.57</v>
      </c>
      <c r="O315" s="420">
        <v>1144.29</v>
      </c>
      <c r="P315" s="420">
        <v>1157.33</v>
      </c>
      <c r="Q315" s="420">
        <v>1100.8699999999999</v>
      </c>
      <c r="R315" s="420">
        <v>1146.55</v>
      </c>
      <c r="S315" s="420">
        <v>1084.18</v>
      </c>
      <c r="T315" s="420">
        <v>1066.8900000000001</v>
      </c>
      <c r="U315" s="420">
        <v>1005.23</v>
      </c>
      <c r="V315" s="420">
        <v>1091.08</v>
      </c>
      <c r="W315" s="420">
        <v>1071.02</v>
      </c>
      <c r="X315" s="420">
        <v>1173.95</v>
      </c>
      <c r="Y315" s="420">
        <v>1186.23</v>
      </c>
    </row>
    <row r="316" spans="1:25" ht="51" outlineLevel="1" x14ac:dyDescent="0.2">
      <c r="A316" s="422" t="s">
        <v>70</v>
      </c>
      <c r="B316" s="423">
        <v>780.91079766999997</v>
      </c>
      <c r="C316" s="423">
        <v>775.60983239999996</v>
      </c>
      <c r="D316" s="423">
        <v>808.87878577000004</v>
      </c>
      <c r="E316" s="423">
        <v>812.72896403000004</v>
      </c>
      <c r="F316" s="423">
        <v>839.26018838000005</v>
      </c>
      <c r="G316" s="423">
        <v>737.89425609</v>
      </c>
      <c r="H316" s="423">
        <v>874.87279077999995</v>
      </c>
      <c r="I316" s="423">
        <v>876.57659429</v>
      </c>
      <c r="J316" s="423">
        <v>804.69992841999999</v>
      </c>
      <c r="K316" s="423">
        <v>699.22327599000005</v>
      </c>
      <c r="L316" s="423">
        <v>547.48134044000005</v>
      </c>
      <c r="M316" s="423">
        <v>675.08801386000005</v>
      </c>
      <c r="N316" s="423">
        <v>673.96201430999997</v>
      </c>
      <c r="O316" s="423">
        <v>609.68066487999999</v>
      </c>
      <c r="P316" s="423">
        <v>622.72469518000003</v>
      </c>
      <c r="Q316" s="423">
        <v>566.26519339000004</v>
      </c>
      <c r="R316" s="423">
        <v>611.94695804000003</v>
      </c>
      <c r="S316" s="423">
        <v>549.57230361999996</v>
      </c>
      <c r="T316" s="423">
        <v>532.28106557000001</v>
      </c>
      <c r="U316" s="423">
        <v>470.62780556000001</v>
      </c>
      <c r="V316" s="423">
        <v>556.47703363000005</v>
      </c>
      <c r="W316" s="423">
        <v>536.41053147000002</v>
      </c>
      <c r="X316" s="423">
        <v>639.34281795000004</v>
      </c>
      <c r="Y316" s="423">
        <v>651.62779624999996</v>
      </c>
    </row>
    <row r="317" spans="1:25" ht="38.25" outlineLevel="1" x14ac:dyDescent="0.2">
      <c r="A317" s="422" t="s">
        <v>71</v>
      </c>
      <c r="B317" s="423">
        <v>0</v>
      </c>
      <c r="C317" s="423">
        <v>0</v>
      </c>
      <c r="D317" s="423">
        <v>0</v>
      </c>
      <c r="E317" s="423">
        <v>0</v>
      </c>
      <c r="F317" s="423">
        <v>0</v>
      </c>
      <c r="G317" s="423">
        <v>0</v>
      </c>
      <c r="H317" s="423">
        <v>0</v>
      </c>
      <c r="I317" s="423">
        <v>0</v>
      </c>
      <c r="J317" s="423">
        <v>0</v>
      </c>
      <c r="K317" s="423">
        <v>0</v>
      </c>
      <c r="L317" s="423">
        <v>0</v>
      </c>
      <c r="M317" s="423">
        <v>0</v>
      </c>
      <c r="N317" s="423">
        <v>0</v>
      </c>
      <c r="O317" s="423">
        <v>0</v>
      </c>
      <c r="P317" s="423">
        <v>0</v>
      </c>
      <c r="Q317" s="423">
        <v>0</v>
      </c>
      <c r="R317" s="423">
        <v>0</v>
      </c>
      <c r="S317" s="423">
        <v>0</v>
      </c>
      <c r="T317" s="423">
        <v>0</v>
      </c>
      <c r="U317" s="423">
        <v>0</v>
      </c>
      <c r="V317" s="423">
        <v>0</v>
      </c>
      <c r="W317" s="423">
        <v>0</v>
      </c>
      <c r="X317" s="423">
        <v>0</v>
      </c>
      <c r="Y317" s="423">
        <v>0</v>
      </c>
    </row>
    <row r="318" spans="1:25" outlineLevel="1" x14ac:dyDescent="0.2">
      <c r="A318" s="422" t="s">
        <v>3</v>
      </c>
      <c r="B318" s="423">
        <v>215.32</v>
      </c>
      <c r="C318" s="423">
        <v>215.32</v>
      </c>
      <c r="D318" s="423">
        <v>215.32</v>
      </c>
      <c r="E318" s="423">
        <v>215.32</v>
      </c>
      <c r="F318" s="423">
        <v>215.32</v>
      </c>
      <c r="G318" s="423">
        <v>215.32</v>
      </c>
      <c r="H318" s="423">
        <v>215.32</v>
      </c>
      <c r="I318" s="423">
        <v>215.32</v>
      </c>
      <c r="J318" s="423">
        <v>215.32</v>
      </c>
      <c r="K318" s="423">
        <v>215.32</v>
      </c>
      <c r="L318" s="423">
        <v>215.32</v>
      </c>
      <c r="M318" s="423">
        <v>215.32</v>
      </c>
      <c r="N318" s="423">
        <v>215.32</v>
      </c>
      <c r="O318" s="423">
        <v>215.32</v>
      </c>
      <c r="P318" s="423">
        <v>215.32</v>
      </c>
      <c r="Q318" s="423">
        <v>215.32</v>
      </c>
      <c r="R318" s="423">
        <v>215.32</v>
      </c>
      <c r="S318" s="423">
        <v>215.32</v>
      </c>
      <c r="T318" s="423">
        <v>215.32</v>
      </c>
      <c r="U318" s="423">
        <v>215.32</v>
      </c>
      <c r="V318" s="423">
        <v>215.32</v>
      </c>
      <c r="W318" s="423">
        <v>215.32</v>
      </c>
      <c r="X318" s="423">
        <v>215.32</v>
      </c>
      <c r="Y318" s="423">
        <v>215.32</v>
      </c>
    </row>
    <row r="319" spans="1:25" outlineLevel="1" x14ac:dyDescent="0.2">
      <c r="A319" s="424" t="s">
        <v>4</v>
      </c>
      <c r="B319" s="423">
        <v>316.23</v>
      </c>
      <c r="C319" s="423">
        <v>316.23</v>
      </c>
      <c r="D319" s="423">
        <v>316.23</v>
      </c>
      <c r="E319" s="423">
        <v>316.23</v>
      </c>
      <c r="F319" s="423">
        <v>316.23</v>
      </c>
      <c r="G319" s="423">
        <v>316.23</v>
      </c>
      <c r="H319" s="423">
        <v>316.23</v>
      </c>
      <c r="I319" s="423">
        <v>316.23</v>
      </c>
      <c r="J319" s="423">
        <v>316.23</v>
      </c>
      <c r="K319" s="423">
        <v>316.23</v>
      </c>
      <c r="L319" s="423">
        <v>316.23</v>
      </c>
      <c r="M319" s="423">
        <v>316.23</v>
      </c>
      <c r="N319" s="423">
        <v>316.23</v>
      </c>
      <c r="O319" s="423">
        <v>316.23</v>
      </c>
      <c r="P319" s="423">
        <v>316.23</v>
      </c>
      <c r="Q319" s="423">
        <v>316.23</v>
      </c>
      <c r="R319" s="423">
        <v>316.23</v>
      </c>
      <c r="S319" s="423">
        <v>316.23</v>
      </c>
      <c r="T319" s="423">
        <v>316.23</v>
      </c>
      <c r="U319" s="423">
        <v>316.23</v>
      </c>
      <c r="V319" s="423">
        <v>316.23</v>
      </c>
      <c r="W319" s="423">
        <v>316.23</v>
      </c>
      <c r="X319" s="423">
        <v>316.23</v>
      </c>
      <c r="Y319" s="423">
        <v>316.23</v>
      </c>
    </row>
    <row r="320" spans="1:25" ht="15" outlineLevel="1" thickBot="1" x14ac:dyDescent="0.25">
      <c r="A320" s="425" t="s">
        <v>117</v>
      </c>
      <c r="B320" s="423">
        <v>3.0564879199999999</v>
      </c>
      <c r="C320" s="423">
        <v>3.0564879199999999</v>
      </c>
      <c r="D320" s="423">
        <v>3.0564879199999999</v>
      </c>
      <c r="E320" s="423">
        <v>3.0564879199999999</v>
      </c>
      <c r="F320" s="423">
        <v>3.0564879199999999</v>
      </c>
      <c r="G320" s="423">
        <v>3.0564879199999999</v>
      </c>
      <c r="H320" s="423">
        <v>3.0564879199999999</v>
      </c>
      <c r="I320" s="423">
        <v>3.0564879199999999</v>
      </c>
      <c r="J320" s="423">
        <v>3.0564879199999999</v>
      </c>
      <c r="K320" s="423">
        <v>3.0564879199999999</v>
      </c>
      <c r="L320" s="423">
        <v>3.0564879199999999</v>
      </c>
      <c r="M320" s="423">
        <v>3.0564879199999999</v>
      </c>
      <c r="N320" s="423">
        <v>3.0564879199999999</v>
      </c>
      <c r="O320" s="423">
        <v>3.0564879199999999</v>
      </c>
      <c r="P320" s="423">
        <v>3.0564879199999999</v>
      </c>
      <c r="Q320" s="423">
        <v>3.0564879199999999</v>
      </c>
      <c r="R320" s="423">
        <v>3.0564879199999999</v>
      </c>
      <c r="S320" s="423">
        <v>3.0564879199999999</v>
      </c>
      <c r="T320" s="423">
        <v>3.0564879199999999</v>
      </c>
      <c r="U320" s="423">
        <v>3.0564879199999999</v>
      </c>
      <c r="V320" s="423">
        <v>3.0564879199999999</v>
      </c>
      <c r="W320" s="423">
        <v>3.0564879199999999</v>
      </c>
      <c r="X320" s="423">
        <v>3.0564879199999999</v>
      </c>
      <c r="Y320" s="423">
        <v>3.0564879199999999</v>
      </c>
    </row>
    <row r="321" spans="1:25" x14ac:dyDescent="0.2">
      <c r="A321" s="433">
        <v>21</v>
      </c>
      <c r="B321" s="420">
        <v>1327.96</v>
      </c>
      <c r="C321" s="420">
        <v>1405.58</v>
      </c>
      <c r="D321" s="420">
        <v>1358.04</v>
      </c>
      <c r="E321" s="420">
        <v>1421.78</v>
      </c>
      <c r="F321" s="420">
        <v>1435.92</v>
      </c>
      <c r="G321" s="420">
        <v>1449.27</v>
      </c>
      <c r="H321" s="420">
        <v>1288.25</v>
      </c>
      <c r="I321" s="420">
        <v>1166.52</v>
      </c>
      <c r="J321" s="420">
        <v>1051.98</v>
      </c>
      <c r="K321" s="420">
        <v>989.05</v>
      </c>
      <c r="L321" s="420">
        <v>979.21</v>
      </c>
      <c r="M321" s="420">
        <v>1121.55</v>
      </c>
      <c r="N321" s="420">
        <v>1031.53</v>
      </c>
      <c r="O321" s="420">
        <v>1067.0899999999999</v>
      </c>
      <c r="P321" s="420">
        <v>1100.4100000000001</v>
      </c>
      <c r="Q321" s="420">
        <v>1090.01</v>
      </c>
      <c r="R321" s="420">
        <v>1129.1099999999999</v>
      </c>
      <c r="S321" s="420">
        <v>1150.97</v>
      </c>
      <c r="T321" s="420">
        <v>1041.56</v>
      </c>
      <c r="U321" s="420">
        <v>1140.18</v>
      </c>
      <c r="V321" s="420">
        <v>1112.1099999999999</v>
      </c>
      <c r="W321" s="420">
        <v>1189.05</v>
      </c>
      <c r="X321" s="420">
        <v>1089.58</v>
      </c>
      <c r="Y321" s="420">
        <v>1175.9000000000001</v>
      </c>
    </row>
    <row r="322" spans="1:25" ht="51" outlineLevel="1" x14ac:dyDescent="0.2">
      <c r="A322" s="422" t="s">
        <v>70</v>
      </c>
      <c r="B322" s="423">
        <v>793.34905311</v>
      </c>
      <c r="C322" s="423">
        <v>870.97415580999996</v>
      </c>
      <c r="D322" s="423">
        <v>823.43677170000001</v>
      </c>
      <c r="E322" s="423">
        <v>887.17821830000003</v>
      </c>
      <c r="F322" s="423">
        <v>901.31760462</v>
      </c>
      <c r="G322" s="423">
        <v>914.66235824</v>
      </c>
      <c r="H322" s="423">
        <v>753.64257285999997</v>
      </c>
      <c r="I322" s="423">
        <v>631.91492519999997</v>
      </c>
      <c r="J322" s="423">
        <v>517.37382401000002</v>
      </c>
      <c r="K322" s="423">
        <v>454.44426439</v>
      </c>
      <c r="L322" s="423">
        <v>444.59856496999998</v>
      </c>
      <c r="M322" s="423">
        <v>586.94248769000001</v>
      </c>
      <c r="N322" s="423">
        <v>496.92102420999998</v>
      </c>
      <c r="O322" s="423">
        <v>532.47911894000003</v>
      </c>
      <c r="P322" s="423">
        <v>565.80299830000001</v>
      </c>
      <c r="Q322" s="423">
        <v>555.40152685999999</v>
      </c>
      <c r="R322" s="423">
        <v>594.50686278000001</v>
      </c>
      <c r="S322" s="423">
        <v>616.36634219999996</v>
      </c>
      <c r="T322" s="423">
        <v>506.95291028000003</v>
      </c>
      <c r="U322" s="423">
        <v>605.57040051000001</v>
      </c>
      <c r="V322" s="423">
        <v>577.50451206000002</v>
      </c>
      <c r="W322" s="423">
        <v>654.44532850999997</v>
      </c>
      <c r="X322" s="423">
        <v>554.97110243999998</v>
      </c>
      <c r="Y322" s="423">
        <v>641.29203190999999</v>
      </c>
    </row>
    <row r="323" spans="1:25" ht="38.25" outlineLevel="1" x14ac:dyDescent="0.2">
      <c r="A323" s="422" t="s">
        <v>71</v>
      </c>
      <c r="B323" s="423">
        <v>0</v>
      </c>
      <c r="C323" s="423">
        <v>0</v>
      </c>
      <c r="D323" s="423">
        <v>0</v>
      </c>
      <c r="E323" s="423">
        <v>0</v>
      </c>
      <c r="F323" s="423">
        <v>0</v>
      </c>
      <c r="G323" s="423">
        <v>0</v>
      </c>
      <c r="H323" s="423">
        <v>0</v>
      </c>
      <c r="I323" s="423">
        <v>0</v>
      </c>
      <c r="J323" s="423">
        <v>0</v>
      </c>
      <c r="K323" s="423">
        <v>0</v>
      </c>
      <c r="L323" s="423">
        <v>0</v>
      </c>
      <c r="M323" s="423">
        <v>0</v>
      </c>
      <c r="N323" s="423">
        <v>0</v>
      </c>
      <c r="O323" s="423">
        <v>0</v>
      </c>
      <c r="P323" s="423">
        <v>0</v>
      </c>
      <c r="Q323" s="423">
        <v>0</v>
      </c>
      <c r="R323" s="423">
        <v>0</v>
      </c>
      <c r="S323" s="423">
        <v>0</v>
      </c>
      <c r="T323" s="423">
        <v>0</v>
      </c>
      <c r="U323" s="423">
        <v>0</v>
      </c>
      <c r="V323" s="423">
        <v>0</v>
      </c>
      <c r="W323" s="423">
        <v>0</v>
      </c>
      <c r="X323" s="423">
        <v>0</v>
      </c>
      <c r="Y323" s="423">
        <v>0</v>
      </c>
    </row>
    <row r="324" spans="1:25" outlineLevel="1" x14ac:dyDescent="0.2">
      <c r="A324" s="422" t="s">
        <v>3</v>
      </c>
      <c r="B324" s="423">
        <v>215.32</v>
      </c>
      <c r="C324" s="423">
        <v>215.32</v>
      </c>
      <c r="D324" s="423">
        <v>215.32</v>
      </c>
      <c r="E324" s="423">
        <v>215.32</v>
      </c>
      <c r="F324" s="423">
        <v>215.32</v>
      </c>
      <c r="G324" s="423">
        <v>215.32</v>
      </c>
      <c r="H324" s="423">
        <v>215.32</v>
      </c>
      <c r="I324" s="423">
        <v>215.32</v>
      </c>
      <c r="J324" s="423">
        <v>215.32</v>
      </c>
      <c r="K324" s="423">
        <v>215.32</v>
      </c>
      <c r="L324" s="423">
        <v>215.32</v>
      </c>
      <c r="M324" s="423">
        <v>215.32</v>
      </c>
      <c r="N324" s="423">
        <v>215.32</v>
      </c>
      <c r="O324" s="423">
        <v>215.32</v>
      </c>
      <c r="P324" s="423">
        <v>215.32</v>
      </c>
      <c r="Q324" s="423">
        <v>215.32</v>
      </c>
      <c r="R324" s="423">
        <v>215.32</v>
      </c>
      <c r="S324" s="423">
        <v>215.32</v>
      </c>
      <c r="T324" s="423">
        <v>215.32</v>
      </c>
      <c r="U324" s="423">
        <v>215.32</v>
      </c>
      <c r="V324" s="423">
        <v>215.32</v>
      </c>
      <c r="W324" s="423">
        <v>215.32</v>
      </c>
      <c r="X324" s="423">
        <v>215.32</v>
      </c>
      <c r="Y324" s="423">
        <v>215.32</v>
      </c>
    </row>
    <row r="325" spans="1:25" outlineLevel="1" x14ac:dyDescent="0.2">
      <c r="A325" s="424" t="s">
        <v>4</v>
      </c>
      <c r="B325" s="423">
        <v>316.23</v>
      </c>
      <c r="C325" s="423">
        <v>316.23</v>
      </c>
      <c r="D325" s="423">
        <v>316.23</v>
      </c>
      <c r="E325" s="423">
        <v>316.23</v>
      </c>
      <c r="F325" s="423">
        <v>316.23</v>
      </c>
      <c r="G325" s="423">
        <v>316.23</v>
      </c>
      <c r="H325" s="423">
        <v>316.23</v>
      </c>
      <c r="I325" s="423">
        <v>316.23</v>
      </c>
      <c r="J325" s="423">
        <v>316.23</v>
      </c>
      <c r="K325" s="423">
        <v>316.23</v>
      </c>
      <c r="L325" s="423">
        <v>316.23</v>
      </c>
      <c r="M325" s="423">
        <v>316.23</v>
      </c>
      <c r="N325" s="423">
        <v>316.23</v>
      </c>
      <c r="O325" s="423">
        <v>316.23</v>
      </c>
      <c r="P325" s="423">
        <v>316.23</v>
      </c>
      <c r="Q325" s="423">
        <v>316.23</v>
      </c>
      <c r="R325" s="423">
        <v>316.23</v>
      </c>
      <c r="S325" s="423">
        <v>316.23</v>
      </c>
      <c r="T325" s="423">
        <v>316.23</v>
      </c>
      <c r="U325" s="423">
        <v>316.23</v>
      </c>
      <c r="V325" s="423">
        <v>316.23</v>
      </c>
      <c r="W325" s="423">
        <v>316.23</v>
      </c>
      <c r="X325" s="423">
        <v>316.23</v>
      </c>
      <c r="Y325" s="423">
        <v>316.23</v>
      </c>
    </row>
    <row r="326" spans="1:25" ht="15" outlineLevel="1" thickBot="1" x14ac:dyDescent="0.25">
      <c r="A326" s="425" t="s">
        <v>117</v>
      </c>
      <c r="B326" s="423">
        <v>3.0564879199999999</v>
      </c>
      <c r="C326" s="423">
        <v>3.0564879199999999</v>
      </c>
      <c r="D326" s="423">
        <v>3.0564879199999999</v>
      </c>
      <c r="E326" s="423">
        <v>3.0564879199999999</v>
      </c>
      <c r="F326" s="423">
        <v>3.0564879199999999</v>
      </c>
      <c r="G326" s="423">
        <v>3.0564879199999999</v>
      </c>
      <c r="H326" s="423">
        <v>3.0564879199999999</v>
      </c>
      <c r="I326" s="423">
        <v>3.0564879199999999</v>
      </c>
      <c r="J326" s="423">
        <v>3.0564879199999999</v>
      </c>
      <c r="K326" s="423">
        <v>3.0564879199999999</v>
      </c>
      <c r="L326" s="423">
        <v>3.0564879199999999</v>
      </c>
      <c r="M326" s="423">
        <v>3.0564879199999999</v>
      </c>
      <c r="N326" s="423">
        <v>3.0564879199999999</v>
      </c>
      <c r="O326" s="423">
        <v>3.0564879199999999</v>
      </c>
      <c r="P326" s="423">
        <v>3.0564879199999999</v>
      </c>
      <c r="Q326" s="423">
        <v>3.0564879199999999</v>
      </c>
      <c r="R326" s="423">
        <v>3.0564879199999999</v>
      </c>
      <c r="S326" s="423">
        <v>3.0564879199999999</v>
      </c>
      <c r="T326" s="423">
        <v>3.0564879199999999</v>
      </c>
      <c r="U326" s="423">
        <v>3.0564879199999999</v>
      </c>
      <c r="V326" s="423">
        <v>3.0564879199999999</v>
      </c>
      <c r="W326" s="423">
        <v>3.0564879199999999</v>
      </c>
      <c r="X326" s="423">
        <v>3.0564879199999999</v>
      </c>
      <c r="Y326" s="423">
        <v>3.0564879199999999</v>
      </c>
    </row>
    <row r="327" spans="1:25" ht="15" thickBot="1" x14ac:dyDescent="0.25">
      <c r="A327" s="419">
        <v>22</v>
      </c>
      <c r="B327" s="420">
        <v>1148.9100000000001</v>
      </c>
      <c r="C327" s="420">
        <v>1080.26</v>
      </c>
      <c r="D327" s="420">
        <v>1165.6199999999999</v>
      </c>
      <c r="E327" s="420">
        <v>1182.5</v>
      </c>
      <c r="F327" s="420">
        <v>1117.1099999999999</v>
      </c>
      <c r="G327" s="420">
        <v>1227.8699999999999</v>
      </c>
      <c r="H327" s="420">
        <v>1133.48</v>
      </c>
      <c r="I327" s="420">
        <v>1153</v>
      </c>
      <c r="J327" s="420">
        <v>996.93</v>
      </c>
      <c r="K327" s="420">
        <v>931.54</v>
      </c>
      <c r="L327" s="420">
        <v>972.65</v>
      </c>
      <c r="M327" s="420">
        <v>1013.12</v>
      </c>
      <c r="N327" s="420">
        <v>1039.8599999999999</v>
      </c>
      <c r="O327" s="420">
        <v>1037.6400000000001</v>
      </c>
      <c r="P327" s="420">
        <v>1069.08</v>
      </c>
      <c r="Q327" s="420">
        <v>1017.78</v>
      </c>
      <c r="R327" s="420">
        <v>1097.98</v>
      </c>
      <c r="S327" s="420">
        <v>1078.4000000000001</v>
      </c>
      <c r="T327" s="420">
        <v>905.42</v>
      </c>
      <c r="U327" s="420">
        <v>943.12</v>
      </c>
      <c r="V327" s="420">
        <v>1050.57</v>
      </c>
      <c r="W327" s="420">
        <v>994.1</v>
      </c>
      <c r="X327" s="420">
        <v>973.41</v>
      </c>
      <c r="Y327" s="420">
        <v>956.45</v>
      </c>
    </row>
    <row r="328" spans="1:25" ht="51" outlineLevel="1" x14ac:dyDescent="0.2">
      <c r="A328" s="422" t="s">
        <v>70</v>
      </c>
      <c r="B328" s="423">
        <v>614.30302234999999</v>
      </c>
      <c r="C328" s="423">
        <v>545.65091015999997</v>
      </c>
      <c r="D328" s="423">
        <v>631.01782020999997</v>
      </c>
      <c r="E328" s="423">
        <v>647.89796316000002</v>
      </c>
      <c r="F328" s="423">
        <v>582.50532885999996</v>
      </c>
      <c r="G328" s="423">
        <v>693.26725461000001</v>
      </c>
      <c r="H328" s="423">
        <v>598.87160011000003</v>
      </c>
      <c r="I328" s="423">
        <v>618.39736947999995</v>
      </c>
      <c r="J328" s="423">
        <v>462.32387032000003</v>
      </c>
      <c r="K328" s="423">
        <v>396.92851662999999</v>
      </c>
      <c r="L328" s="423">
        <v>438.04280528999999</v>
      </c>
      <c r="M328" s="423">
        <v>478.51689494999999</v>
      </c>
      <c r="N328" s="423">
        <v>505.25678679999999</v>
      </c>
      <c r="O328" s="423">
        <v>503.03489043000002</v>
      </c>
      <c r="P328" s="423">
        <v>534.47676057000001</v>
      </c>
      <c r="Q328" s="423">
        <v>483.17085743000001</v>
      </c>
      <c r="R328" s="423">
        <v>563.37081312999999</v>
      </c>
      <c r="S328" s="423">
        <v>543.78871241000002</v>
      </c>
      <c r="T328" s="423">
        <v>370.81611530999999</v>
      </c>
      <c r="U328" s="423">
        <v>408.5153128</v>
      </c>
      <c r="V328" s="423">
        <v>515.96292337</v>
      </c>
      <c r="W328" s="423">
        <v>459.48982652000001</v>
      </c>
      <c r="X328" s="423">
        <v>438.80248705999998</v>
      </c>
      <c r="Y328" s="423">
        <v>421.84605882</v>
      </c>
    </row>
    <row r="329" spans="1:25" ht="38.25" outlineLevel="1" x14ac:dyDescent="0.2">
      <c r="A329" s="422" t="s">
        <v>71</v>
      </c>
      <c r="B329" s="423">
        <v>0</v>
      </c>
      <c r="C329" s="423">
        <v>0</v>
      </c>
      <c r="D329" s="423">
        <v>0</v>
      </c>
      <c r="E329" s="423">
        <v>0</v>
      </c>
      <c r="F329" s="423">
        <v>0</v>
      </c>
      <c r="G329" s="423">
        <v>0</v>
      </c>
      <c r="H329" s="423">
        <v>0</v>
      </c>
      <c r="I329" s="423">
        <v>0</v>
      </c>
      <c r="J329" s="423">
        <v>0</v>
      </c>
      <c r="K329" s="423">
        <v>0</v>
      </c>
      <c r="L329" s="423">
        <v>0</v>
      </c>
      <c r="M329" s="423">
        <v>0</v>
      </c>
      <c r="N329" s="423">
        <v>0</v>
      </c>
      <c r="O329" s="423">
        <v>0</v>
      </c>
      <c r="P329" s="423">
        <v>0</v>
      </c>
      <c r="Q329" s="423">
        <v>0</v>
      </c>
      <c r="R329" s="423">
        <v>0</v>
      </c>
      <c r="S329" s="423">
        <v>0</v>
      </c>
      <c r="T329" s="423">
        <v>0</v>
      </c>
      <c r="U329" s="423">
        <v>0</v>
      </c>
      <c r="V329" s="423">
        <v>0</v>
      </c>
      <c r="W329" s="423">
        <v>0</v>
      </c>
      <c r="X329" s="423">
        <v>0</v>
      </c>
      <c r="Y329" s="423">
        <v>0</v>
      </c>
    </row>
    <row r="330" spans="1:25" outlineLevel="1" x14ac:dyDescent="0.2">
      <c r="A330" s="422" t="s">
        <v>3</v>
      </c>
      <c r="B330" s="423">
        <v>215.32</v>
      </c>
      <c r="C330" s="423">
        <v>215.32</v>
      </c>
      <c r="D330" s="423">
        <v>215.32</v>
      </c>
      <c r="E330" s="423">
        <v>215.32</v>
      </c>
      <c r="F330" s="423">
        <v>215.32</v>
      </c>
      <c r="G330" s="423">
        <v>215.32</v>
      </c>
      <c r="H330" s="423">
        <v>215.32</v>
      </c>
      <c r="I330" s="423">
        <v>215.32</v>
      </c>
      <c r="J330" s="423">
        <v>215.32</v>
      </c>
      <c r="K330" s="423">
        <v>215.32</v>
      </c>
      <c r="L330" s="423">
        <v>215.32</v>
      </c>
      <c r="M330" s="423">
        <v>215.32</v>
      </c>
      <c r="N330" s="423">
        <v>215.32</v>
      </c>
      <c r="O330" s="423">
        <v>215.32</v>
      </c>
      <c r="P330" s="423">
        <v>215.32</v>
      </c>
      <c r="Q330" s="423">
        <v>215.32</v>
      </c>
      <c r="R330" s="423">
        <v>215.32</v>
      </c>
      <c r="S330" s="423">
        <v>215.32</v>
      </c>
      <c r="T330" s="423">
        <v>215.32</v>
      </c>
      <c r="U330" s="423">
        <v>215.32</v>
      </c>
      <c r="V330" s="423">
        <v>215.32</v>
      </c>
      <c r="W330" s="423">
        <v>215.32</v>
      </c>
      <c r="X330" s="423">
        <v>215.32</v>
      </c>
      <c r="Y330" s="423">
        <v>215.32</v>
      </c>
    </row>
    <row r="331" spans="1:25" outlineLevel="1" x14ac:dyDescent="0.2">
      <c r="A331" s="424" t="s">
        <v>4</v>
      </c>
      <c r="B331" s="423">
        <v>316.23</v>
      </c>
      <c r="C331" s="423">
        <v>316.23</v>
      </c>
      <c r="D331" s="423">
        <v>316.23</v>
      </c>
      <c r="E331" s="423">
        <v>316.23</v>
      </c>
      <c r="F331" s="423">
        <v>316.23</v>
      </c>
      <c r="G331" s="423">
        <v>316.23</v>
      </c>
      <c r="H331" s="423">
        <v>316.23</v>
      </c>
      <c r="I331" s="423">
        <v>316.23</v>
      </c>
      <c r="J331" s="423">
        <v>316.23</v>
      </c>
      <c r="K331" s="423">
        <v>316.23</v>
      </c>
      <c r="L331" s="423">
        <v>316.23</v>
      </c>
      <c r="M331" s="423">
        <v>316.23</v>
      </c>
      <c r="N331" s="423">
        <v>316.23</v>
      </c>
      <c r="O331" s="423">
        <v>316.23</v>
      </c>
      <c r="P331" s="423">
        <v>316.23</v>
      </c>
      <c r="Q331" s="423">
        <v>316.23</v>
      </c>
      <c r="R331" s="423">
        <v>316.23</v>
      </c>
      <c r="S331" s="423">
        <v>316.23</v>
      </c>
      <c r="T331" s="423">
        <v>316.23</v>
      </c>
      <c r="U331" s="423">
        <v>316.23</v>
      </c>
      <c r="V331" s="423">
        <v>316.23</v>
      </c>
      <c r="W331" s="423">
        <v>316.23</v>
      </c>
      <c r="X331" s="423">
        <v>316.23</v>
      </c>
      <c r="Y331" s="423">
        <v>316.23</v>
      </c>
    </row>
    <row r="332" spans="1:25" ht="15" outlineLevel="1" thickBot="1" x14ac:dyDescent="0.25">
      <c r="A332" s="425" t="s">
        <v>117</v>
      </c>
      <c r="B332" s="423">
        <v>3.0564879199999999</v>
      </c>
      <c r="C332" s="423">
        <v>3.0564879199999999</v>
      </c>
      <c r="D332" s="423">
        <v>3.0564879199999999</v>
      </c>
      <c r="E332" s="423">
        <v>3.0564879199999999</v>
      </c>
      <c r="F332" s="423">
        <v>3.0564879199999999</v>
      </c>
      <c r="G332" s="423">
        <v>3.0564879199999999</v>
      </c>
      <c r="H332" s="423">
        <v>3.0564879199999999</v>
      </c>
      <c r="I332" s="423">
        <v>3.0564879199999999</v>
      </c>
      <c r="J332" s="423">
        <v>3.0564879199999999</v>
      </c>
      <c r="K332" s="423">
        <v>3.0564879199999999</v>
      </c>
      <c r="L332" s="423">
        <v>3.0564879199999999</v>
      </c>
      <c r="M332" s="423">
        <v>3.0564879199999999</v>
      </c>
      <c r="N332" s="423">
        <v>3.0564879199999999</v>
      </c>
      <c r="O332" s="423">
        <v>3.0564879199999999</v>
      </c>
      <c r="P332" s="423">
        <v>3.0564879199999999</v>
      </c>
      <c r="Q332" s="423">
        <v>3.0564879199999999</v>
      </c>
      <c r="R332" s="423">
        <v>3.0564879199999999</v>
      </c>
      <c r="S332" s="423">
        <v>3.0564879199999999</v>
      </c>
      <c r="T332" s="423">
        <v>3.0564879199999999</v>
      </c>
      <c r="U332" s="423">
        <v>3.0564879199999999</v>
      </c>
      <c r="V332" s="423">
        <v>3.0564879199999999</v>
      </c>
      <c r="W332" s="423">
        <v>3.0564879199999999</v>
      </c>
      <c r="X332" s="423">
        <v>3.0564879199999999</v>
      </c>
      <c r="Y332" s="423">
        <v>3.0564879199999999</v>
      </c>
    </row>
    <row r="333" spans="1:25" ht="15" thickBot="1" x14ac:dyDescent="0.25">
      <c r="A333" s="419">
        <v>23</v>
      </c>
      <c r="B333" s="420">
        <v>1064.0999999999999</v>
      </c>
      <c r="C333" s="420">
        <v>1136.49</v>
      </c>
      <c r="D333" s="420">
        <v>1133.67</v>
      </c>
      <c r="E333" s="420">
        <v>1100.27</v>
      </c>
      <c r="F333" s="420">
        <v>1106.1199999999999</v>
      </c>
      <c r="G333" s="420">
        <v>1112.0899999999999</v>
      </c>
      <c r="H333" s="420">
        <v>1144.5899999999999</v>
      </c>
      <c r="I333" s="420">
        <v>1071.25</v>
      </c>
      <c r="J333" s="420">
        <v>1179.4000000000001</v>
      </c>
      <c r="K333" s="420">
        <v>972.92</v>
      </c>
      <c r="L333" s="420">
        <v>975.71</v>
      </c>
      <c r="M333" s="420">
        <v>998.74</v>
      </c>
      <c r="N333" s="420">
        <v>954.59</v>
      </c>
      <c r="O333" s="420">
        <v>944.2</v>
      </c>
      <c r="P333" s="420">
        <v>1066.46</v>
      </c>
      <c r="Q333" s="420">
        <v>1239.33</v>
      </c>
      <c r="R333" s="420">
        <v>1050.21</v>
      </c>
      <c r="S333" s="420">
        <v>1099.8699999999999</v>
      </c>
      <c r="T333" s="420">
        <v>1013.61</v>
      </c>
      <c r="U333" s="420">
        <v>1005.65</v>
      </c>
      <c r="V333" s="420">
        <v>1020.85</v>
      </c>
      <c r="W333" s="420">
        <v>1050.53</v>
      </c>
      <c r="X333" s="420">
        <v>1082.8</v>
      </c>
      <c r="Y333" s="420">
        <v>1084.0999999999999</v>
      </c>
    </row>
    <row r="334" spans="1:25" ht="51" outlineLevel="1" x14ac:dyDescent="0.2">
      <c r="A334" s="426" t="s">
        <v>70</v>
      </c>
      <c r="B334" s="423">
        <v>529.48904744000004</v>
      </c>
      <c r="C334" s="423">
        <v>601.88378683999997</v>
      </c>
      <c r="D334" s="423">
        <v>599.06661072999998</v>
      </c>
      <c r="E334" s="423">
        <v>565.65918988999999</v>
      </c>
      <c r="F334" s="423">
        <v>571.51820510000005</v>
      </c>
      <c r="G334" s="423">
        <v>577.48365625999998</v>
      </c>
      <c r="H334" s="423">
        <v>609.98769017999996</v>
      </c>
      <c r="I334" s="423">
        <v>536.64363882999999</v>
      </c>
      <c r="J334" s="423">
        <v>644.79110672000002</v>
      </c>
      <c r="K334" s="423">
        <v>438.31696851999999</v>
      </c>
      <c r="L334" s="423">
        <v>441.10710584999998</v>
      </c>
      <c r="M334" s="423">
        <v>464.13543585999997</v>
      </c>
      <c r="N334" s="423">
        <v>419.98342308000002</v>
      </c>
      <c r="O334" s="423">
        <v>409.59754672000003</v>
      </c>
      <c r="P334" s="423">
        <v>531.85777770000004</v>
      </c>
      <c r="Q334" s="423">
        <v>704.72053444999995</v>
      </c>
      <c r="R334" s="423">
        <v>515.60282337000001</v>
      </c>
      <c r="S334" s="423">
        <v>565.26229394999996</v>
      </c>
      <c r="T334" s="423">
        <v>479.00750515999999</v>
      </c>
      <c r="U334" s="423">
        <v>471.04240951000003</v>
      </c>
      <c r="V334" s="423">
        <v>486.24477161999999</v>
      </c>
      <c r="W334" s="423">
        <v>515.92125082999996</v>
      </c>
      <c r="X334" s="423">
        <v>548.19431079000003</v>
      </c>
      <c r="Y334" s="423">
        <v>549.49659958999996</v>
      </c>
    </row>
    <row r="335" spans="1:25" ht="38.25" outlineLevel="1" x14ac:dyDescent="0.2">
      <c r="A335" s="422" t="s">
        <v>71</v>
      </c>
      <c r="B335" s="423">
        <v>0</v>
      </c>
      <c r="C335" s="423">
        <v>0</v>
      </c>
      <c r="D335" s="423">
        <v>0</v>
      </c>
      <c r="E335" s="423">
        <v>0</v>
      </c>
      <c r="F335" s="423">
        <v>0</v>
      </c>
      <c r="G335" s="423">
        <v>0</v>
      </c>
      <c r="H335" s="423">
        <v>0</v>
      </c>
      <c r="I335" s="423">
        <v>0</v>
      </c>
      <c r="J335" s="423">
        <v>0</v>
      </c>
      <c r="K335" s="423">
        <v>0</v>
      </c>
      <c r="L335" s="423">
        <v>0</v>
      </c>
      <c r="M335" s="423">
        <v>0</v>
      </c>
      <c r="N335" s="423">
        <v>0</v>
      </c>
      <c r="O335" s="423">
        <v>0</v>
      </c>
      <c r="P335" s="423">
        <v>0</v>
      </c>
      <c r="Q335" s="423">
        <v>0</v>
      </c>
      <c r="R335" s="423">
        <v>0</v>
      </c>
      <c r="S335" s="423">
        <v>0</v>
      </c>
      <c r="T335" s="423">
        <v>0</v>
      </c>
      <c r="U335" s="423">
        <v>0</v>
      </c>
      <c r="V335" s="423">
        <v>0</v>
      </c>
      <c r="W335" s="423">
        <v>0</v>
      </c>
      <c r="X335" s="423">
        <v>0</v>
      </c>
      <c r="Y335" s="423">
        <v>0</v>
      </c>
    </row>
    <row r="336" spans="1:25" outlineLevel="1" x14ac:dyDescent="0.2">
      <c r="A336" s="422" t="s">
        <v>3</v>
      </c>
      <c r="B336" s="423">
        <v>215.32</v>
      </c>
      <c r="C336" s="423">
        <v>215.32</v>
      </c>
      <c r="D336" s="423">
        <v>215.32</v>
      </c>
      <c r="E336" s="423">
        <v>215.32</v>
      </c>
      <c r="F336" s="423">
        <v>215.32</v>
      </c>
      <c r="G336" s="423">
        <v>215.32</v>
      </c>
      <c r="H336" s="423">
        <v>215.32</v>
      </c>
      <c r="I336" s="423">
        <v>215.32</v>
      </c>
      <c r="J336" s="423">
        <v>215.32</v>
      </c>
      <c r="K336" s="423">
        <v>215.32</v>
      </c>
      <c r="L336" s="423">
        <v>215.32</v>
      </c>
      <c r="M336" s="423">
        <v>215.32</v>
      </c>
      <c r="N336" s="423">
        <v>215.32</v>
      </c>
      <c r="O336" s="423">
        <v>215.32</v>
      </c>
      <c r="P336" s="423">
        <v>215.32</v>
      </c>
      <c r="Q336" s="423">
        <v>215.32</v>
      </c>
      <c r="R336" s="423">
        <v>215.32</v>
      </c>
      <c r="S336" s="423">
        <v>215.32</v>
      </c>
      <c r="T336" s="423">
        <v>215.32</v>
      </c>
      <c r="U336" s="423">
        <v>215.32</v>
      </c>
      <c r="V336" s="423">
        <v>215.32</v>
      </c>
      <c r="W336" s="423">
        <v>215.32</v>
      </c>
      <c r="X336" s="423">
        <v>215.32</v>
      </c>
      <c r="Y336" s="423">
        <v>215.32</v>
      </c>
    </row>
    <row r="337" spans="1:25" outlineLevel="1" x14ac:dyDescent="0.2">
      <c r="A337" s="424" t="s">
        <v>4</v>
      </c>
      <c r="B337" s="423">
        <v>316.23</v>
      </c>
      <c r="C337" s="423">
        <v>316.23</v>
      </c>
      <c r="D337" s="423">
        <v>316.23</v>
      </c>
      <c r="E337" s="423">
        <v>316.23</v>
      </c>
      <c r="F337" s="423">
        <v>316.23</v>
      </c>
      <c r="G337" s="423">
        <v>316.23</v>
      </c>
      <c r="H337" s="423">
        <v>316.23</v>
      </c>
      <c r="I337" s="423">
        <v>316.23</v>
      </c>
      <c r="J337" s="423">
        <v>316.23</v>
      </c>
      <c r="K337" s="423">
        <v>316.23</v>
      </c>
      <c r="L337" s="423">
        <v>316.23</v>
      </c>
      <c r="M337" s="423">
        <v>316.23</v>
      </c>
      <c r="N337" s="423">
        <v>316.23</v>
      </c>
      <c r="O337" s="423">
        <v>316.23</v>
      </c>
      <c r="P337" s="423">
        <v>316.23</v>
      </c>
      <c r="Q337" s="423">
        <v>316.23</v>
      </c>
      <c r="R337" s="423">
        <v>316.23</v>
      </c>
      <c r="S337" s="423">
        <v>316.23</v>
      </c>
      <c r="T337" s="423">
        <v>316.23</v>
      </c>
      <c r="U337" s="423">
        <v>316.23</v>
      </c>
      <c r="V337" s="423">
        <v>316.23</v>
      </c>
      <c r="W337" s="423">
        <v>316.23</v>
      </c>
      <c r="X337" s="423">
        <v>316.23</v>
      </c>
      <c r="Y337" s="423">
        <v>316.23</v>
      </c>
    </row>
    <row r="338" spans="1:25" ht="15" outlineLevel="1" thickBot="1" x14ac:dyDescent="0.25">
      <c r="A338" s="425" t="s">
        <v>117</v>
      </c>
      <c r="B338" s="423">
        <v>3.0564879199999999</v>
      </c>
      <c r="C338" s="423">
        <v>3.0564879199999999</v>
      </c>
      <c r="D338" s="423">
        <v>3.0564879199999999</v>
      </c>
      <c r="E338" s="423">
        <v>3.0564879199999999</v>
      </c>
      <c r="F338" s="423">
        <v>3.0564879199999999</v>
      </c>
      <c r="G338" s="423">
        <v>3.0564879199999999</v>
      </c>
      <c r="H338" s="423">
        <v>3.0564879199999999</v>
      </c>
      <c r="I338" s="423">
        <v>3.0564879199999999</v>
      </c>
      <c r="J338" s="423">
        <v>3.0564879199999999</v>
      </c>
      <c r="K338" s="423">
        <v>3.0564879199999999</v>
      </c>
      <c r="L338" s="423">
        <v>3.0564879199999999</v>
      </c>
      <c r="M338" s="423">
        <v>3.0564879199999999</v>
      </c>
      <c r="N338" s="423">
        <v>3.0564879199999999</v>
      </c>
      <c r="O338" s="423">
        <v>3.0564879199999999</v>
      </c>
      <c r="P338" s="423">
        <v>3.0564879199999999</v>
      </c>
      <c r="Q338" s="423">
        <v>3.0564879199999999</v>
      </c>
      <c r="R338" s="423">
        <v>3.0564879199999999</v>
      </c>
      <c r="S338" s="423">
        <v>3.0564879199999999</v>
      </c>
      <c r="T338" s="423">
        <v>3.0564879199999999</v>
      </c>
      <c r="U338" s="423">
        <v>3.0564879199999999</v>
      </c>
      <c r="V338" s="423">
        <v>3.0564879199999999</v>
      </c>
      <c r="W338" s="423">
        <v>3.0564879199999999</v>
      </c>
      <c r="X338" s="423">
        <v>3.0564879199999999</v>
      </c>
      <c r="Y338" s="423">
        <v>3.0564879199999999</v>
      </c>
    </row>
    <row r="339" spans="1:25" ht="15" thickBot="1" x14ac:dyDescent="0.25">
      <c r="A339" s="419">
        <v>24</v>
      </c>
      <c r="B339" s="420">
        <v>1115.45</v>
      </c>
      <c r="C339" s="420">
        <v>1229.96</v>
      </c>
      <c r="D339" s="420">
        <v>1226.18</v>
      </c>
      <c r="E339" s="420">
        <v>1255.54</v>
      </c>
      <c r="F339" s="420">
        <v>1180.21</v>
      </c>
      <c r="G339" s="420">
        <v>1129.9100000000001</v>
      </c>
      <c r="H339" s="420">
        <v>1195.9000000000001</v>
      </c>
      <c r="I339" s="420">
        <v>1144.3</v>
      </c>
      <c r="J339" s="420">
        <v>1047.23</v>
      </c>
      <c r="K339" s="420">
        <v>1018.36</v>
      </c>
      <c r="L339" s="420">
        <v>1022.91</v>
      </c>
      <c r="M339" s="420">
        <v>1031.7</v>
      </c>
      <c r="N339" s="420">
        <v>1068.22</v>
      </c>
      <c r="O339" s="420">
        <v>1047.98</v>
      </c>
      <c r="P339" s="420">
        <v>1057.02</v>
      </c>
      <c r="Q339" s="420">
        <v>1111.18</v>
      </c>
      <c r="R339" s="420">
        <v>1103</v>
      </c>
      <c r="S339" s="420">
        <v>1252.5999999999999</v>
      </c>
      <c r="T339" s="420">
        <v>1460.99</v>
      </c>
      <c r="U339" s="420">
        <v>1329.42</v>
      </c>
      <c r="V339" s="420">
        <v>1155.9000000000001</v>
      </c>
      <c r="W339" s="420">
        <v>1097.01</v>
      </c>
      <c r="X339" s="420">
        <v>1054.3699999999999</v>
      </c>
      <c r="Y339" s="420">
        <v>1057.6400000000001</v>
      </c>
    </row>
    <row r="340" spans="1:25" ht="51" outlineLevel="1" x14ac:dyDescent="0.2">
      <c r="A340" s="426" t="s">
        <v>70</v>
      </c>
      <c r="B340" s="423">
        <v>580.84066969000003</v>
      </c>
      <c r="C340" s="423">
        <v>695.35342477999995</v>
      </c>
      <c r="D340" s="423">
        <v>691.57257977999996</v>
      </c>
      <c r="E340" s="423">
        <v>720.93587462000005</v>
      </c>
      <c r="F340" s="423">
        <v>645.59918574999995</v>
      </c>
      <c r="G340" s="423">
        <v>595.29919910000001</v>
      </c>
      <c r="H340" s="423">
        <v>661.29721386999995</v>
      </c>
      <c r="I340" s="423">
        <v>609.69366050999997</v>
      </c>
      <c r="J340" s="423">
        <v>512.62595856999997</v>
      </c>
      <c r="K340" s="423">
        <v>483.75824920000002</v>
      </c>
      <c r="L340" s="423">
        <v>488.30083336000001</v>
      </c>
      <c r="M340" s="423">
        <v>497.09285812000002</v>
      </c>
      <c r="N340" s="423">
        <v>533.61481240000001</v>
      </c>
      <c r="O340" s="423">
        <v>513.37678963999997</v>
      </c>
      <c r="P340" s="423">
        <v>522.41271257999995</v>
      </c>
      <c r="Q340" s="423">
        <v>576.57690803000003</v>
      </c>
      <c r="R340" s="423">
        <v>568.39576900999998</v>
      </c>
      <c r="S340" s="423">
        <v>717.99718084999995</v>
      </c>
      <c r="T340" s="423">
        <v>926.37996092000003</v>
      </c>
      <c r="U340" s="423">
        <v>794.80948650000005</v>
      </c>
      <c r="V340" s="423">
        <v>621.29089953000005</v>
      </c>
      <c r="W340" s="423">
        <v>562.40081759999998</v>
      </c>
      <c r="X340" s="423">
        <v>519.76133691999996</v>
      </c>
      <c r="Y340" s="423">
        <v>523.03265364000004</v>
      </c>
    </row>
    <row r="341" spans="1:25" ht="38.25" outlineLevel="1" x14ac:dyDescent="0.2">
      <c r="A341" s="422" t="s">
        <v>71</v>
      </c>
      <c r="B341" s="423">
        <v>0</v>
      </c>
      <c r="C341" s="423">
        <v>0</v>
      </c>
      <c r="D341" s="423">
        <v>0</v>
      </c>
      <c r="E341" s="423">
        <v>0</v>
      </c>
      <c r="F341" s="423">
        <v>0</v>
      </c>
      <c r="G341" s="423">
        <v>0</v>
      </c>
      <c r="H341" s="423">
        <v>0</v>
      </c>
      <c r="I341" s="423">
        <v>0</v>
      </c>
      <c r="J341" s="423">
        <v>0</v>
      </c>
      <c r="K341" s="423">
        <v>0</v>
      </c>
      <c r="L341" s="423">
        <v>0</v>
      </c>
      <c r="M341" s="423">
        <v>0</v>
      </c>
      <c r="N341" s="423">
        <v>0</v>
      </c>
      <c r="O341" s="423">
        <v>0</v>
      </c>
      <c r="P341" s="423">
        <v>0</v>
      </c>
      <c r="Q341" s="423">
        <v>0</v>
      </c>
      <c r="R341" s="423">
        <v>0</v>
      </c>
      <c r="S341" s="423">
        <v>0</v>
      </c>
      <c r="T341" s="423">
        <v>0</v>
      </c>
      <c r="U341" s="423">
        <v>0</v>
      </c>
      <c r="V341" s="423">
        <v>0</v>
      </c>
      <c r="W341" s="423">
        <v>0</v>
      </c>
      <c r="X341" s="423">
        <v>0</v>
      </c>
      <c r="Y341" s="423">
        <v>0</v>
      </c>
    </row>
    <row r="342" spans="1:25" outlineLevel="1" x14ac:dyDescent="0.2">
      <c r="A342" s="422" t="s">
        <v>3</v>
      </c>
      <c r="B342" s="423">
        <v>215.32</v>
      </c>
      <c r="C342" s="423">
        <v>215.32</v>
      </c>
      <c r="D342" s="423">
        <v>215.32</v>
      </c>
      <c r="E342" s="423">
        <v>215.32</v>
      </c>
      <c r="F342" s="423">
        <v>215.32</v>
      </c>
      <c r="G342" s="423">
        <v>215.32</v>
      </c>
      <c r="H342" s="423">
        <v>215.32</v>
      </c>
      <c r="I342" s="423">
        <v>215.32</v>
      </c>
      <c r="J342" s="423">
        <v>215.32</v>
      </c>
      <c r="K342" s="423">
        <v>215.32</v>
      </c>
      <c r="L342" s="423">
        <v>215.32</v>
      </c>
      <c r="M342" s="423">
        <v>215.32</v>
      </c>
      <c r="N342" s="423">
        <v>215.32</v>
      </c>
      <c r="O342" s="423">
        <v>215.32</v>
      </c>
      <c r="P342" s="423">
        <v>215.32</v>
      </c>
      <c r="Q342" s="423">
        <v>215.32</v>
      </c>
      <c r="R342" s="423">
        <v>215.32</v>
      </c>
      <c r="S342" s="423">
        <v>215.32</v>
      </c>
      <c r="T342" s="423">
        <v>215.32</v>
      </c>
      <c r="U342" s="423">
        <v>215.32</v>
      </c>
      <c r="V342" s="423">
        <v>215.32</v>
      </c>
      <c r="W342" s="423">
        <v>215.32</v>
      </c>
      <c r="X342" s="423">
        <v>215.32</v>
      </c>
      <c r="Y342" s="423">
        <v>215.32</v>
      </c>
    </row>
    <row r="343" spans="1:25" outlineLevel="1" x14ac:dyDescent="0.2">
      <c r="A343" s="424" t="s">
        <v>4</v>
      </c>
      <c r="B343" s="423">
        <v>316.23</v>
      </c>
      <c r="C343" s="423">
        <v>316.23</v>
      </c>
      <c r="D343" s="423">
        <v>316.23</v>
      </c>
      <c r="E343" s="423">
        <v>316.23</v>
      </c>
      <c r="F343" s="423">
        <v>316.23</v>
      </c>
      <c r="G343" s="423">
        <v>316.23</v>
      </c>
      <c r="H343" s="423">
        <v>316.23</v>
      </c>
      <c r="I343" s="423">
        <v>316.23</v>
      </c>
      <c r="J343" s="423">
        <v>316.23</v>
      </c>
      <c r="K343" s="423">
        <v>316.23</v>
      </c>
      <c r="L343" s="423">
        <v>316.23</v>
      </c>
      <c r="M343" s="423">
        <v>316.23</v>
      </c>
      <c r="N343" s="423">
        <v>316.23</v>
      </c>
      <c r="O343" s="423">
        <v>316.23</v>
      </c>
      <c r="P343" s="423">
        <v>316.23</v>
      </c>
      <c r="Q343" s="423">
        <v>316.23</v>
      </c>
      <c r="R343" s="423">
        <v>316.23</v>
      </c>
      <c r="S343" s="423">
        <v>316.23</v>
      </c>
      <c r="T343" s="423">
        <v>316.23</v>
      </c>
      <c r="U343" s="423">
        <v>316.23</v>
      </c>
      <c r="V343" s="423">
        <v>316.23</v>
      </c>
      <c r="W343" s="423">
        <v>316.23</v>
      </c>
      <c r="X343" s="423">
        <v>316.23</v>
      </c>
      <c r="Y343" s="423">
        <v>316.23</v>
      </c>
    </row>
    <row r="344" spans="1:25" ht="15" outlineLevel="1" thickBot="1" x14ac:dyDescent="0.25">
      <c r="A344" s="425" t="s">
        <v>117</v>
      </c>
      <c r="B344" s="423">
        <v>3.0564879199999999</v>
      </c>
      <c r="C344" s="423">
        <v>3.0564879199999999</v>
      </c>
      <c r="D344" s="423">
        <v>3.0564879199999999</v>
      </c>
      <c r="E344" s="423">
        <v>3.0564879199999999</v>
      </c>
      <c r="F344" s="423">
        <v>3.0564879199999999</v>
      </c>
      <c r="G344" s="423">
        <v>3.0564879199999999</v>
      </c>
      <c r="H344" s="423">
        <v>3.0564879199999999</v>
      </c>
      <c r="I344" s="423">
        <v>3.0564879199999999</v>
      </c>
      <c r="J344" s="423">
        <v>3.0564879199999999</v>
      </c>
      <c r="K344" s="423">
        <v>3.0564879199999999</v>
      </c>
      <c r="L344" s="423">
        <v>3.0564879199999999</v>
      </c>
      <c r="M344" s="423">
        <v>3.0564879199999999</v>
      </c>
      <c r="N344" s="423">
        <v>3.0564879199999999</v>
      </c>
      <c r="O344" s="423">
        <v>3.0564879199999999</v>
      </c>
      <c r="P344" s="423">
        <v>3.0564879199999999</v>
      </c>
      <c r="Q344" s="423">
        <v>3.0564879199999999</v>
      </c>
      <c r="R344" s="423">
        <v>3.0564879199999999</v>
      </c>
      <c r="S344" s="423">
        <v>3.0564879199999999</v>
      </c>
      <c r="T344" s="423">
        <v>3.0564879199999999</v>
      </c>
      <c r="U344" s="423">
        <v>3.0564879199999999</v>
      </c>
      <c r="V344" s="423">
        <v>3.0564879199999999</v>
      </c>
      <c r="W344" s="423">
        <v>3.0564879199999999</v>
      </c>
      <c r="X344" s="423">
        <v>3.0564879199999999</v>
      </c>
      <c r="Y344" s="423">
        <v>3.0564879199999999</v>
      </c>
    </row>
    <row r="345" spans="1:25" ht="15" thickBot="1" x14ac:dyDescent="0.25">
      <c r="A345" s="419">
        <v>25</v>
      </c>
      <c r="B345" s="420">
        <v>1169.06</v>
      </c>
      <c r="C345" s="420">
        <v>1284.9100000000001</v>
      </c>
      <c r="D345" s="420">
        <v>1382.44</v>
      </c>
      <c r="E345" s="420">
        <v>1596.89</v>
      </c>
      <c r="F345" s="420">
        <v>1524.93</v>
      </c>
      <c r="G345" s="420">
        <v>1398.29</v>
      </c>
      <c r="H345" s="420">
        <v>1436.54</v>
      </c>
      <c r="I345" s="420">
        <v>1255.8800000000001</v>
      </c>
      <c r="J345" s="420">
        <v>1110.21</v>
      </c>
      <c r="K345" s="420">
        <v>1020.4</v>
      </c>
      <c r="L345" s="420">
        <v>1045.5999999999999</v>
      </c>
      <c r="M345" s="420">
        <v>1148.4000000000001</v>
      </c>
      <c r="N345" s="420">
        <v>1142.02</v>
      </c>
      <c r="O345" s="420">
        <v>1101.83</v>
      </c>
      <c r="P345" s="420">
        <v>1110.99</v>
      </c>
      <c r="Q345" s="420">
        <v>1061.82</v>
      </c>
      <c r="R345" s="420">
        <v>1064.94</v>
      </c>
      <c r="S345" s="420">
        <v>1086.3699999999999</v>
      </c>
      <c r="T345" s="420">
        <v>1288.29</v>
      </c>
      <c r="U345" s="420">
        <v>1279.5999999999999</v>
      </c>
      <c r="V345" s="420">
        <v>1369.2</v>
      </c>
      <c r="W345" s="420">
        <v>1296.08</v>
      </c>
      <c r="X345" s="420">
        <v>1093.73</v>
      </c>
      <c r="Y345" s="420">
        <v>1096.75</v>
      </c>
    </row>
    <row r="346" spans="1:25" ht="51" outlineLevel="1" x14ac:dyDescent="0.2">
      <c r="A346" s="422" t="s">
        <v>70</v>
      </c>
      <c r="B346" s="423">
        <v>634.45397639999999</v>
      </c>
      <c r="C346" s="423">
        <v>750.30320570000003</v>
      </c>
      <c r="D346" s="423">
        <v>847.82943174000002</v>
      </c>
      <c r="E346" s="423">
        <v>1062.28527749</v>
      </c>
      <c r="F346" s="423">
        <v>990.32667309999999</v>
      </c>
      <c r="G346" s="423">
        <v>863.68395324000005</v>
      </c>
      <c r="H346" s="423">
        <v>901.93054354000003</v>
      </c>
      <c r="I346" s="423">
        <v>721.27367316000004</v>
      </c>
      <c r="J346" s="423">
        <v>575.60613136999996</v>
      </c>
      <c r="K346" s="423">
        <v>485.79709022999998</v>
      </c>
      <c r="L346" s="423">
        <v>510.98978442999999</v>
      </c>
      <c r="M346" s="423">
        <v>613.79154090999998</v>
      </c>
      <c r="N346" s="423">
        <v>607.41130498999996</v>
      </c>
      <c r="O346" s="423">
        <v>567.22601907000001</v>
      </c>
      <c r="P346" s="423">
        <v>576.38235377000001</v>
      </c>
      <c r="Q346" s="423">
        <v>527.21147683000004</v>
      </c>
      <c r="R346" s="423">
        <v>530.33013806999998</v>
      </c>
      <c r="S346" s="423">
        <v>551.76436077000005</v>
      </c>
      <c r="T346" s="423">
        <v>753.67861570000002</v>
      </c>
      <c r="U346" s="423">
        <v>744.99634968999999</v>
      </c>
      <c r="V346" s="423">
        <v>834.59555542999999</v>
      </c>
      <c r="W346" s="423">
        <v>761.47735461000002</v>
      </c>
      <c r="X346" s="423">
        <v>559.12037340999996</v>
      </c>
      <c r="Y346" s="423">
        <v>562.14290946999995</v>
      </c>
    </row>
    <row r="347" spans="1:25" ht="38.25" outlineLevel="1" x14ac:dyDescent="0.2">
      <c r="A347" s="422" t="s">
        <v>71</v>
      </c>
      <c r="B347" s="423">
        <v>0</v>
      </c>
      <c r="C347" s="423">
        <v>0</v>
      </c>
      <c r="D347" s="423">
        <v>0</v>
      </c>
      <c r="E347" s="423">
        <v>0</v>
      </c>
      <c r="F347" s="423">
        <v>0</v>
      </c>
      <c r="G347" s="423">
        <v>0</v>
      </c>
      <c r="H347" s="423">
        <v>0</v>
      </c>
      <c r="I347" s="423">
        <v>0</v>
      </c>
      <c r="J347" s="423">
        <v>0</v>
      </c>
      <c r="K347" s="423">
        <v>0</v>
      </c>
      <c r="L347" s="423">
        <v>0</v>
      </c>
      <c r="M347" s="423">
        <v>0</v>
      </c>
      <c r="N347" s="423">
        <v>0</v>
      </c>
      <c r="O347" s="423">
        <v>0</v>
      </c>
      <c r="P347" s="423">
        <v>0</v>
      </c>
      <c r="Q347" s="423">
        <v>0</v>
      </c>
      <c r="R347" s="423">
        <v>0</v>
      </c>
      <c r="S347" s="423">
        <v>0</v>
      </c>
      <c r="T347" s="423">
        <v>0</v>
      </c>
      <c r="U347" s="423">
        <v>0</v>
      </c>
      <c r="V347" s="423">
        <v>0</v>
      </c>
      <c r="W347" s="423">
        <v>0</v>
      </c>
      <c r="X347" s="423">
        <v>0</v>
      </c>
      <c r="Y347" s="423">
        <v>0</v>
      </c>
    </row>
    <row r="348" spans="1:25" outlineLevel="1" x14ac:dyDescent="0.2">
      <c r="A348" s="422" t="s">
        <v>3</v>
      </c>
      <c r="B348" s="423">
        <v>215.32</v>
      </c>
      <c r="C348" s="423">
        <v>215.32</v>
      </c>
      <c r="D348" s="423">
        <v>215.32</v>
      </c>
      <c r="E348" s="423">
        <v>215.32</v>
      </c>
      <c r="F348" s="423">
        <v>215.32</v>
      </c>
      <c r="G348" s="423">
        <v>215.32</v>
      </c>
      <c r="H348" s="423">
        <v>215.32</v>
      </c>
      <c r="I348" s="423">
        <v>215.32</v>
      </c>
      <c r="J348" s="423">
        <v>215.32</v>
      </c>
      <c r="K348" s="423">
        <v>215.32</v>
      </c>
      <c r="L348" s="423">
        <v>215.32</v>
      </c>
      <c r="M348" s="423">
        <v>215.32</v>
      </c>
      <c r="N348" s="423">
        <v>215.32</v>
      </c>
      <c r="O348" s="423">
        <v>215.32</v>
      </c>
      <c r="P348" s="423">
        <v>215.32</v>
      </c>
      <c r="Q348" s="423">
        <v>215.32</v>
      </c>
      <c r="R348" s="423">
        <v>215.32</v>
      </c>
      <c r="S348" s="423">
        <v>215.32</v>
      </c>
      <c r="T348" s="423">
        <v>215.32</v>
      </c>
      <c r="U348" s="423">
        <v>215.32</v>
      </c>
      <c r="V348" s="423">
        <v>215.32</v>
      </c>
      <c r="W348" s="423">
        <v>215.32</v>
      </c>
      <c r="X348" s="423">
        <v>215.32</v>
      </c>
      <c r="Y348" s="423">
        <v>215.32</v>
      </c>
    </row>
    <row r="349" spans="1:25" outlineLevel="1" x14ac:dyDescent="0.2">
      <c r="A349" s="424" t="s">
        <v>4</v>
      </c>
      <c r="B349" s="423">
        <v>316.23</v>
      </c>
      <c r="C349" s="423">
        <v>316.23</v>
      </c>
      <c r="D349" s="423">
        <v>316.23</v>
      </c>
      <c r="E349" s="423">
        <v>316.23</v>
      </c>
      <c r="F349" s="423">
        <v>316.23</v>
      </c>
      <c r="G349" s="423">
        <v>316.23</v>
      </c>
      <c r="H349" s="423">
        <v>316.23</v>
      </c>
      <c r="I349" s="423">
        <v>316.23</v>
      </c>
      <c r="J349" s="423">
        <v>316.23</v>
      </c>
      <c r="K349" s="423">
        <v>316.23</v>
      </c>
      <c r="L349" s="423">
        <v>316.23</v>
      </c>
      <c r="M349" s="423">
        <v>316.23</v>
      </c>
      <c r="N349" s="423">
        <v>316.23</v>
      </c>
      <c r="O349" s="423">
        <v>316.23</v>
      </c>
      <c r="P349" s="423">
        <v>316.23</v>
      </c>
      <c r="Q349" s="423">
        <v>316.23</v>
      </c>
      <c r="R349" s="423">
        <v>316.23</v>
      </c>
      <c r="S349" s="423">
        <v>316.23</v>
      </c>
      <c r="T349" s="423">
        <v>316.23</v>
      </c>
      <c r="U349" s="423">
        <v>316.23</v>
      </c>
      <c r="V349" s="423">
        <v>316.23</v>
      </c>
      <c r="W349" s="423">
        <v>316.23</v>
      </c>
      <c r="X349" s="423">
        <v>316.23</v>
      </c>
      <c r="Y349" s="423">
        <v>316.23</v>
      </c>
    </row>
    <row r="350" spans="1:25" ht="15" outlineLevel="1" thickBot="1" x14ac:dyDescent="0.25">
      <c r="A350" s="425" t="s">
        <v>117</v>
      </c>
      <c r="B350" s="423">
        <v>3.0564879199999999</v>
      </c>
      <c r="C350" s="423">
        <v>3.0564879199999999</v>
      </c>
      <c r="D350" s="423">
        <v>3.0564879199999999</v>
      </c>
      <c r="E350" s="423">
        <v>3.0564879199999999</v>
      </c>
      <c r="F350" s="423">
        <v>3.0564879199999999</v>
      </c>
      <c r="G350" s="423">
        <v>3.0564879199999999</v>
      </c>
      <c r="H350" s="423">
        <v>3.0564879199999999</v>
      </c>
      <c r="I350" s="423">
        <v>3.0564879199999999</v>
      </c>
      <c r="J350" s="423">
        <v>3.0564879199999999</v>
      </c>
      <c r="K350" s="423">
        <v>3.0564879199999999</v>
      </c>
      <c r="L350" s="423">
        <v>3.0564879199999999</v>
      </c>
      <c r="M350" s="423">
        <v>3.0564879199999999</v>
      </c>
      <c r="N350" s="423">
        <v>3.0564879199999999</v>
      </c>
      <c r="O350" s="423">
        <v>3.0564879199999999</v>
      </c>
      <c r="P350" s="423">
        <v>3.0564879199999999</v>
      </c>
      <c r="Q350" s="423">
        <v>3.0564879199999999</v>
      </c>
      <c r="R350" s="423">
        <v>3.0564879199999999</v>
      </c>
      <c r="S350" s="423">
        <v>3.0564879199999999</v>
      </c>
      <c r="T350" s="423">
        <v>3.0564879199999999</v>
      </c>
      <c r="U350" s="423">
        <v>3.0564879199999999</v>
      </c>
      <c r="V350" s="423">
        <v>3.0564879199999999</v>
      </c>
      <c r="W350" s="423">
        <v>3.0564879199999999</v>
      </c>
      <c r="X350" s="423">
        <v>3.0564879199999999</v>
      </c>
      <c r="Y350" s="423">
        <v>3.0564879199999999</v>
      </c>
    </row>
    <row r="351" spans="1:25" ht="15" thickBot="1" x14ac:dyDescent="0.25">
      <c r="A351" s="428">
        <v>26</v>
      </c>
      <c r="B351" s="420">
        <v>1393.78</v>
      </c>
      <c r="C351" s="420">
        <v>1217.23</v>
      </c>
      <c r="D351" s="420">
        <v>1428.08</v>
      </c>
      <c r="E351" s="420">
        <v>1501.09</v>
      </c>
      <c r="F351" s="420">
        <v>1638.96</v>
      </c>
      <c r="G351" s="420">
        <v>1385.83</v>
      </c>
      <c r="H351" s="420">
        <v>1591.92</v>
      </c>
      <c r="I351" s="420">
        <v>1236.33</v>
      </c>
      <c r="J351" s="420">
        <v>1180.1300000000001</v>
      </c>
      <c r="K351" s="420">
        <v>1193.3599999999999</v>
      </c>
      <c r="L351" s="420">
        <v>1041.43</v>
      </c>
      <c r="M351" s="420">
        <v>1086.8599999999999</v>
      </c>
      <c r="N351" s="420">
        <v>972.94</v>
      </c>
      <c r="O351" s="420">
        <v>1095.3699999999999</v>
      </c>
      <c r="P351" s="420">
        <v>1160.31</v>
      </c>
      <c r="Q351" s="420">
        <v>1152.75</v>
      </c>
      <c r="R351" s="420">
        <v>1134.19</v>
      </c>
      <c r="S351" s="420">
        <v>1091.99</v>
      </c>
      <c r="T351" s="420">
        <v>1274.27</v>
      </c>
      <c r="U351" s="420">
        <v>1376.41</v>
      </c>
      <c r="V351" s="420">
        <v>1306.3699999999999</v>
      </c>
      <c r="W351" s="420">
        <v>1167.73</v>
      </c>
      <c r="X351" s="420">
        <v>1255.08</v>
      </c>
      <c r="Y351" s="420">
        <v>1166.04</v>
      </c>
    </row>
    <row r="352" spans="1:25" ht="51" outlineLevel="1" x14ac:dyDescent="0.2">
      <c r="A352" s="422" t="s">
        <v>70</v>
      </c>
      <c r="B352" s="423">
        <v>859.17776776000005</v>
      </c>
      <c r="C352" s="423">
        <v>682.62716488000001</v>
      </c>
      <c r="D352" s="423">
        <v>893.47346727000001</v>
      </c>
      <c r="E352" s="423">
        <v>966.48466322000002</v>
      </c>
      <c r="F352" s="423">
        <v>1104.3572263200001</v>
      </c>
      <c r="G352" s="423">
        <v>851.21959878999996</v>
      </c>
      <c r="H352" s="423">
        <v>1057.3156924100001</v>
      </c>
      <c r="I352" s="423">
        <v>701.72204606000003</v>
      </c>
      <c r="J352" s="423">
        <v>645.51943444999995</v>
      </c>
      <c r="K352" s="423">
        <v>658.74877130000004</v>
      </c>
      <c r="L352" s="423">
        <v>506.82336550000002</v>
      </c>
      <c r="M352" s="423">
        <v>552.25043419999997</v>
      </c>
      <c r="N352" s="423">
        <v>438.33161122000001</v>
      </c>
      <c r="O352" s="423">
        <v>560.76500093000004</v>
      </c>
      <c r="P352" s="423">
        <v>625.70186079999996</v>
      </c>
      <c r="Q352" s="423">
        <v>618.14304891999996</v>
      </c>
      <c r="R352" s="423">
        <v>599.58654741999999</v>
      </c>
      <c r="S352" s="423">
        <v>557.38099691000002</v>
      </c>
      <c r="T352" s="423">
        <v>739.66209658000002</v>
      </c>
      <c r="U352" s="423">
        <v>841.80668815000001</v>
      </c>
      <c r="V352" s="423">
        <v>771.76406343999997</v>
      </c>
      <c r="W352" s="423">
        <v>633.12188457000002</v>
      </c>
      <c r="X352" s="423">
        <v>720.47267982999995</v>
      </c>
      <c r="Y352" s="423">
        <v>631.43063205999999</v>
      </c>
    </row>
    <row r="353" spans="1:25" ht="38.25" outlineLevel="1" x14ac:dyDescent="0.2">
      <c r="A353" s="422" t="s">
        <v>71</v>
      </c>
      <c r="B353" s="423">
        <v>0</v>
      </c>
      <c r="C353" s="423">
        <v>0</v>
      </c>
      <c r="D353" s="423">
        <v>0</v>
      </c>
      <c r="E353" s="423">
        <v>0</v>
      </c>
      <c r="F353" s="423">
        <v>0</v>
      </c>
      <c r="G353" s="423">
        <v>0</v>
      </c>
      <c r="H353" s="423">
        <v>0</v>
      </c>
      <c r="I353" s="423">
        <v>0</v>
      </c>
      <c r="J353" s="423">
        <v>0</v>
      </c>
      <c r="K353" s="423">
        <v>0</v>
      </c>
      <c r="L353" s="423">
        <v>0</v>
      </c>
      <c r="M353" s="423">
        <v>0</v>
      </c>
      <c r="N353" s="423">
        <v>0</v>
      </c>
      <c r="O353" s="423">
        <v>0</v>
      </c>
      <c r="P353" s="423">
        <v>0</v>
      </c>
      <c r="Q353" s="423">
        <v>0</v>
      </c>
      <c r="R353" s="423">
        <v>0</v>
      </c>
      <c r="S353" s="423">
        <v>0</v>
      </c>
      <c r="T353" s="423">
        <v>0</v>
      </c>
      <c r="U353" s="423">
        <v>0</v>
      </c>
      <c r="V353" s="423">
        <v>0</v>
      </c>
      <c r="W353" s="423">
        <v>0</v>
      </c>
      <c r="X353" s="423">
        <v>0</v>
      </c>
      <c r="Y353" s="423">
        <v>0</v>
      </c>
    </row>
    <row r="354" spans="1:25" outlineLevel="1" x14ac:dyDescent="0.2">
      <c r="A354" s="422" t="s">
        <v>3</v>
      </c>
      <c r="B354" s="423">
        <v>215.32</v>
      </c>
      <c r="C354" s="423">
        <v>215.32</v>
      </c>
      <c r="D354" s="423">
        <v>215.32</v>
      </c>
      <c r="E354" s="423">
        <v>215.32</v>
      </c>
      <c r="F354" s="423">
        <v>215.32</v>
      </c>
      <c r="G354" s="423">
        <v>215.32</v>
      </c>
      <c r="H354" s="423">
        <v>215.32</v>
      </c>
      <c r="I354" s="423">
        <v>215.32</v>
      </c>
      <c r="J354" s="423">
        <v>215.32</v>
      </c>
      <c r="K354" s="423">
        <v>215.32</v>
      </c>
      <c r="L354" s="423">
        <v>215.32</v>
      </c>
      <c r="M354" s="423">
        <v>215.32</v>
      </c>
      <c r="N354" s="423">
        <v>215.32</v>
      </c>
      <c r="O354" s="423">
        <v>215.32</v>
      </c>
      <c r="P354" s="423">
        <v>215.32</v>
      </c>
      <c r="Q354" s="423">
        <v>215.32</v>
      </c>
      <c r="R354" s="423">
        <v>215.32</v>
      </c>
      <c r="S354" s="423">
        <v>215.32</v>
      </c>
      <c r="T354" s="423">
        <v>215.32</v>
      </c>
      <c r="U354" s="423">
        <v>215.32</v>
      </c>
      <c r="V354" s="423">
        <v>215.32</v>
      </c>
      <c r="W354" s="423">
        <v>215.32</v>
      </c>
      <c r="X354" s="423">
        <v>215.32</v>
      </c>
      <c r="Y354" s="423">
        <v>215.32</v>
      </c>
    </row>
    <row r="355" spans="1:25" outlineLevel="1" x14ac:dyDescent="0.2">
      <c r="A355" s="424" t="s">
        <v>4</v>
      </c>
      <c r="B355" s="423">
        <v>316.23</v>
      </c>
      <c r="C355" s="423">
        <v>316.23</v>
      </c>
      <c r="D355" s="423">
        <v>316.23</v>
      </c>
      <c r="E355" s="423">
        <v>316.23</v>
      </c>
      <c r="F355" s="423">
        <v>316.23</v>
      </c>
      <c r="G355" s="423">
        <v>316.23</v>
      </c>
      <c r="H355" s="423">
        <v>316.23</v>
      </c>
      <c r="I355" s="423">
        <v>316.23</v>
      </c>
      <c r="J355" s="423">
        <v>316.23</v>
      </c>
      <c r="K355" s="423">
        <v>316.23</v>
      </c>
      <c r="L355" s="423">
        <v>316.23</v>
      </c>
      <c r="M355" s="423">
        <v>316.23</v>
      </c>
      <c r="N355" s="423">
        <v>316.23</v>
      </c>
      <c r="O355" s="423">
        <v>316.23</v>
      </c>
      <c r="P355" s="423">
        <v>316.23</v>
      </c>
      <c r="Q355" s="423">
        <v>316.23</v>
      </c>
      <c r="R355" s="423">
        <v>316.23</v>
      </c>
      <c r="S355" s="423">
        <v>316.23</v>
      </c>
      <c r="T355" s="423">
        <v>316.23</v>
      </c>
      <c r="U355" s="423">
        <v>316.23</v>
      </c>
      <c r="V355" s="423">
        <v>316.23</v>
      </c>
      <c r="W355" s="423">
        <v>316.23</v>
      </c>
      <c r="X355" s="423">
        <v>316.23</v>
      </c>
      <c r="Y355" s="423">
        <v>316.23</v>
      </c>
    </row>
    <row r="356" spans="1:25" ht="15" outlineLevel="1" thickBot="1" x14ac:dyDescent="0.25">
      <c r="A356" s="425" t="s">
        <v>117</v>
      </c>
      <c r="B356" s="423">
        <v>3.0564879199999999</v>
      </c>
      <c r="C356" s="423">
        <v>3.0564879199999999</v>
      </c>
      <c r="D356" s="423">
        <v>3.0564879199999999</v>
      </c>
      <c r="E356" s="423">
        <v>3.0564879199999999</v>
      </c>
      <c r="F356" s="423">
        <v>3.0564879199999999</v>
      </c>
      <c r="G356" s="423">
        <v>3.0564879199999999</v>
      </c>
      <c r="H356" s="423">
        <v>3.0564879199999999</v>
      </c>
      <c r="I356" s="423">
        <v>3.0564879199999999</v>
      </c>
      <c r="J356" s="423">
        <v>3.0564879199999999</v>
      </c>
      <c r="K356" s="423">
        <v>3.0564879199999999</v>
      </c>
      <c r="L356" s="423">
        <v>3.0564879199999999</v>
      </c>
      <c r="M356" s="423">
        <v>3.0564879199999999</v>
      </c>
      <c r="N356" s="423">
        <v>3.0564879199999999</v>
      </c>
      <c r="O356" s="423">
        <v>3.0564879199999999</v>
      </c>
      <c r="P356" s="423">
        <v>3.0564879199999999</v>
      </c>
      <c r="Q356" s="423">
        <v>3.0564879199999999</v>
      </c>
      <c r="R356" s="423">
        <v>3.0564879199999999</v>
      </c>
      <c r="S356" s="423">
        <v>3.0564879199999999</v>
      </c>
      <c r="T356" s="423">
        <v>3.0564879199999999</v>
      </c>
      <c r="U356" s="423">
        <v>3.0564879199999999</v>
      </c>
      <c r="V356" s="423">
        <v>3.0564879199999999</v>
      </c>
      <c r="W356" s="423">
        <v>3.0564879199999999</v>
      </c>
      <c r="X356" s="423">
        <v>3.0564879199999999</v>
      </c>
      <c r="Y356" s="423">
        <v>3.0564879199999999</v>
      </c>
    </row>
    <row r="357" spans="1:25" ht="15" thickBot="1" x14ac:dyDescent="0.25">
      <c r="A357" s="419">
        <v>27</v>
      </c>
      <c r="B357" s="420">
        <v>1273.24</v>
      </c>
      <c r="C357" s="420">
        <v>1301.4000000000001</v>
      </c>
      <c r="D357" s="420">
        <v>1232.0899999999999</v>
      </c>
      <c r="E357" s="420">
        <v>1263.67</v>
      </c>
      <c r="F357" s="420">
        <v>1276.1099999999999</v>
      </c>
      <c r="G357" s="420">
        <v>1411.39</v>
      </c>
      <c r="H357" s="420">
        <v>1197.1300000000001</v>
      </c>
      <c r="I357" s="420">
        <v>1309.9000000000001</v>
      </c>
      <c r="J357" s="420">
        <v>1286.31</v>
      </c>
      <c r="K357" s="420">
        <v>1337.43</v>
      </c>
      <c r="L357" s="420">
        <v>1364.97</v>
      </c>
      <c r="M357" s="420">
        <v>1235.83</v>
      </c>
      <c r="N357" s="420">
        <v>1237.71</v>
      </c>
      <c r="O357" s="420">
        <v>1260.47</v>
      </c>
      <c r="P357" s="420">
        <v>1240.83</v>
      </c>
      <c r="Q357" s="420">
        <v>1274.1300000000001</v>
      </c>
      <c r="R357" s="420">
        <v>1207.25</v>
      </c>
      <c r="S357" s="420">
        <v>1254.46</v>
      </c>
      <c r="T357" s="420">
        <v>1286.8</v>
      </c>
      <c r="U357" s="420">
        <v>1296.8900000000001</v>
      </c>
      <c r="V357" s="420">
        <v>1197.53</v>
      </c>
      <c r="W357" s="420">
        <v>1246.74</v>
      </c>
      <c r="X357" s="420">
        <v>1135.28</v>
      </c>
      <c r="Y357" s="420">
        <v>1068.74</v>
      </c>
    </row>
    <row r="358" spans="1:25" ht="51" outlineLevel="1" x14ac:dyDescent="0.2">
      <c r="A358" s="426" t="s">
        <v>70</v>
      </c>
      <c r="B358" s="423">
        <v>738.63460794000002</v>
      </c>
      <c r="C358" s="423">
        <v>766.79329078000001</v>
      </c>
      <c r="D358" s="423">
        <v>697.4839465</v>
      </c>
      <c r="E358" s="423">
        <v>729.06655447000003</v>
      </c>
      <c r="F358" s="423">
        <v>741.50080660000003</v>
      </c>
      <c r="G358" s="423">
        <v>876.78835313000002</v>
      </c>
      <c r="H358" s="423">
        <v>662.52528854000002</v>
      </c>
      <c r="I358" s="423">
        <v>775.28938889000005</v>
      </c>
      <c r="J358" s="423">
        <v>751.70688667000002</v>
      </c>
      <c r="K358" s="423">
        <v>802.82176002999995</v>
      </c>
      <c r="L358" s="423">
        <v>830.36235334000003</v>
      </c>
      <c r="M358" s="423">
        <v>701.22848995000004</v>
      </c>
      <c r="N358" s="423">
        <v>703.10709732999999</v>
      </c>
      <c r="O358" s="423">
        <v>725.86179038</v>
      </c>
      <c r="P358" s="423">
        <v>706.22584542000004</v>
      </c>
      <c r="Q358" s="423">
        <v>739.52310317000001</v>
      </c>
      <c r="R358" s="423">
        <v>672.64818364999996</v>
      </c>
      <c r="S358" s="423">
        <v>719.85594100000003</v>
      </c>
      <c r="T358" s="423">
        <v>752.19527679999999</v>
      </c>
      <c r="U358" s="423">
        <v>762.28815799999995</v>
      </c>
      <c r="V358" s="423">
        <v>662.92158720999998</v>
      </c>
      <c r="W358" s="423">
        <v>712.13573608000002</v>
      </c>
      <c r="X358" s="423">
        <v>600.67580435000002</v>
      </c>
      <c r="Y358" s="423">
        <v>534.13028568000004</v>
      </c>
    </row>
    <row r="359" spans="1:25" ht="38.25" outlineLevel="1" x14ac:dyDescent="0.2">
      <c r="A359" s="422" t="s">
        <v>71</v>
      </c>
      <c r="B359" s="423">
        <v>0</v>
      </c>
      <c r="C359" s="423">
        <v>0</v>
      </c>
      <c r="D359" s="423">
        <v>0</v>
      </c>
      <c r="E359" s="423">
        <v>0</v>
      </c>
      <c r="F359" s="423">
        <v>0</v>
      </c>
      <c r="G359" s="423">
        <v>0</v>
      </c>
      <c r="H359" s="423">
        <v>0</v>
      </c>
      <c r="I359" s="423">
        <v>0</v>
      </c>
      <c r="J359" s="423">
        <v>0</v>
      </c>
      <c r="K359" s="423">
        <v>0</v>
      </c>
      <c r="L359" s="423">
        <v>0</v>
      </c>
      <c r="M359" s="423">
        <v>0</v>
      </c>
      <c r="N359" s="423">
        <v>0</v>
      </c>
      <c r="O359" s="423">
        <v>0</v>
      </c>
      <c r="P359" s="423">
        <v>0</v>
      </c>
      <c r="Q359" s="423">
        <v>0</v>
      </c>
      <c r="R359" s="423">
        <v>0</v>
      </c>
      <c r="S359" s="423">
        <v>0</v>
      </c>
      <c r="T359" s="423">
        <v>0</v>
      </c>
      <c r="U359" s="423">
        <v>0</v>
      </c>
      <c r="V359" s="423">
        <v>0</v>
      </c>
      <c r="W359" s="423">
        <v>0</v>
      </c>
      <c r="X359" s="423">
        <v>0</v>
      </c>
      <c r="Y359" s="423">
        <v>0</v>
      </c>
    </row>
    <row r="360" spans="1:25" outlineLevel="1" x14ac:dyDescent="0.2">
      <c r="A360" s="422" t="s">
        <v>3</v>
      </c>
      <c r="B360" s="423">
        <v>215.32</v>
      </c>
      <c r="C360" s="423">
        <v>215.32</v>
      </c>
      <c r="D360" s="423">
        <v>215.32</v>
      </c>
      <c r="E360" s="423">
        <v>215.32</v>
      </c>
      <c r="F360" s="423">
        <v>215.32</v>
      </c>
      <c r="G360" s="423">
        <v>215.32</v>
      </c>
      <c r="H360" s="423">
        <v>215.32</v>
      </c>
      <c r="I360" s="423">
        <v>215.32</v>
      </c>
      <c r="J360" s="423">
        <v>215.32</v>
      </c>
      <c r="K360" s="423">
        <v>215.32</v>
      </c>
      <c r="L360" s="423">
        <v>215.32</v>
      </c>
      <c r="M360" s="423">
        <v>215.32</v>
      </c>
      <c r="N360" s="423">
        <v>215.32</v>
      </c>
      <c r="O360" s="423">
        <v>215.32</v>
      </c>
      <c r="P360" s="423">
        <v>215.32</v>
      </c>
      <c r="Q360" s="423">
        <v>215.32</v>
      </c>
      <c r="R360" s="423">
        <v>215.32</v>
      </c>
      <c r="S360" s="423">
        <v>215.32</v>
      </c>
      <c r="T360" s="423">
        <v>215.32</v>
      </c>
      <c r="U360" s="423">
        <v>215.32</v>
      </c>
      <c r="V360" s="423">
        <v>215.32</v>
      </c>
      <c r="W360" s="423">
        <v>215.32</v>
      </c>
      <c r="X360" s="423">
        <v>215.32</v>
      </c>
      <c r="Y360" s="423">
        <v>215.32</v>
      </c>
    </row>
    <row r="361" spans="1:25" outlineLevel="1" x14ac:dyDescent="0.2">
      <c r="A361" s="424" t="s">
        <v>4</v>
      </c>
      <c r="B361" s="423">
        <v>316.23</v>
      </c>
      <c r="C361" s="423">
        <v>316.23</v>
      </c>
      <c r="D361" s="423">
        <v>316.23</v>
      </c>
      <c r="E361" s="423">
        <v>316.23</v>
      </c>
      <c r="F361" s="423">
        <v>316.23</v>
      </c>
      <c r="G361" s="423">
        <v>316.23</v>
      </c>
      <c r="H361" s="423">
        <v>316.23</v>
      </c>
      <c r="I361" s="423">
        <v>316.23</v>
      </c>
      <c r="J361" s="423">
        <v>316.23</v>
      </c>
      <c r="K361" s="423">
        <v>316.23</v>
      </c>
      <c r="L361" s="423">
        <v>316.23</v>
      </c>
      <c r="M361" s="423">
        <v>316.23</v>
      </c>
      <c r="N361" s="423">
        <v>316.23</v>
      </c>
      <c r="O361" s="423">
        <v>316.23</v>
      </c>
      <c r="P361" s="423">
        <v>316.23</v>
      </c>
      <c r="Q361" s="423">
        <v>316.23</v>
      </c>
      <c r="R361" s="423">
        <v>316.23</v>
      </c>
      <c r="S361" s="423">
        <v>316.23</v>
      </c>
      <c r="T361" s="423">
        <v>316.23</v>
      </c>
      <c r="U361" s="423">
        <v>316.23</v>
      </c>
      <c r="V361" s="423">
        <v>316.23</v>
      </c>
      <c r="W361" s="423">
        <v>316.23</v>
      </c>
      <c r="X361" s="423">
        <v>316.23</v>
      </c>
      <c r="Y361" s="423">
        <v>316.23</v>
      </c>
    </row>
    <row r="362" spans="1:25" ht="15" outlineLevel="1" thickBot="1" x14ac:dyDescent="0.25">
      <c r="A362" s="425" t="s">
        <v>117</v>
      </c>
      <c r="B362" s="423">
        <v>3.0564879199999999</v>
      </c>
      <c r="C362" s="423">
        <v>3.0564879199999999</v>
      </c>
      <c r="D362" s="423">
        <v>3.0564879199999999</v>
      </c>
      <c r="E362" s="423">
        <v>3.0564879199999999</v>
      </c>
      <c r="F362" s="423">
        <v>3.0564879199999999</v>
      </c>
      <c r="G362" s="423">
        <v>3.0564879199999999</v>
      </c>
      <c r="H362" s="423">
        <v>3.0564879199999999</v>
      </c>
      <c r="I362" s="423">
        <v>3.0564879199999999</v>
      </c>
      <c r="J362" s="423">
        <v>3.0564879199999999</v>
      </c>
      <c r="K362" s="423">
        <v>3.0564879199999999</v>
      </c>
      <c r="L362" s="423">
        <v>3.0564879199999999</v>
      </c>
      <c r="M362" s="423">
        <v>3.0564879199999999</v>
      </c>
      <c r="N362" s="423">
        <v>3.0564879199999999</v>
      </c>
      <c r="O362" s="423">
        <v>3.0564879199999999</v>
      </c>
      <c r="P362" s="423">
        <v>3.0564879199999999</v>
      </c>
      <c r="Q362" s="423">
        <v>3.0564879199999999</v>
      </c>
      <c r="R362" s="423">
        <v>3.0564879199999999</v>
      </c>
      <c r="S362" s="423">
        <v>3.0564879199999999</v>
      </c>
      <c r="T362" s="423">
        <v>3.0564879199999999</v>
      </c>
      <c r="U362" s="423">
        <v>3.0564879199999999</v>
      </c>
      <c r="V362" s="423">
        <v>3.0564879199999999</v>
      </c>
      <c r="W362" s="423">
        <v>3.0564879199999999</v>
      </c>
      <c r="X362" s="423">
        <v>3.0564879199999999</v>
      </c>
      <c r="Y362" s="423">
        <v>3.0564879199999999</v>
      </c>
    </row>
    <row r="363" spans="1:25" ht="15" thickBot="1" x14ac:dyDescent="0.25">
      <c r="A363" s="419">
        <v>28</v>
      </c>
      <c r="B363" s="420">
        <v>1209.77</v>
      </c>
      <c r="C363" s="420">
        <v>1181.74</v>
      </c>
      <c r="D363" s="420">
        <v>1181.32</v>
      </c>
      <c r="E363" s="420">
        <v>1130.95</v>
      </c>
      <c r="F363" s="420">
        <v>1135.6400000000001</v>
      </c>
      <c r="G363" s="420">
        <v>1232.0999999999999</v>
      </c>
      <c r="H363" s="420">
        <v>1137.3800000000001</v>
      </c>
      <c r="I363" s="420">
        <v>1165.33</v>
      </c>
      <c r="J363" s="420">
        <v>1130.1099999999999</v>
      </c>
      <c r="K363" s="420">
        <v>1023.12</v>
      </c>
      <c r="L363" s="420">
        <v>987.27</v>
      </c>
      <c r="M363" s="420">
        <v>1039.77</v>
      </c>
      <c r="N363" s="420">
        <v>1081.83</v>
      </c>
      <c r="O363" s="420">
        <v>1041.6199999999999</v>
      </c>
      <c r="P363" s="420">
        <v>1211.76</v>
      </c>
      <c r="Q363" s="420">
        <v>1157.3699999999999</v>
      </c>
      <c r="R363" s="420">
        <v>1116.44</v>
      </c>
      <c r="S363" s="420">
        <v>1110.3800000000001</v>
      </c>
      <c r="T363" s="420">
        <v>1070.42</v>
      </c>
      <c r="U363" s="420">
        <v>1135.33</v>
      </c>
      <c r="V363" s="420">
        <v>1104.54</v>
      </c>
      <c r="W363" s="420">
        <v>1250.8599999999999</v>
      </c>
      <c r="X363" s="420">
        <v>1151.5899999999999</v>
      </c>
      <c r="Y363" s="420">
        <v>1154.4000000000001</v>
      </c>
    </row>
    <row r="364" spans="1:25" ht="51" outlineLevel="1" x14ac:dyDescent="0.2">
      <c r="A364" s="426" t="s">
        <v>70</v>
      </c>
      <c r="B364" s="423">
        <v>675.16676587999996</v>
      </c>
      <c r="C364" s="423">
        <v>647.13040725999997</v>
      </c>
      <c r="D364" s="423">
        <v>646.71139658000004</v>
      </c>
      <c r="E364" s="423">
        <v>596.34096540999997</v>
      </c>
      <c r="F364" s="423">
        <v>601.03032313999995</v>
      </c>
      <c r="G364" s="423">
        <v>697.49586753999995</v>
      </c>
      <c r="H364" s="423">
        <v>602.77849771000001</v>
      </c>
      <c r="I364" s="423">
        <v>630.72474119000003</v>
      </c>
      <c r="J364" s="423">
        <v>595.49862392</v>
      </c>
      <c r="K364" s="423">
        <v>488.50924105000001</v>
      </c>
      <c r="L364" s="423">
        <v>452.66441874999998</v>
      </c>
      <c r="M364" s="423">
        <v>505.16553279999999</v>
      </c>
      <c r="N364" s="423">
        <v>547.22554898999999</v>
      </c>
      <c r="O364" s="423">
        <v>507.01269191</v>
      </c>
      <c r="P364" s="423">
        <v>677.15189636000002</v>
      </c>
      <c r="Q364" s="423">
        <v>622.76465255999994</v>
      </c>
      <c r="R364" s="423">
        <v>581.83334422999997</v>
      </c>
      <c r="S364" s="423">
        <v>575.76885503000005</v>
      </c>
      <c r="T364" s="423">
        <v>535.81817706000004</v>
      </c>
      <c r="U364" s="423">
        <v>600.72557161999998</v>
      </c>
      <c r="V364" s="423">
        <v>569.93509607999999</v>
      </c>
      <c r="W364" s="423">
        <v>716.24964223999996</v>
      </c>
      <c r="X364" s="423">
        <v>616.97875466000005</v>
      </c>
      <c r="Y364" s="423">
        <v>619.78998973</v>
      </c>
    </row>
    <row r="365" spans="1:25" ht="38.25" outlineLevel="1" x14ac:dyDescent="0.2">
      <c r="A365" s="422" t="s">
        <v>71</v>
      </c>
      <c r="B365" s="423">
        <v>0</v>
      </c>
      <c r="C365" s="423">
        <v>0</v>
      </c>
      <c r="D365" s="423">
        <v>0</v>
      </c>
      <c r="E365" s="423">
        <v>0</v>
      </c>
      <c r="F365" s="423">
        <v>0</v>
      </c>
      <c r="G365" s="423">
        <v>0</v>
      </c>
      <c r="H365" s="423">
        <v>0</v>
      </c>
      <c r="I365" s="423">
        <v>0</v>
      </c>
      <c r="J365" s="423">
        <v>0</v>
      </c>
      <c r="K365" s="423">
        <v>0</v>
      </c>
      <c r="L365" s="423">
        <v>0</v>
      </c>
      <c r="M365" s="423">
        <v>0</v>
      </c>
      <c r="N365" s="423">
        <v>0</v>
      </c>
      <c r="O365" s="423">
        <v>0</v>
      </c>
      <c r="P365" s="423">
        <v>0</v>
      </c>
      <c r="Q365" s="423">
        <v>0</v>
      </c>
      <c r="R365" s="423">
        <v>0</v>
      </c>
      <c r="S365" s="423">
        <v>0</v>
      </c>
      <c r="T365" s="423">
        <v>0</v>
      </c>
      <c r="U365" s="423">
        <v>0</v>
      </c>
      <c r="V365" s="423">
        <v>0</v>
      </c>
      <c r="W365" s="423">
        <v>0</v>
      </c>
      <c r="X365" s="423">
        <v>0</v>
      </c>
      <c r="Y365" s="423">
        <v>0</v>
      </c>
    </row>
    <row r="366" spans="1:25" outlineLevel="1" x14ac:dyDescent="0.2">
      <c r="A366" s="422" t="s">
        <v>3</v>
      </c>
      <c r="B366" s="423">
        <v>215.32</v>
      </c>
      <c r="C366" s="423">
        <v>215.32</v>
      </c>
      <c r="D366" s="423">
        <v>215.32</v>
      </c>
      <c r="E366" s="423">
        <v>215.32</v>
      </c>
      <c r="F366" s="423">
        <v>215.32</v>
      </c>
      <c r="G366" s="423">
        <v>215.32</v>
      </c>
      <c r="H366" s="423">
        <v>215.32</v>
      </c>
      <c r="I366" s="423">
        <v>215.32</v>
      </c>
      <c r="J366" s="423">
        <v>215.32</v>
      </c>
      <c r="K366" s="423">
        <v>215.32</v>
      </c>
      <c r="L366" s="423">
        <v>215.32</v>
      </c>
      <c r="M366" s="423">
        <v>215.32</v>
      </c>
      <c r="N366" s="423">
        <v>215.32</v>
      </c>
      <c r="O366" s="423">
        <v>215.32</v>
      </c>
      <c r="P366" s="423">
        <v>215.32</v>
      </c>
      <c r="Q366" s="423">
        <v>215.32</v>
      </c>
      <c r="R366" s="423">
        <v>215.32</v>
      </c>
      <c r="S366" s="423">
        <v>215.32</v>
      </c>
      <c r="T366" s="423">
        <v>215.32</v>
      </c>
      <c r="U366" s="423">
        <v>215.32</v>
      </c>
      <c r="V366" s="423">
        <v>215.32</v>
      </c>
      <c r="W366" s="423">
        <v>215.32</v>
      </c>
      <c r="X366" s="423">
        <v>215.32</v>
      </c>
      <c r="Y366" s="423">
        <v>215.32</v>
      </c>
    </row>
    <row r="367" spans="1:25" outlineLevel="1" x14ac:dyDescent="0.2">
      <c r="A367" s="424" t="s">
        <v>4</v>
      </c>
      <c r="B367" s="423">
        <v>316.23</v>
      </c>
      <c r="C367" s="423">
        <v>316.23</v>
      </c>
      <c r="D367" s="423">
        <v>316.23</v>
      </c>
      <c r="E367" s="423">
        <v>316.23</v>
      </c>
      <c r="F367" s="423">
        <v>316.23</v>
      </c>
      <c r="G367" s="423">
        <v>316.23</v>
      </c>
      <c r="H367" s="423">
        <v>316.23</v>
      </c>
      <c r="I367" s="423">
        <v>316.23</v>
      </c>
      <c r="J367" s="423">
        <v>316.23</v>
      </c>
      <c r="K367" s="423">
        <v>316.23</v>
      </c>
      <c r="L367" s="423">
        <v>316.23</v>
      </c>
      <c r="M367" s="423">
        <v>316.23</v>
      </c>
      <c r="N367" s="423">
        <v>316.23</v>
      </c>
      <c r="O367" s="423">
        <v>316.23</v>
      </c>
      <c r="P367" s="423">
        <v>316.23</v>
      </c>
      <c r="Q367" s="423">
        <v>316.23</v>
      </c>
      <c r="R367" s="423">
        <v>316.23</v>
      </c>
      <c r="S367" s="423">
        <v>316.23</v>
      </c>
      <c r="T367" s="423">
        <v>316.23</v>
      </c>
      <c r="U367" s="423">
        <v>316.23</v>
      </c>
      <c r="V367" s="423">
        <v>316.23</v>
      </c>
      <c r="W367" s="423">
        <v>316.23</v>
      </c>
      <c r="X367" s="423">
        <v>316.23</v>
      </c>
      <c r="Y367" s="423">
        <v>316.23</v>
      </c>
    </row>
    <row r="368" spans="1:25" ht="15" outlineLevel="1" thickBot="1" x14ac:dyDescent="0.25">
      <c r="A368" s="425" t="s">
        <v>117</v>
      </c>
      <c r="B368" s="423">
        <v>3.0564879199999999</v>
      </c>
      <c r="C368" s="423">
        <v>3.0564879199999999</v>
      </c>
      <c r="D368" s="423">
        <v>3.0564879199999999</v>
      </c>
      <c r="E368" s="423">
        <v>3.0564879199999999</v>
      </c>
      <c r="F368" s="423">
        <v>3.0564879199999999</v>
      </c>
      <c r="G368" s="423">
        <v>3.0564879199999999</v>
      </c>
      <c r="H368" s="423">
        <v>3.0564879199999999</v>
      </c>
      <c r="I368" s="423">
        <v>3.0564879199999999</v>
      </c>
      <c r="J368" s="423">
        <v>3.0564879199999999</v>
      </c>
      <c r="K368" s="423">
        <v>3.0564879199999999</v>
      </c>
      <c r="L368" s="423">
        <v>3.0564879199999999</v>
      </c>
      <c r="M368" s="423">
        <v>3.0564879199999999</v>
      </c>
      <c r="N368" s="423">
        <v>3.0564879199999999</v>
      </c>
      <c r="O368" s="423">
        <v>3.0564879199999999</v>
      </c>
      <c r="P368" s="423">
        <v>3.0564879199999999</v>
      </c>
      <c r="Q368" s="423">
        <v>3.0564879199999999</v>
      </c>
      <c r="R368" s="423">
        <v>3.0564879199999999</v>
      </c>
      <c r="S368" s="423">
        <v>3.0564879199999999</v>
      </c>
      <c r="T368" s="423">
        <v>3.0564879199999999</v>
      </c>
      <c r="U368" s="423">
        <v>3.0564879199999999</v>
      </c>
      <c r="V368" s="423">
        <v>3.0564879199999999</v>
      </c>
      <c r="W368" s="423">
        <v>3.0564879199999999</v>
      </c>
      <c r="X368" s="423">
        <v>3.0564879199999999</v>
      </c>
      <c r="Y368" s="423">
        <v>3.0564879199999999</v>
      </c>
    </row>
    <row r="369" spans="1:25" ht="15" thickBot="1" x14ac:dyDescent="0.25">
      <c r="A369" s="419">
        <v>29</v>
      </c>
      <c r="B369" s="420">
        <v>1373.18</v>
      </c>
      <c r="C369" s="420">
        <v>1351.5</v>
      </c>
      <c r="D369" s="420">
        <v>1438.22</v>
      </c>
      <c r="E369" s="420">
        <v>1489.21</v>
      </c>
      <c r="F369" s="420">
        <v>1467.81</v>
      </c>
      <c r="G369" s="420">
        <v>1423.27</v>
      </c>
      <c r="H369" s="420">
        <v>1327.3</v>
      </c>
      <c r="I369" s="420">
        <v>1293.04</v>
      </c>
      <c r="J369" s="420">
        <v>1227.6400000000001</v>
      </c>
      <c r="K369" s="420">
        <v>1143.94</v>
      </c>
      <c r="L369" s="420">
        <v>1126.29</v>
      </c>
      <c r="M369" s="420">
        <v>1252.26</v>
      </c>
      <c r="N369" s="420">
        <v>1237.57</v>
      </c>
      <c r="O369" s="420">
        <v>1227.99</v>
      </c>
      <c r="P369" s="420">
        <v>1328.87</v>
      </c>
      <c r="Q369" s="420">
        <v>1251.08</v>
      </c>
      <c r="R369" s="420">
        <v>1263.06</v>
      </c>
      <c r="S369" s="420">
        <v>1142.43</v>
      </c>
      <c r="T369" s="420">
        <v>1129.05</v>
      </c>
      <c r="U369" s="420">
        <v>1068</v>
      </c>
      <c r="V369" s="420">
        <v>1124.45</v>
      </c>
      <c r="W369" s="420">
        <v>1107.23</v>
      </c>
      <c r="X369" s="420">
        <v>1120.06</v>
      </c>
      <c r="Y369" s="420">
        <v>1088.19</v>
      </c>
    </row>
    <row r="370" spans="1:25" ht="51" outlineLevel="1" x14ac:dyDescent="0.2">
      <c r="A370" s="422" t="s">
        <v>70</v>
      </c>
      <c r="B370" s="423">
        <v>838.57072960999994</v>
      </c>
      <c r="C370" s="423">
        <v>816.89182781</v>
      </c>
      <c r="D370" s="423">
        <v>903.60945198000002</v>
      </c>
      <c r="E370" s="423">
        <v>954.60781540000005</v>
      </c>
      <c r="F370" s="423">
        <v>933.20256339000002</v>
      </c>
      <c r="G370" s="423">
        <v>888.65961015000005</v>
      </c>
      <c r="H370" s="423">
        <v>792.69325368</v>
      </c>
      <c r="I370" s="423">
        <v>758.43584714999997</v>
      </c>
      <c r="J370" s="423">
        <v>693.03383487999997</v>
      </c>
      <c r="K370" s="423">
        <v>609.33581363999997</v>
      </c>
      <c r="L370" s="423">
        <v>591.68358348000004</v>
      </c>
      <c r="M370" s="423">
        <v>717.65802339000004</v>
      </c>
      <c r="N370" s="423">
        <v>702.96464871000001</v>
      </c>
      <c r="O370" s="423">
        <v>693.38597727000001</v>
      </c>
      <c r="P370" s="423">
        <v>794.26227463999999</v>
      </c>
      <c r="Q370" s="423">
        <v>716.47743549999996</v>
      </c>
      <c r="R370" s="423">
        <v>728.45525124999995</v>
      </c>
      <c r="S370" s="423">
        <v>607.82810854000002</v>
      </c>
      <c r="T370" s="423">
        <v>594.44376547000002</v>
      </c>
      <c r="U370" s="423">
        <v>533.38896519000002</v>
      </c>
      <c r="V370" s="423">
        <v>589.84625559999995</v>
      </c>
      <c r="W370" s="423">
        <v>572.62419450000004</v>
      </c>
      <c r="X370" s="423">
        <v>585.45084256999996</v>
      </c>
      <c r="Y370" s="423">
        <v>553.58034825000004</v>
      </c>
    </row>
    <row r="371" spans="1:25" ht="38.25" outlineLevel="1" x14ac:dyDescent="0.2">
      <c r="A371" s="422" t="s">
        <v>71</v>
      </c>
      <c r="B371" s="423">
        <v>0</v>
      </c>
      <c r="C371" s="423">
        <v>0</v>
      </c>
      <c r="D371" s="423">
        <v>0</v>
      </c>
      <c r="E371" s="423">
        <v>0</v>
      </c>
      <c r="F371" s="423">
        <v>0</v>
      </c>
      <c r="G371" s="423">
        <v>0</v>
      </c>
      <c r="H371" s="423">
        <v>0</v>
      </c>
      <c r="I371" s="423">
        <v>0</v>
      </c>
      <c r="J371" s="423">
        <v>0</v>
      </c>
      <c r="K371" s="423">
        <v>0</v>
      </c>
      <c r="L371" s="423">
        <v>0</v>
      </c>
      <c r="M371" s="423">
        <v>0</v>
      </c>
      <c r="N371" s="423">
        <v>0</v>
      </c>
      <c r="O371" s="423">
        <v>0</v>
      </c>
      <c r="P371" s="423">
        <v>0</v>
      </c>
      <c r="Q371" s="423">
        <v>0</v>
      </c>
      <c r="R371" s="423">
        <v>0</v>
      </c>
      <c r="S371" s="423">
        <v>0</v>
      </c>
      <c r="T371" s="423">
        <v>0</v>
      </c>
      <c r="U371" s="423">
        <v>0</v>
      </c>
      <c r="V371" s="423">
        <v>0</v>
      </c>
      <c r="W371" s="423">
        <v>0</v>
      </c>
      <c r="X371" s="423">
        <v>0</v>
      </c>
      <c r="Y371" s="423">
        <v>0</v>
      </c>
    </row>
    <row r="372" spans="1:25" outlineLevel="1" x14ac:dyDescent="0.2">
      <c r="A372" s="422" t="s">
        <v>3</v>
      </c>
      <c r="B372" s="423">
        <v>215.32</v>
      </c>
      <c r="C372" s="423">
        <v>215.32</v>
      </c>
      <c r="D372" s="423">
        <v>215.32</v>
      </c>
      <c r="E372" s="423">
        <v>215.32</v>
      </c>
      <c r="F372" s="423">
        <v>215.32</v>
      </c>
      <c r="G372" s="423">
        <v>215.32</v>
      </c>
      <c r="H372" s="423">
        <v>215.32</v>
      </c>
      <c r="I372" s="423">
        <v>215.32</v>
      </c>
      <c r="J372" s="423">
        <v>215.32</v>
      </c>
      <c r="K372" s="423">
        <v>215.32</v>
      </c>
      <c r="L372" s="423">
        <v>215.32</v>
      </c>
      <c r="M372" s="423">
        <v>215.32</v>
      </c>
      <c r="N372" s="423">
        <v>215.32</v>
      </c>
      <c r="O372" s="423">
        <v>215.32</v>
      </c>
      <c r="P372" s="423">
        <v>215.32</v>
      </c>
      <c r="Q372" s="423">
        <v>215.32</v>
      </c>
      <c r="R372" s="423">
        <v>215.32</v>
      </c>
      <c r="S372" s="423">
        <v>215.32</v>
      </c>
      <c r="T372" s="423">
        <v>215.32</v>
      </c>
      <c r="U372" s="423">
        <v>215.32</v>
      </c>
      <c r="V372" s="423">
        <v>215.32</v>
      </c>
      <c r="W372" s="423">
        <v>215.32</v>
      </c>
      <c r="X372" s="423">
        <v>215.32</v>
      </c>
      <c r="Y372" s="423">
        <v>215.32</v>
      </c>
    </row>
    <row r="373" spans="1:25" outlineLevel="1" x14ac:dyDescent="0.2">
      <c r="A373" s="424" t="s">
        <v>4</v>
      </c>
      <c r="B373" s="423">
        <v>316.23</v>
      </c>
      <c r="C373" s="423">
        <v>316.23</v>
      </c>
      <c r="D373" s="423">
        <v>316.23</v>
      </c>
      <c r="E373" s="423">
        <v>316.23</v>
      </c>
      <c r="F373" s="423">
        <v>316.23</v>
      </c>
      <c r="G373" s="423">
        <v>316.23</v>
      </c>
      <c r="H373" s="423">
        <v>316.23</v>
      </c>
      <c r="I373" s="423">
        <v>316.23</v>
      </c>
      <c r="J373" s="423">
        <v>316.23</v>
      </c>
      <c r="K373" s="423">
        <v>316.23</v>
      </c>
      <c r="L373" s="423">
        <v>316.23</v>
      </c>
      <c r="M373" s="423">
        <v>316.23</v>
      </c>
      <c r="N373" s="423">
        <v>316.23</v>
      </c>
      <c r="O373" s="423">
        <v>316.23</v>
      </c>
      <c r="P373" s="423">
        <v>316.23</v>
      </c>
      <c r="Q373" s="423">
        <v>316.23</v>
      </c>
      <c r="R373" s="423">
        <v>316.23</v>
      </c>
      <c r="S373" s="423">
        <v>316.23</v>
      </c>
      <c r="T373" s="423">
        <v>316.23</v>
      </c>
      <c r="U373" s="423">
        <v>316.23</v>
      </c>
      <c r="V373" s="423">
        <v>316.23</v>
      </c>
      <c r="W373" s="423">
        <v>316.23</v>
      </c>
      <c r="X373" s="423">
        <v>316.23</v>
      </c>
      <c r="Y373" s="423">
        <v>316.23</v>
      </c>
    </row>
    <row r="374" spans="1:25" ht="15" outlineLevel="1" thickBot="1" x14ac:dyDescent="0.25">
      <c r="A374" s="425" t="s">
        <v>117</v>
      </c>
      <c r="B374" s="423">
        <v>3.0564879199999999</v>
      </c>
      <c r="C374" s="423">
        <v>3.0564879199999999</v>
      </c>
      <c r="D374" s="423">
        <v>3.0564879199999999</v>
      </c>
      <c r="E374" s="423">
        <v>3.0564879199999999</v>
      </c>
      <c r="F374" s="423">
        <v>3.0564879199999999</v>
      </c>
      <c r="G374" s="423">
        <v>3.0564879199999999</v>
      </c>
      <c r="H374" s="423">
        <v>3.0564879199999999</v>
      </c>
      <c r="I374" s="423">
        <v>3.0564879199999999</v>
      </c>
      <c r="J374" s="423">
        <v>3.0564879199999999</v>
      </c>
      <c r="K374" s="423">
        <v>3.0564879199999999</v>
      </c>
      <c r="L374" s="423">
        <v>3.0564879199999999</v>
      </c>
      <c r="M374" s="423">
        <v>3.0564879199999999</v>
      </c>
      <c r="N374" s="423">
        <v>3.0564879199999999</v>
      </c>
      <c r="O374" s="423">
        <v>3.0564879199999999</v>
      </c>
      <c r="P374" s="423">
        <v>3.0564879199999999</v>
      </c>
      <c r="Q374" s="423">
        <v>3.0564879199999999</v>
      </c>
      <c r="R374" s="423">
        <v>3.0564879199999999</v>
      </c>
      <c r="S374" s="423">
        <v>3.0564879199999999</v>
      </c>
      <c r="T374" s="423">
        <v>3.0564879199999999</v>
      </c>
      <c r="U374" s="423">
        <v>3.0564879199999999</v>
      </c>
      <c r="V374" s="423">
        <v>3.0564879199999999</v>
      </c>
      <c r="W374" s="423">
        <v>3.0564879199999999</v>
      </c>
      <c r="X374" s="423">
        <v>3.0564879199999999</v>
      </c>
      <c r="Y374" s="423">
        <v>3.0564879199999999</v>
      </c>
    </row>
    <row r="375" spans="1:25" ht="15" thickBot="1" x14ac:dyDescent="0.25">
      <c r="A375" s="428">
        <v>30</v>
      </c>
      <c r="B375" s="420">
        <v>1103.77</v>
      </c>
      <c r="C375" s="420">
        <v>1129.45</v>
      </c>
      <c r="D375" s="420">
        <v>1161.47</v>
      </c>
      <c r="E375" s="420">
        <v>1181.05</v>
      </c>
      <c r="F375" s="420">
        <v>1175.81</v>
      </c>
      <c r="G375" s="420">
        <v>1142.02</v>
      </c>
      <c r="H375" s="420">
        <v>1072.71</v>
      </c>
      <c r="I375" s="420">
        <v>1059.8800000000001</v>
      </c>
      <c r="J375" s="420">
        <v>1132.32</v>
      </c>
      <c r="K375" s="420">
        <v>1046.99</v>
      </c>
      <c r="L375" s="420">
        <v>1126.0899999999999</v>
      </c>
      <c r="M375" s="420">
        <v>1297.5899999999999</v>
      </c>
      <c r="N375" s="420">
        <v>1153.8399999999999</v>
      </c>
      <c r="O375" s="420">
        <v>1114.9100000000001</v>
      </c>
      <c r="P375" s="420">
        <v>1209.52</v>
      </c>
      <c r="Q375" s="420">
        <v>1084.26</v>
      </c>
      <c r="R375" s="420">
        <v>1216.6199999999999</v>
      </c>
      <c r="S375" s="420">
        <v>1147.07</v>
      </c>
      <c r="T375" s="420">
        <v>1093.21</v>
      </c>
      <c r="U375" s="420">
        <v>1114.83</v>
      </c>
      <c r="V375" s="420">
        <v>1235.6300000000001</v>
      </c>
      <c r="W375" s="420">
        <v>1162</v>
      </c>
      <c r="X375" s="420">
        <v>1157.46</v>
      </c>
      <c r="Y375" s="420">
        <v>1109.77</v>
      </c>
    </row>
    <row r="376" spans="1:25" ht="51" outlineLevel="1" x14ac:dyDescent="0.2">
      <c r="A376" s="422" t="s">
        <v>70</v>
      </c>
      <c r="B376" s="423">
        <v>569.16504196999995</v>
      </c>
      <c r="C376" s="423">
        <v>594.84093289999998</v>
      </c>
      <c r="D376" s="423">
        <v>626.86075477999998</v>
      </c>
      <c r="E376" s="423">
        <v>646.43991758000004</v>
      </c>
      <c r="F376" s="423">
        <v>641.20482918000005</v>
      </c>
      <c r="G376" s="423">
        <v>607.41701477000004</v>
      </c>
      <c r="H376" s="423">
        <v>538.10247952999998</v>
      </c>
      <c r="I376" s="423">
        <v>525.27848905999997</v>
      </c>
      <c r="J376" s="423">
        <v>597.71224512000003</v>
      </c>
      <c r="K376" s="423">
        <v>512.38614243999996</v>
      </c>
      <c r="L376" s="423">
        <v>591.48128507000001</v>
      </c>
      <c r="M376" s="423">
        <v>762.98742537999999</v>
      </c>
      <c r="N376" s="423">
        <v>619.23435518999997</v>
      </c>
      <c r="O376" s="423">
        <v>580.30216827000004</v>
      </c>
      <c r="P376" s="423">
        <v>674.91118516999995</v>
      </c>
      <c r="Q376" s="423">
        <v>549.65209024000001</v>
      </c>
      <c r="R376" s="423">
        <v>682.01320410000005</v>
      </c>
      <c r="S376" s="423">
        <v>612.46566698000004</v>
      </c>
      <c r="T376" s="423">
        <v>558.60125158000005</v>
      </c>
      <c r="U376" s="423">
        <v>580.21977071000003</v>
      </c>
      <c r="V376" s="423">
        <v>701.02250060999995</v>
      </c>
      <c r="W376" s="423">
        <v>627.39804646000005</v>
      </c>
      <c r="X376" s="423">
        <v>622.85003423000001</v>
      </c>
      <c r="Y376" s="423">
        <v>575.16229052000006</v>
      </c>
    </row>
    <row r="377" spans="1:25" ht="38.25" outlineLevel="1" x14ac:dyDescent="0.2">
      <c r="A377" s="422" t="s">
        <v>71</v>
      </c>
      <c r="B377" s="423">
        <v>0</v>
      </c>
      <c r="C377" s="423">
        <v>0</v>
      </c>
      <c r="D377" s="423">
        <v>0</v>
      </c>
      <c r="E377" s="423">
        <v>0</v>
      </c>
      <c r="F377" s="423">
        <v>0</v>
      </c>
      <c r="G377" s="423">
        <v>0</v>
      </c>
      <c r="H377" s="423">
        <v>0</v>
      </c>
      <c r="I377" s="423">
        <v>0</v>
      </c>
      <c r="J377" s="423">
        <v>0</v>
      </c>
      <c r="K377" s="423">
        <v>0</v>
      </c>
      <c r="L377" s="423">
        <v>0</v>
      </c>
      <c r="M377" s="423">
        <v>0</v>
      </c>
      <c r="N377" s="423">
        <v>0</v>
      </c>
      <c r="O377" s="423">
        <v>0</v>
      </c>
      <c r="P377" s="423">
        <v>0</v>
      </c>
      <c r="Q377" s="423">
        <v>0</v>
      </c>
      <c r="R377" s="423">
        <v>0</v>
      </c>
      <c r="S377" s="423">
        <v>0</v>
      </c>
      <c r="T377" s="423">
        <v>0</v>
      </c>
      <c r="U377" s="423">
        <v>0</v>
      </c>
      <c r="V377" s="423">
        <v>0</v>
      </c>
      <c r="W377" s="423">
        <v>0</v>
      </c>
      <c r="X377" s="423">
        <v>0</v>
      </c>
      <c r="Y377" s="423">
        <v>0</v>
      </c>
    </row>
    <row r="378" spans="1:25" outlineLevel="1" x14ac:dyDescent="0.2">
      <c r="A378" s="422" t="s">
        <v>3</v>
      </c>
      <c r="B378" s="423">
        <v>215.32</v>
      </c>
      <c r="C378" s="423">
        <v>215.32</v>
      </c>
      <c r="D378" s="423">
        <v>215.32</v>
      </c>
      <c r="E378" s="423">
        <v>215.32</v>
      </c>
      <c r="F378" s="423">
        <v>215.32</v>
      </c>
      <c r="G378" s="423">
        <v>215.32</v>
      </c>
      <c r="H378" s="423">
        <v>215.32</v>
      </c>
      <c r="I378" s="423">
        <v>215.32</v>
      </c>
      <c r="J378" s="423">
        <v>215.32</v>
      </c>
      <c r="K378" s="423">
        <v>215.32</v>
      </c>
      <c r="L378" s="423">
        <v>215.32</v>
      </c>
      <c r="M378" s="423">
        <v>215.32</v>
      </c>
      <c r="N378" s="423">
        <v>215.32</v>
      </c>
      <c r="O378" s="423">
        <v>215.32</v>
      </c>
      <c r="P378" s="423">
        <v>215.32</v>
      </c>
      <c r="Q378" s="423">
        <v>215.32</v>
      </c>
      <c r="R378" s="423">
        <v>215.32</v>
      </c>
      <c r="S378" s="423">
        <v>215.32</v>
      </c>
      <c r="T378" s="423">
        <v>215.32</v>
      </c>
      <c r="U378" s="423">
        <v>215.32</v>
      </c>
      <c r="V378" s="423">
        <v>215.32</v>
      </c>
      <c r="W378" s="423">
        <v>215.32</v>
      </c>
      <c r="X378" s="423">
        <v>215.32</v>
      </c>
      <c r="Y378" s="423">
        <v>215.32</v>
      </c>
    </row>
    <row r="379" spans="1:25" outlineLevel="1" x14ac:dyDescent="0.2">
      <c r="A379" s="424" t="s">
        <v>4</v>
      </c>
      <c r="B379" s="423">
        <v>316.23</v>
      </c>
      <c r="C379" s="423">
        <v>316.23</v>
      </c>
      <c r="D379" s="423">
        <v>316.23</v>
      </c>
      <c r="E379" s="423">
        <v>316.23</v>
      </c>
      <c r="F379" s="423">
        <v>316.23</v>
      </c>
      <c r="G379" s="423">
        <v>316.23</v>
      </c>
      <c r="H379" s="423">
        <v>316.23</v>
      </c>
      <c r="I379" s="423">
        <v>316.23</v>
      </c>
      <c r="J379" s="423">
        <v>316.23</v>
      </c>
      <c r="K379" s="423">
        <v>316.23</v>
      </c>
      <c r="L379" s="423">
        <v>316.23</v>
      </c>
      <c r="M379" s="423">
        <v>316.23</v>
      </c>
      <c r="N379" s="423">
        <v>316.23</v>
      </c>
      <c r="O379" s="423">
        <v>316.23</v>
      </c>
      <c r="P379" s="423">
        <v>316.23</v>
      </c>
      <c r="Q379" s="423">
        <v>316.23</v>
      </c>
      <c r="R379" s="423">
        <v>316.23</v>
      </c>
      <c r="S379" s="423">
        <v>316.23</v>
      </c>
      <c r="T379" s="423">
        <v>316.23</v>
      </c>
      <c r="U379" s="423">
        <v>316.23</v>
      </c>
      <c r="V379" s="423">
        <v>316.23</v>
      </c>
      <c r="W379" s="423">
        <v>316.23</v>
      </c>
      <c r="X379" s="423">
        <v>316.23</v>
      </c>
      <c r="Y379" s="423">
        <v>316.23</v>
      </c>
    </row>
    <row r="380" spans="1:25" ht="15" outlineLevel="1" thickBot="1" x14ac:dyDescent="0.25">
      <c r="A380" s="425" t="s">
        <v>117</v>
      </c>
      <c r="B380" s="423">
        <v>3.0564879199999999</v>
      </c>
      <c r="C380" s="423">
        <v>3.0564879199999999</v>
      </c>
      <c r="D380" s="423">
        <v>3.0564879199999999</v>
      </c>
      <c r="E380" s="423">
        <v>3.0564879199999999</v>
      </c>
      <c r="F380" s="423">
        <v>3.0564879199999999</v>
      </c>
      <c r="G380" s="423">
        <v>3.0564879199999999</v>
      </c>
      <c r="H380" s="423">
        <v>3.0564879199999999</v>
      </c>
      <c r="I380" s="423">
        <v>3.0564879199999999</v>
      </c>
      <c r="J380" s="423">
        <v>3.0564879199999999</v>
      </c>
      <c r="K380" s="423">
        <v>3.0564879199999999</v>
      </c>
      <c r="L380" s="423">
        <v>3.0564879199999999</v>
      </c>
      <c r="M380" s="423">
        <v>3.0564879199999999</v>
      </c>
      <c r="N380" s="423">
        <v>3.0564879199999999</v>
      </c>
      <c r="O380" s="423">
        <v>3.0564879199999999</v>
      </c>
      <c r="P380" s="423">
        <v>3.0564879199999999</v>
      </c>
      <c r="Q380" s="423">
        <v>3.0564879199999999</v>
      </c>
      <c r="R380" s="423">
        <v>3.0564879199999999</v>
      </c>
      <c r="S380" s="423">
        <v>3.0564879199999999</v>
      </c>
      <c r="T380" s="423">
        <v>3.0564879199999999</v>
      </c>
      <c r="U380" s="423">
        <v>3.0564879199999999</v>
      </c>
      <c r="V380" s="423">
        <v>3.0564879199999999</v>
      </c>
      <c r="W380" s="423">
        <v>3.0564879199999999</v>
      </c>
      <c r="X380" s="423">
        <v>3.0564879199999999</v>
      </c>
      <c r="Y380" s="423">
        <v>3.0564879199999999</v>
      </c>
    </row>
    <row r="381" spans="1:25" ht="15" thickBot="1" x14ac:dyDescent="0.25">
      <c r="A381" s="419">
        <v>31</v>
      </c>
      <c r="B381" s="420">
        <v>1285.47</v>
      </c>
      <c r="C381" s="420">
        <v>1372.52</v>
      </c>
      <c r="D381" s="420">
        <v>1406.09</v>
      </c>
      <c r="E381" s="420">
        <v>1389.13</v>
      </c>
      <c r="F381" s="420">
        <v>1361.78</v>
      </c>
      <c r="G381" s="420">
        <v>1307.93</v>
      </c>
      <c r="H381" s="420">
        <v>1226.8800000000001</v>
      </c>
      <c r="I381" s="420">
        <v>1155.98</v>
      </c>
      <c r="J381" s="420">
        <v>1168.3</v>
      </c>
      <c r="K381" s="420">
        <v>1115.98</v>
      </c>
      <c r="L381" s="420">
        <v>1236.83</v>
      </c>
      <c r="M381" s="420">
        <v>1294.3499999999999</v>
      </c>
      <c r="N381" s="420">
        <v>1226.75</v>
      </c>
      <c r="O381" s="420">
        <v>1268.72</v>
      </c>
      <c r="P381" s="420">
        <v>1251.98</v>
      </c>
      <c r="Q381" s="420">
        <v>1222.6500000000001</v>
      </c>
      <c r="R381" s="420">
        <v>1089.69</v>
      </c>
      <c r="S381" s="420">
        <v>1060.6600000000001</v>
      </c>
      <c r="T381" s="420">
        <v>1084.55</v>
      </c>
      <c r="U381" s="420">
        <v>1141.07</v>
      </c>
      <c r="V381" s="420">
        <v>1127.42</v>
      </c>
      <c r="W381" s="420">
        <v>1215.3800000000001</v>
      </c>
      <c r="X381" s="420">
        <v>1194.58</v>
      </c>
      <c r="Y381" s="420">
        <v>1094.05</v>
      </c>
    </row>
    <row r="382" spans="1:25" ht="51" outlineLevel="1" x14ac:dyDescent="0.2">
      <c r="A382" s="426" t="s">
        <v>70</v>
      </c>
      <c r="B382" s="423">
        <v>750.85866901999998</v>
      </c>
      <c r="C382" s="423">
        <v>837.91734413999995</v>
      </c>
      <c r="D382" s="423">
        <v>871.48462814000004</v>
      </c>
      <c r="E382" s="423">
        <v>854.52463554999997</v>
      </c>
      <c r="F382" s="423">
        <v>827.16960884000002</v>
      </c>
      <c r="G382" s="423">
        <v>773.32733561999999</v>
      </c>
      <c r="H382" s="423">
        <v>692.27588387000003</v>
      </c>
      <c r="I382" s="423">
        <v>621.37572494999995</v>
      </c>
      <c r="J382" s="423">
        <v>633.69255929999997</v>
      </c>
      <c r="K382" s="423">
        <v>581.37441706000004</v>
      </c>
      <c r="L382" s="423">
        <v>702.22198513000001</v>
      </c>
      <c r="M382" s="423">
        <v>759.73909083000001</v>
      </c>
      <c r="N382" s="423">
        <v>692.14210211</v>
      </c>
      <c r="O382" s="423">
        <v>734.11403914000005</v>
      </c>
      <c r="P382" s="423">
        <v>717.37134433999995</v>
      </c>
      <c r="Q382" s="423">
        <v>688.04123122999999</v>
      </c>
      <c r="R382" s="423">
        <v>555.08200982000005</v>
      </c>
      <c r="S382" s="423">
        <v>526.05796355999996</v>
      </c>
      <c r="T382" s="423">
        <v>549.94685716000004</v>
      </c>
      <c r="U382" s="423">
        <v>606.46411666999995</v>
      </c>
      <c r="V382" s="423">
        <v>592.81194054000002</v>
      </c>
      <c r="W382" s="423">
        <v>680.77336087000003</v>
      </c>
      <c r="X382" s="423">
        <v>659.96875178000005</v>
      </c>
      <c r="Y382" s="423">
        <v>559.44131890999995</v>
      </c>
    </row>
    <row r="383" spans="1:25" ht="38.25" outlineLevel="1" x14ac:dyDescent="0.2">
      <c r="A383" s="422" t="s">
        <v>71</v>
      </c>
      <c r="B383" s="423">
        <v>0</v>
      </c>
      <c r="C383" s="423">
        <v>0</v>
      </c>
      <c r="D383" s="423">
        <v>0</v>
      </c>
      <c r="E383" s="423">
        <v>0</v>
      </c>
      <c r="F383" s="423">
        <v>0</v>
      </c>
      <c r="G383" s="423">
        <v>0</v>
      </c>
      <c r="H383" s="423">
        <v>0</v>
      </c>
      <c r="I383" s="423">
        <v>0</v>
      </c>
      <c r="J383" s="423">
        <v>0</v>
      </c>
      <c r="K383" s="423">
        <v>0</v>
      </c>
      <c r="L383" s="423">
        <v>0</v>
      </c>
      <c r="M383" s="423">
        <v>0</v>
      </c>
      <c r="N383" s="423">
        <v>0</v>
      </c>
      <c r="O383" s="423">
        <v>0</v>
      </c>
      <c r="P383" s="423">
        <v>0</v>
      </c>
      <c r="Q383" s="423">
        <v>0</v>
      </c>
      <c r="R383" s="423">
        <v>0</v>
      </c>
      <c r="S383" s="423">
        <v>0</v>
      </c>
      <c r="T383" s="423">
        <v>0</v>
      </c>
      <c r="U383" s="423">
        <v>0</v>
      </c>
      <c r="V383" s="423">
        <v>0</v>
      </c>
      <c r="W383" s="423">
        <v>0</v>
      </c>
      <c r="X383" s="423">
        <v>0</v>
      </c>
      <c r="Y383" s="423">
        <v>0</v>
      </c>
    </row>
    <row r="384" spans="1:25" outlineLevel="1" x14ac:dyDescent="0.2">
      <c r="A384" s="422" t="s">
        <v>3</v>
      </c>
      <c r="B384" s="423">
        <v>215.32</v>
      </c>
      <c r="C384" s="423">
        <v>215.32</v>
      </c>
      <c r="D384" s="423">
        <v>215.32</v>
      </c>
      <c r="E384" s="423">
        <v>215.32</v>
      </c>
      <c r="F384" s="423">
        <v>215.32</v>
      </c>
      <c r="G384" s="423">
        <v>215.32</v>
      </c>
      <c r="H384" s="423">
        <v>215.32</v>
      </c>
      <c r="I384" s="423">
        <v>215.32</v>
      </c>
      <c r="J384" s="423">
        <v>215.32</v>
      </c>
      <c r="K384" s="423">
        <v>215.32</v>
      </c>
      <c r="L384" s="423">
        <v>215.32</v>
      </c>
      <c r="M384" s="423">
        <v>215.32</v>
      </c>
      <c r="N384" s="423">
        <v>215.32</v>
      </c>
      <c r="O384" s="423">
        <v>215.32</v>
      </c>
      <c r="P384" s="423">
        <v>215.32</v>
      </c>
      <c r="Q384" s="423">
        <v>215.32</v>
      </c>
      <c r="R384" s="423">
        <v>215.32</v>
      </c>
      <c r="S384" s="423">
        <v>215.32</v>
      </c>
      <c r="T384" s="423">
        <v>215.32</v>
      </c>
      <c r="U384" s="423">
        <v>215.32</v>
      </c>
      <c r="V384" s="423">
        <v>215.32</v>
      </c>
      <c r="W384" s="423">
        <v>215.32</v>
      </c>
      <c r="X384" s="423">
        <v>215.32</v>
      </c>
      <c r="Y384" s="423">
        <v>215.32</v>
      </c>
    </row>
    <row r="385" spans="1:26" outlineLevel="1" x14ac:dyDescent="0.2">
      <c r="A385" s="424" t="s">
        <v>4</v>
      </c>
      <c r="B385" s="423">
        <v>316.23</v>
      </c>
      <c r="C385" s="423">
        <v>316.23</v>
      </c>
      <c r="D385" s="423">
        <v>316.23</v>
      </c>
      <c r="E385" s="423">
        <v>316.23</v>
      </c>
      <c r="F385" s="423">
        <v>316.23</v>
      </c>
      <c r="G385" s="423">
        <v>316.23</v>
      </c>
      <c r="H385" s="423">
        <v>316.23</v>
      </c>
      <c r="I385" s="423">
        <v>316.23</v>
      </c>
      <c r="J385" s="423">
        <v>316.23</v>
      </c>
      <c r="K385" s="423">
        <v>316.23</v>
      </c>
      <c r="L385" s="423">
        <v>316.23</v>
      </c>
      <c r="M385" s="423">
        <v>316.23</v>
      </c>
      <c r="N385" s="423">
        <v>316.23</v>
      </c>
      <c r="O385" s="423">
        <v>316.23</v>
      </c>
      <c r="P385" s="423">
        <v>316.23</v>
      </c>
      <c r="Q385" s="423">
        <v>316.23</v>
      </c>
      <c r="R385" s="423">
        <v>316.23</v>
      </c>
      <c r="S385" s="423">
        <v>316.23</v>
      </c>
      <c r="T385" s="423">
        <v>316.23</v>
      </c>
      <c r="U385" s="423">
        <v>316.23</v>
      </c>
      <c r="V385" s="423">
        <v>316.23</v>
      </c>
      <c r="W385" s="423">
        <v>316.23</v>
      </c>
      <c r="X385" s="423">
        <v>316.23</v>
      </c>
      <c r="Y385" s="423">
        <v>316.23</v>
      </c>
    </row>
    <row r="386" spans="1:26" ht="15" outlineLevel="1" thickBot="1" x14ac:dyDescent="0.25">
      <c r="A386" s="425" t="s">
        <v>117</v>
      </c>
      <c r="B386" s="423">
        <v>3.0564879199999999</v>
      </c>
      <c r="C386" s="423">
        <v>3.0564879199999999</v>
      </c>
      <c r="D386" s="423">
        <v>3.0564879199999999</v>
      </c>
      <c r="E386" s="423">
        <v>3.0564879199999999</v>
      </c>
      <c r="F386" s="423">
        <v>3.0564879199999999</v>
      </c>
      <c r="G386" s="423">
        <v>3.0564879199999999</v>
      </c>
      <c r="H386" s="423">
        <v>3.0564879199999999</v>
      </c>
      <c r="I386" s="423">
        <v>3.0564879199999999</v>
      </c>
      <c r="J386" s="423">
        <v>3.0564879199999999</v>
      </c>
      <c r="K386" s="423">
        <v>3.0564879199999999</v>
      </c>
      <c r="L386" s="423">
        <v>3.0564879199999999</v>
      </c>
      <c r="M386" s="423">
        <v>3.0564879199999999</v>
      </c>
      <c r="N386" s="423">
        <v>3.0564879199999999</v>
      </c>
      <c r="O386" s="423">
        <v>3.0564879199999999</v>
      </c>
      <c r="P386" s="423">
        <v>3.0564879199999999</v>
      </c>
      <c r="Q386" s="423">
        <v>3.0564879199999999</v>
      </c>
      <c r="R386" s="423">
        <v>3.0564879199999999</v>
      </c>
      <c r="S386" s="423">
        <v>3.0564879199999999</v>
      </c>
      <c r="T386" s="423">
        <v>3.0564879199999999</v>
      </c>
      <c r="U386" s="423">
        <v>3.0564879199999999</v>
      </c>
      <c r="V386" s="423">
        <v>3.0564879199999999</v>
      </c>
      <c r="W386" s="423">
        <v>3.0564879199999999</v>
      </c>
      <c r="X386" s="423">
        <v>3.0564879199999999</v>
      </c>
      <c r="Y386" s="423">
        <v>3.0564879199999999</v>
      </c>
    </row>
    <row r="387" spans="1:26" ht="15" thickBot="1" x14ac:dyDescent="0.25">
      <c r="A387" s="97"/>
    </row>
    <row r="388" spans="1:26" ht="15.75" thickBot="1" x14ac:dyDescent="0.3">
      <c r="A388" s="405" t="s">
        <v>35</v>
      </c>
      <c r="B388" s="406" t="s">
        <v>222</v>
      </c>
      <c r="C388" s="407"/>
      <c r="D388" s="407"/>
      <c r="E388" s="407"/>
      <c r="F388" s="407"/>
      <c r="G388" s="407"/>
      <c r="H388" s="407"/>
      <c r="I388" s="407"/>
      <c r="J388" s="407"/>
      <c r="K388" s="407"/>
      <c r="L388" s="407"/>
      <c r="M388" s="407"/>
      <c r="N388" s="407"/>
      <c r="O388" s="407"/>
      <c r="P388" s="407"/>
      <c r="Q388" s="407"/>
      <c r="R388" s="407"/>
      <c r="S388" s="407"/>
      <c r="T388" s="407"/>
      <c r="U388" s="407"/>
      <c r="V388" s="407"/>
      <c r="W388" s="407"/>
      <c r="X388" s="407"/>
      <c r="Y388" s="408"/>
      <c r="Z388" s="400">
        <v>1</v>
      </c>
    </row>
    <row r="389" spans="1:26" ht="26.25" thickBot="1" x14ac:dyDescent="0.25">
      <c r="A389" s="412"/>
      <c r="B389" s="413" t="s">
        <v>34</v>
      </c>
      <c r="C389" s="414" t="s">
        <v>33</v>
      </c>
      <c r="D389" s="415" t="s">
        <v>32</v>
      </c>
      <c r="E389" s="414" t="s">
        <v>31</v>
      </c>
      <c r="F389" s="414" t="s">
        <v>30</v>
      </c>
      <c r="G389" s="414" t="s">
        <v>29</v>
      </c>
      <c r="H389" s="414" t="s">
        <v>28</v>
      </c>
      <c r="I389" s="414" t="s">
        <v>27</v>
      </c>
      <c r="J389" s="414" t="s">
        <v>26</v>
      </c>
      <c r="K389" s="416" t="s">
        <v>25</v>
      </c>
      <c r="L389" s="414" t="s">
        <v>24</v>
      </c>
      <c r="M389" s="417" t="s">
        <v>23</v>
      </c>
      <c r="N389" s="416" t="s">
        <v>22</v>
      </c>
      <c r="O389" s="414" t="s">
        <v>21</v>
      </c>
      <c r="P389" s="417" t="s">
        <v>20</v>
      </c>
      <c r="Q389" s="415" t="s">
        <v>19</v>
      </c>
      <c r="R389" s="414" t="s">
        <v>18</v>
      </c>
      <c r="S389" s="415" t="s">
        <v>17</v>
      </c>
      <c r="T389" s="414" t="s">
        <v>16</v>
      </c>
      <c r="U389" s="415" t="s">
        <v>15</v>
      </c>
      <c r="V389" s="414" t="s">
        <v>14</v>
      </c>
      <c r="W389" s="415" t="s">
        <v>13</v>
      </c>
      <c r="X389" s="414" t="s">
        <v>12</v>
      </c>
      <c r="Y389" s="418" t="s">
        <v>11</v>
      </c>
    </row>
    <row r="390" spans="1:26" ht="15" thickBot="1" x14ac:dyDescent="0.25">
      <c r="A390" s="419">
        <v>1</v>
      </c>
      <c r="B390" s="420">
        <v>1183.82</v>
      </c>
      <c r="C390" s="420">
        <v>1297.5</v>
      </c>
      <c r="D390" s="420">
        <v>1329.38</v>
      </c>
      <c r="E390" s="420">
        <v>1418.34</v>
      </c>
      <c r="F390" s="420">
        <v>1589.11</v>
      </c>
      <c r="G390" s="420">
        <v>1462.89</v>
      </c>
      <c r="H390" s="420">
        <v>1406.51</v>
      </c>
      <c r="I390" s="420">
        <v>1267.2</v>
      </c>
      <c r="J390" s="420">
        <v>1421.53</v>
      </c>
      <c r="K390" s="420">
        <v>1244.4100000000001</v>
      </c>
      <c r="L390" s="420">
        <v>1129.42</v>
      </c>
      <c r="M390" s="420">
        <v>1104</v>
      </c>
      <c r="N390" s="420">
        <v>1061.21</v>
      </c>
      <c r="O390" s="420">
        <v>1067.6600000000001</v>
      </c>
      <c r="P390" s="420">
        <v>1103.17</v>
      </c>
      <c r="Q390" s="420">
        <v>1157.44</v>
      </c>
      <c r="R390" s="420">
        <v>1274.93</v>
      </c>
      <c r="S390" s="420">
        <v>1322.68</v>
      </c>
      <c r="T390" s="420">
        <v>1323.9</v>
      </c>
      <c r="U390" s="420">
        <v>1248.5</v>
      </c>
      <c r="V390" s="420">
        <v>1149.94</v>
      </c>
      <c r="W390" s="420">
        <v>1093.74</v>
      </c>
      <c r="X390" s="420">
        <v>1124.72</v>
      </c>
      <c r="Y390" s="420">
        <v>1079.55</v>
      </c>
    </row>
    <row r="391" spans="1:26" ht="51" outlineLevel="1" x14ac:dyDescent="0.2">
      <c r="A391" s="422" t="s">
        <v>70</v>
      </c>
      <c r="B391" s="423">
        <v>554.90887328999997</v>
      </c>
      <c r="C391" s="423">
        <v>668.59225017000006</v>
      </c>
      <c r="D391" s="423">
        <v>700.47269194</v>
      </c>
      <c r="E391" s="423">
        <v>789.43538620000004</v>
      </c>
      <c r="F391" s="423">
        <v>960.20330665999995</v>
      </c>
      <c r="G391" s="423">
        <v>833.98293058000002</v>
      </c>
      <c r="H391" s="423">
        <v>777.60525250000001</v>
      </c>
      <c r="I391" s="423">
        <v>638.28988059000005</v>
      </c>
      <c r="J391" s="423">
        <v>792.62537192000002</v>
      </c>
      <c r="K391" s="423">
        <v>615.50116496999999</v>
      </c>
      <c r="L391" s="423">
        <v>500.51801447000003</v>
      </c>
      <c r="M391" s="423">
        <v>475.08959518</v>
      </c>
      <c r="N391" s="423">
        <v>432.30368088</v>
      </c>
      <c r="O391" s="423">
        <v>438.75478268000001</v>
      </c>
      <c r="P391" s="423">
        <v>474.26281125000003</v>
      </c>
      <c r="Q391" s="423">
        <v>528.53493890000004</v>
      </c>
      <c r="R391" s="423">
        <v>646.02201786000001</v>
      </c>
      <c r="S391" s="423">
        <v>693.77112074000001</v>
      </c>
      <c r="T391" s="423">
        <v>694.99774172000002</v>
      </c>
      <c r="U391" s="423">
        <v>619.59452565000004</v>
      </c>
      <c r="V391" s="423">
        <v>521.02911514000004</v>
      </c>
      <c r="W391" s="423">
        <v>464.83475647</v>
      </c>
      <c r="X391" s="423">
        <v>495.81136311</v>
      </c>
      <c r="Y391" s="423">
        <v>450.64391310000002</v>
      </c>
    </row>
    <row r="392" spans="1:26" ht="38.25" outlineLevel="1" x14ac:dyDescent="0.2">
      <c r="A392" s="422" t="s">
        <v>71</v>
      </c>
      <c r="B392" s="423">
        <v>0</v>
      </c>
      <c r="C392" s="423">
        <v>0</v>
      </c>
      <c r="D392" s="423">
        <v>0</v>
      </c>
      <c r="E392" s="423">
        <v>0</v>
      </c>
      <c r="F392" s="423">
        <v>0</v>
      </c>
      <c r="G392" s="423">
        <v>0</v>
      </c>
      <c r="H392" s="423">
        <v>0</v>
      </c>
      <c r="I392" s="423">
        <v>0</v>
      </c>
      <c r="J392" s="423">
        <v>0</v>
      </c>
      <c r="K392" s="423">
        <v>0</v>
      </c>
      <c r="L392" s="423">
        <v>0</v>
      </c>
      <c r="M392" s="423">
        <v>0</v>
      </c>
      <c r="N392" s="423">
        <v>0</v>
      </c>
      <c r="O392" s="423">
        <v>0</v>
      </c>
      <c r="P392" s="423">
        <v>0</v>
      </c>
      <c r="Q392" s="423">
        <v>0</v>
      </c>
      <c r="R392" s="423">
        <v>0</v>
      </c>
      <c r="S392" s="423">
        <v>0</v>
      </c>
      <c r="T392" s="423">
        <v>0</v>
      </c>
      <c r="U392" s="423">
        <v>0</v>
      </c>
      <c r="V392" s="423">
        <v>0</v>
      </c>
      <c r="W392" s="423">
        <v>0</v>
      </c>
      <c r="X392" s="423">
        <v>0</v>
      </c>
      <c r="Y392" s="423">
        <v>0</v>
      </c>
    </row>
    <row r="393" spans="1:26" outlineLevel="1" x14ac:dyDescent="0.2">
      <c r="A393" s="422" t="s">
        <v>3</v>
      </c>
      <c r="B393" s="423">
        <v>309.62</v>
      </c>
      <c r="C393" s="423">
        <v>309.62</v>
      </c>
      <c r="D393" s="423">
        <v>309.62</v>
      </c>
      <c r="E393" s="423">
        <v>309.62</v>
      </c>
      <c r="F393" s="423">
        <v>309.62</v>
      </c>
      <c r="G393" s="423">
        <v>309.62</v>
      </c>
      <c r="H393" s="423">
        <v>309.62</v>
      </c>
      <c r="I393" s="423">
        <v>309.62</v>
      </c>
      <c r="J393" s="423">
        <v>309.62</v>
      </c>
      <c r="K393" s="423">
        <v>309.62</v>
      </c>
      <c r="L393" s="423">
        <v>309.62</v>
      </c>
      <c r="M393" s="423">
        <v>309.62</v>
      </c>
      <c r="N393" s="423">
        <v>309.62</v>
      </c>
      <c r="O393" s="423">
        <v>309.62</v>
      </c>
      <c r="P393" s="423">
        <v>309.62</v>
      </c>
      <c r="Q393" s="423">
        <v>309.62</v>
      </c>
      <c r="R393" s="423">
        <v>309.62</v>
      </c>
      <c r="S393" s="423">
        <v>309.62</v>
      </c>
      <c r="T393" s="423">
        <v>309.62</v>
      </c>
      <c r="U393" s="423">
        <v>309.62</v>
      </c>
      <c r="V393" s="423">
        <v>309.62</v>
      </c>
      <c r="W393" s="423">
        <v>309.62</v>
      </c>
      <c r="X393" s="423">
        <v>309.62</v>
      </c>
      <c r="Y393" s="423">
        <v>309.62</v>
      </c>
    </row>
    <row r="394" spans="1:26" outlineLevel="1" x14ac:dyDescent="0.2">
      <c r="A394" s="424" t="s">
        <v>4</v>
      </c>
      <c r="B394" s="423">
        <v>316.23</v>
      </c>
      <c r="C394" s="423">
        <v>316.23</v>
      </c>
      <c r="D394" s="423">
        <v>316.23</v>
      </c>
      <c r="E394" s="423">
        <v>316.23</v>
      </c>
      <c r="F394" s="423">
        <v>316.23</v>
      </c>
      <c r="G394" s="423">
        <v>316.23</v>
      </c>
      <c r="H394" s="423">
        <v>316.23</v>
      </c>
      <c r="I394" s="423">
        <v>316.23</v>
      </c>
      <c r="J394" s="423">
        <v>316.23</v>
      </c>
      <c r="K394" s="423">
        <v>316.23</v>
      </c>
      <c r="L394" s="423">
        <v>316.23</v>
      </c>
      <c r="M394" s="423">
        <v>316.23</v>
      </c>
      <c r="N394" s="423">
        <v>316.23</v>
      </c>
      <c r="O394" s="423">
        <v>316.23</v>
      </c>
      <c r="P394" s="423">
        <v>316.23</v>
      </c>
      <c r="Q394" s="423">
        <v>316.23</v>
      </c>
      <c r="R394" s="423">
        <v>316.23</v>
      </c>
      <c r="S394" s="423">
        <v>316.23</v>
      </c>
      <c r="T394" s="423">
        <v>316.23</v>
      </c>
      <c r="U394" s="423">
        <v>316.23</v>
      </c>
      <c r="V394" s="423">
        <v>316.23</v>
      </c>
      <c r="W394" s="423">
        <v>316.23</v>
      </c>
      <c r="X394" s="423">
        <v>316.23</v>
      </c>
      <c r="Y394" s="423">
        <v>316.23</v>
      </c>
    </row>
    <row r="395" spans="1:26" ht="15" outlineLevel="1" thickBot="1" x14ac:dyDescent="0.25">
      <c r="A395" s="425" t="s">
        <v>117</v>
      </c>
      <c r="B395" s="423">
        <v>3.0564879199999999</v>
      </c>
      <c r="C395" s="423">
        <v>3.0564879199999999</v>
      </c>
      <c r="D395" s="423">
        <v>3.0564879199999999</v>
      </c>
      <c r="E395" s="423">
        <v>3.0564879199999999</v>
      </c>
      <c r="F395" s="423">
        <v>3.0564879199999999</v>
      </c>
      <c r="G395" s="423">
        <v>3.0564879199999999</v>
      </c>
      <c r="H395" s="423">
        <v>3.0564879199999999</v>
      </c>
      <c r="I395" s="423">
        <v>3.0564879199999999</v>
      </c>
      <c r="J395" s="423">
        <v>3.0564879199999999</v>
      </c>
      <c r="K395" s="423">
        <v>3.0564879199999999</v>
      </c>
      <c r="L395" s="423">
        <v>3.0564879199999999</v>
      </c>
      <c r="M395" s="423">
        <v>3.0564879199999999</v>
      </c>
      <c r="N395" s="423">
        <v>3.0564879199999999</v>
      </c>
      <c r="O395" s="423">
        <v>3.0564879199999999</v>
      </c>
      <c r="P395" s="423">
        <v>3.0564879199999999</v>
      </c>
      <c r="Q395" s="423">
        <v>3.0564879199999999</v>
      </c>
      <c r="R395" s="423">
        <v>3.0564879199999999</v>
      </c>
      <c r="S395" s="423">
        <v>3.0564879199999999</v>
      </c>
      <c r="T395" s="423">
        <v>3.0564879199999999</v>
      </c>
      <c r="U395" s="423">
        <v>3.0564879199999999</v>
      </c>
      <c r="V395" s="423">
        <v>3.0564879199999999</v>
      </c>
      <c r="W395" s="423">
        <v>3.0564879199999999</v>
      </c>
      <c r="X395" s="423">
        <v>3.0564879199999999</v>
      </c>
      <c r="Y395" s="423">
        <v>3.0564879199999999</v>
      </c>
    </row>
    <row r="396" spans="1:26" ht="15" thickBot="1" x14ac:dyDescent="0.25">
      <c r="A396" s="419">
        <v>2</v>
      </c>
      <c r="B396" s="420">
        <v>1158.53</v>
      </c>
      <c r="C396" s="420">
        <v>1316.93</v>
      </c>
      <c r="D396" s="420">
        <v>1454.37</v>
      </c>
      <c r="E396" s="420">
        <v>1444.11</v>
      </c>
      <c r="F396" s="420">
        <v>1436.58</v>
      </c>
      <c r="G396" s="420">
        <v>1341.27</v>
      </c>
      <c r="H396" s="420">
        <v>1240.1199999999999</v>
      </c>
      <c r="I396" s="420">
        <v>1226.3900000000001</v>
      </c>
      <c r="J396" s="420">
        <v>1255.1400000000001</v>
      </c>
      <c r="K396" s="420">
        <v>1244.17</v>
      </c>
      <c r="L396" s="420">
        <v>1332.32</v>
      </c>
      <c r="M396" s="420">
        <v>1455.96</v>
      </c>
      <c r="N396" s="420">
        <v>1312</v>
      </c>
      <c r="O396" s="420">
        <v>1348.23</v>
      </c>
      <c r="P396" s="420">
        <v>1467.67</v>
      </c>
      <c r="Q396" s="420">
        <v>1291.53</v>
      </c>
      <c r="R396" s="420">
        <v>1391.75</v>
      </c>
      <c r="S396" s="420">
        <v>1439.68</v>
      </c>
      <c r="T396" s="420">
        <v>1293.33</v>
      </c>
      <c r="U396" s="420">
        <v>1382.15</v>
      </c>
      <c r="V396" s="420">
        <v>1412.18</v>
      </c>
      <c r="W396" s="420">
        <v>1624.94</v>
      </c>
      <c r="X396" s="420">
        <v>1439.25</v>
      </c>
      <c r="Y396" s="420">
        <v>1208.51</v>
      </c>
    </row>
    <row r="397" spans="1:26" ht="51" outlineLevel="1" x14ac:dyDescent="0.2">
      <c r="A397" s="426" t="s">
        <v>70</v>
      </c>
      <c r="B397" s="423">
        <v>529.62415133000002</v>
      </c>
      <c r="C397" s="423">
        <v>688.02512893999995</v>
      </c>
      <c r="D397" s="423">
        <v>825.46573054999999</v>
      </c>
      <c r="E397" s="423">
        <v>815.20118811999998</v>
      </c>
      <c r="F397" s="423">
        <v>807.67421544000001</v>
      </c>
      <c r="G397" s="423">
        <v>712.36717581000005</v>
      </c>
      <c r="H397" s="423">
        <v>611.21455056000002</v>
      </c>
      <c r="I397" s="423">
        <v>597.48012988999994</v>
      </c>
      <c r="J397" s="423">
        <v>626.22973349999995</v>
      </c>
      <c r="K397" s="423">
        <v>615.26185413999997</v>
      </c>
      <c r="L397" s="423">
        <v>703.41506518999995</v>
      </c>
      <c r="M397" s="423">
        <v>827.05462007000006</v>
      </c>
      <c r="N397" s="423">
        <v>683.09231111999998</v>
      </c>
      <c r="O397" s="423">
        <v>719.32685264999998</v>
      </c>
      <c r="P397" s="423">
        <v>838.76157326999999</v>
      </c>
      <c r="Q397" s="423">
        <v>662.62552992999997</v>
      </c>
      <c r="R397" s="423">
        <v>762.84498159999998</v>
      </c>
      <c r="S397" s="423">
        <v>810.77769206999994</v>
      </c>
      <c r="T397" s="423">
        <v>664.42151106999995</v>
      </c>
      <c r="U397" s="423">
        <v>753.24520990999997</v>
      </c>
      <c r="V397" s="423">
        <v>783.27227559000005</v>
      </c>
      <c r="W397" s="423">
        <v>996.03328050000005</v>
      </c>
      <c r="X397" s="423">
        <v>810.34196251000003</v>
      </c>
      <c r="Y397" s="423">
        <v>579.60126861000003</v>
      </c>
    </row>
    <row r="398" spans="1:26" ht="38.25" outlineLevel="1" x14ac:dyDescent="0.2">
      <c r="A398" s="422" t="s">
        <v>71</v>
      </c>
      <c r="B398" s="423">
        <v>0</v>
      </c>
      <c r="C398" s="423">
        <v>0</v>
      </c>
      <c r="D398" s="423">
        <v>0</v>
      </c>
      <c r="E398" s="423">
        <v>0</v>
      </c>
      <c r="F398" s="423">
        <v>0</v>
      </c>
      <c r="G398" s="423">
        <v>0</v>
      </c>
      <c r="H398" s="423">
        <v>0</v>
      </c>
      <c r="I398" s="423">
        <v>0</v>
      </c>
      <c r="J398" s="423">
        <v>0</v>
      </c>
      <c r="K398" s="423">
        <v>0</v>
      </c>
      <c r="L398" s="423">
        <v>0</v>
      </c>
      <c r="M398" s="423">
        <v>0</v>
      </c>
      <c r="N398" s="423">
        <v>0</v>
      </c>
      <c r="O398" s="423">
        <v>0</v>
      </c>
      <c r="P398" s="423">
        <v>0</v>
      </c>
      <c r="Q398" s="423">
        <v>0</v>
      </c>
      <c r="R398" s="423">
        <v>0</v>
      </c>
      <c r="S398" s="423">
        <v>0</v>
      </c>
      <c r="T398" s="423">
        <v>0</v>
      </c>
      <c r="U398" s="423">
        <v>0</v>
      </c>
      <c r="V398" s="423">
        <v>0</v>
      </c>
      <c r="W398" s="423">
        <v>0</v>
      </c>
      <c r="X398" s="423">
        <v>0</v>
      </c>
      <c r="Y398" s="423">
        <v>0</v>
      </c>
    </row>
    <row r="399" spans="1:26" outlineLevel="1" x14ac:dyDescent="0.2">
      <c r="A399" s="422" t="s">
        <v>3</v>
      </c>
      <c r="B399" s="423">
        <v>309.62</v>
      </c>
      <c r="C399" s="423">
        <v>309.62</v>
      </c>
      <c r="D399" s="423">
        <v>309.62</v>
      </c>
      <c r="E399" s="423">
        <v>309.62</v>
      </c>
      <c r="F399" s="423">
        <v>309.62</v>
      </c>
      <c r="G399" s="423">
        <v>309.62</v>
      </c>
      <c r="H399" s="423">
        <v>309.62</v>
      </c>
      <c r="I399" s="423">
        <v>309.62</v>
      </c>
      <c r="J399" s="423">
        <v>309.62</v>
      </c>
      <c r="K399" s="423">
        <v>309.62</v>
      </c>
      <c r="L399" s="423">
        <v>309.62</v>
      </c>
      <c r="M399" s="423">
        <v>309.62</v>
      </c>
      <c r="N399" s="423">
        <v>309.62</v>
      </c>
      <c r="O399" s="423">
        <v>309.62</v>
      </c>
      <c r="P399" s="423">
        <v>309.62</v>
      </c>
      <c r="Q399" s="423">
        <v>309.62</v>
      </c>
      <c r="R399" s="423">
        <v>309.62</v>
      </c>
      <c r="S399" s="423">
        <v>309.62</v>
      </c>
      <c r="T399" s="423">
        <v>309.62</v>
      </c>
      <c r="U399" s="423">
        <v>309.62</v>
      </c>
      <c r="V399" s="423">
        <v>309.62</v>
      </c>
      <c r="W399" s="423">
        <v>309.62</v>
      </c>
      <c r="X399" s="423">
        <v>309.62</v>
      </c>
      <c r="Y399" s="423">
        <v>309.62</v>
      </c>
    </row>
    <row r="400" spans="1:26" outlineLevel="1" x14ac:dyDescent="0.2">
      <c r="A400" s="424" t="s">
        <v>4</v>
      </c>
      <c r="B400" s="423">
        <v>316.23</v>
      </c>
      <c r="C400" s="423">
        <v>316.23</v>
      </c>
      <c r="D400" s="423">
        <v>316.23</v>
      </c>
      <c r="E400" s="423">
        <v>316.23</v>
      </c>
      <c r="F400" s="423">
        <v>316.23</v>
      </c>
      <c r="G400" s="423">
        <v>316.23</v>
      </c>
      <c r="H400" s="423">
        <v>316.23</v>
      </c>
      <c r="I400" s="423">
        <v>316.23</v>
      </c>
      <c r="J400" s="423">
        <v>316.23</v>
      </c>
      <c r="K400" s="423">
        <v>316.23</v>
      </c>
      <c r="L400" s="423">
        <v>316.23</v>
      </c>
      <c r="M400" s="423">
        <v>316.23</v>
      </c>
      <c r="N400" s="423">
        <v>316.23</v>
      </c>
      <c r="O400" s="423">
        <v>316.23</v>
      </c>
      <c r="P400" s="423">
        <v>316.23</v>
      </c>
      <c r="Q400" s="423">
        <v>316.23</v>
      </c>
      <c r="R400" s="423">
        <v>316.23</v>
      </c>
      <c r="S400" s="423">
        <v>316.23</v>
      </c>
      <c r="T400" s="423">
        <v>316.23</v>
      </c>
      <c r="U400" s="423">
        <v>316.23</v>
      </c>
      <c r="V400" s="423">
        <v>316.23</v>
      </c>
      <c r="W400" s="423">
        <v>316.23</v>
      </c>
      <c r="X400" s="423">
        <v>316.23</v>
      </c>
      <c r="Y400" s="423">
        <v>316.23</v>
      </c>
    </row>
    <row r="401" spans="1:25" ht="15" outlineLevel="1" thickBot="1" x14ac:dyDescent="0.25">
      <c r="A401" s="425" t="s">
        <v>117</v>
      </c>
      <c r="B401" s="423">
        <v>3.0564879199999999</v>
      </c>
      <c r="C401" s="423">
        <v>3.0564879199999999</v>
      </c>
      <c r="D401" s="423">
        <v>3.0564879199999999</v>
      </c>
      <c r="E401" s="423">
        <v>3.0564879199999999</v>
      </c>
      <c r="F401" s="423">
        <v>3.0564879199999999</v>
      </c>
      <c r="G401" s="423">
        <v>3.0564879199999999</v>
      </c>
      <c r="H401" s="423">
        <v>3.0564879199999999</v>
      </c>
      <c r="I401" s="423">
        <v>3.0564879199999999</v>
      </c>
      <c r="J401" s="423">
        <v>3.0564879199999999</v>
      </c>
      <c r="K401" s="423">
        <v>3.0564879199999999</v>
      </c>
      <c r="L401" s="423">
        <v>3.0564879199999999</v>
      </c>
      <c r="M401" s="423">
        <v>3.0564879199999999</v>
      </c>
      <c r="N401" s="423">
        <v>3.0564879199999999</v>
      </c>
      <c r="O401" s="423">
        <v>3.0564879199999999</v>
      </c>
      <c r="P401" s="423">
        <v>3.0564879199999999</v>
      </c>
      <c r="Q401" s="423">
        <v>3.0564879199999999</v>
      </c>
      <c r="R401" s="423">
        <v>3.0564879199999999</v>
      </c>
      <c r="S401" s="423">
        <v>3.0564879199999999</v>
      </c>
      <c r="T401" s="423">
        <v>3.0564879199999999</v>
      </c>
      <c r="U401" s="423">
        <v>3.0564879199999999</v>
      </c>
      <c r="V401" s="423">
        <v>3.0564879199999999</v>
      </c>
      <c r="W401" s="423">
        <v>3.0564879199999999</v>
      </c>
      <c r="X401" s="423">
        <v>3.0564879199999999</v>
      </c>
      <c r="Y401" s="423">
        <v>3.0564879199999999</v>
      </c>
    </row>
    <row r="402" spans="1:25" ht="15" thickBot="1" x14ac:dyDescent="0.25">
      <c r="A402" s="419">
        <v>3</v>
      </c>
      <c r="B402" s="420">
        <v>1257.52</v>
      </c>
      <c r="C402" s="420">
        <v>1600.7</v>
      </c>
      <c r="D402" s="420">
        <v>1709.78</v>
      </c>
      <c r="E402" s="420">
        <v>1482.18</v>
      </c>
      <c r="F402" s="420">
        <v>1782.68</v>
      </c>
      <c r="G402" s="420">
        <v>1620.66</v>
      </c>
      <c r="H402" s="420">
        <v>1497.41</v>
      </c>
      <c r="I402" s="420">
        <v>1528.7</v>
      </c>
      <c r="J402" s="420">
        <v>1529.65</v>
      </c>
      <c r="K402" s="420">
        <v>1505.85</v>
      </c>
      <c r="L402" s="420">
        <v>1397.7</v>
      </c>
      <c r="M402" s="420">
        <v>1293.48</v>
      </c>
      <c r="N402" s="420">
        <v>1495.56</v>
      </c>
      <c r="O402" s="420">
        <v>1584.81</v>
      </c>
      <c r="P402" s="420">
        <v>1545.08</v>
      </c>
      <c r="Q402" s="420">
        <v>1405.75</v>
      </c>
      <c r="R402" s="420">
        <v>1357.52</v>
      </c>
      <c r="S402" s="420">
        <v>1474.24</v>
      </c>
      <c r="T402" s="420">
        <v>1337.4</v>
      </c>
      <c r="U402" s="420">
        <v>1349.43</v>
      </c>
      <c r="V402" s="420">
        <v>1587.1</v>
      </c>
      <c r="W402" s="420">
        <v>1473.21</v>
      </c>
      <c r="X402" s="420">
        <v>1563.85</v>
      </c>
      <c r="Y402" s="420">
        <v>1479.6</v>
      </c>
    </row>
    <row r="403" spans="1:25" ht="51" outlineLevel="1" x14ac:dyDescent="0.2">
      <c r="A403" s="422" t="s">
        <v>70</v>
      </c>
      <c r="B403" s="423">
        <v>628.61810951999996</v>
      </c>
      <c r="C403" s="423">
        <v>971.79440347000002</v>
      </c>
      <c r="D403" s="423">
        <v>1080.8699531699999</v>
      </c>
      <c r="E403" s="423">
        <v>853.27827460000003</v>
      </c>
      <c r="F403" s="423">
        <v>1153.7701644599999</v>
      </c>
      <c r="G403" s="423">
        <v>991.75550911000005</v>
      </c>
      <c r="H403" s="423">
        <v>868.50575764999996</v>
      </c>
      <c r="I403" s="423">
        <v>899.79442974000006</v>
      </c>
      <c r="J403" s="423">
        <v>900.74502643999995</v>
      </c>
      <c r="K403" s="423">
        <v>876.93999878</v>
      </c>
      <c r="L403" s="423">
        <v>768.78920377999998</v>
      </c>
      <c r="M403" s="423">
        <v>664.57002021000005</v>
      </c>
      <c r="N403" s="423">
        <v>866.65303920999997</v>
      </c>
      <c r="O403" s="423">
        <v>955.90839309</v>
      </c>
      <c r="P403" s="423">
        <v>916.16892490999999</v>
      </c>
      <c r="Q403" s="423">
        <v>776.83931854000002</v>
      </c>
      <c r="R403" s="423">
        <v>728.61646056999996</v>
      </c>
      <c r="S403" s="423">
        <v>845.33752637999999</v>
      </c>
      <c r="T403" s="423">
        <v>708.49780097999997</v>
      </c>
      <c r="U403" s="423">
        <v>720.52434884000002</v>
      </c>
      <c r="V403" s="423">
        <v>958.19243256000004</v>
      </c>
      <c r="W403" s="423">
        <v>844.30243415999996</v>
      </c>
      <c r="X403" s="423">
        <v>934.94814373999998</v>
      </c>
      <c r="Y403" s="423">
        <v>850.69420454999999</v>
      </c>
    </row>
    <row r="404" spans="1:25" ht="38.25" outlineLevel="1" x14ac:dyDescent="0.2">
      <c r="A404" s="422" t="s">
        <v>71</v>
      </c>
      <c r="B404" s="423">
        <v>0</v>
      </c>
      <c r="C404" s="423">
        <v>0</v>
      </c>
      <c r="D404" s="423">
        <v>0</v>
      </c>
      <c r="E404" s="423">
        <v>0</v>
      </c>
      <c r="F404" s="423">
        <v>0</v>
      </c>
      <c r="G404" s="423">
        <v>0</v>
      </c>
      <c r="H404" s="423">
        <v>0</v>
      </c>
      <c r="I404" s="423">
        <v>0</v>
      </c>
      <c r="J404" s="423">
        <v>0</v>
      </c>
      <c r="K404" s="423">
        <v>0</v>
      </c>
      <c r="L404" s="423">
        <v>0</v>
      </c>
      <c r="M404" s="423">
        <v>0</v>
      </c>
      <c r="N404" s="423">
        <v>0</v>
      </c>
      <c r="O404" s="423">
        <v>0</v>
      </c>
      <c r="P404" s="423">
        <v>0</v>
      </c>
      <c r="Q404" s="423">
        <v>0</v>
      </c>
      <c r="R404" s="423">
        <v>0</v>
      </c>
      <c r="S404" s="423">
        <v>0</v>
      </c>
      <c r="T404" s="423">
        <v>0</v>
      </c>
      <c r="U404" s="423">
        <v>0</v>
      </c>
      <c r="V404" s="423">
        <v>0</v>
      </c>
      <c r="W404" s="423">
        <v>0</v>
      </c>
      <c r="X404" s="423">
        <v>0</v>
      </c>
      <c r="Y404" s="423">
        <v>0</v>
      </c>
    </row>
    <row r="405" spans="1:25" outlineLevel="1" x14ac:dyDescent="0.2">
      <c r="A405" s="422" t="s">
        <v>3</v>
      </c>
      <c r="B405" s="423">
        <v>309.62</v>
      </c>
      <c r="C405" s="423">
        <v>309.62</v>
      </c>
      <c r="D405" s="423">
        <v>309.62</v>
      </c>
      <c r="E405" s="423">
        <v>309.62</v>
      </c>
      <c r="F405" s="423">
        <v>309.62</v>
      </c>
      <c r="G405" s="423">
        <v>309.62</v>
      </c>
      <c r="H405" s="423">
        <v>309.62</v>
      </c>
      <c r="I405" s="423">
        <v>309.62</v>
      </c>
      <c r="J405" s="423">
        <v>309.62</v>
      </c>
      <c r="K405" s="423">
        <v>309.62</v>
      </c>
      <c r="L405" s="423">
        <v>309.62</v>
      </c>
      <c r="M405" s="423">
        <v>309.62</v>
      </c>
      <c r="N405" s="423">
        <v>309.62</v>
      </c>
      <c r="O405" s="423">
        <v>309.62</v>
      </c>
      <c r="P405" s="423">
        <v>309.62</v>
      </c>
      <c r="Q405" s="423">
        <v>309.62</v>
      </c>
      <c r="R405" s="423">
        <v>309.62</v>
      </c>
      <c r="S405" s="423">
        <v>309.62</v>
      </c>
      <c r="T405" s="423">
        <v>309.62</v>
      </c>
      <c r="U405" s="423">
        <v>309.62</v>
      </c>
      <c r="V405" s="423">
        <v>309.62</v>
      </c>
      <c r="W405" s="423">
        <v>309.62</v>
      </c>
      <c r="X405" s="423">
        <v>309.62</v>
      </c>
      <c r="Y405" s="423">
        <v>309.62</v>
      </c>
    </row>
    <row r="406" spans="1:25" outlineLevel="1" x14ac:dyDescent="0.2">
      <c r="A406" s="424" t="s">
        <v>4</v>
      </c>
      <c r="B406" s="423">
        <v>316.23</v>
      </c>
      <c r="C406" s="423">
        <v>316.23</v>
      </c>
      <c r="D406" s="423">
        <v>316.23</v>
      </c>
      <c r="E406" s="423">
        <v>316.23</v>
      </c>
      <c r="F406" s="423">
        <v>316.23</v>
      </c>
      <c r="G406" s="423">
        <v>316.23</v>
      </c>
      <c r="H406" s="423">
        <v>316.23</v>
      </c>
      <c r="I406" s="423">
        <v>316.23</v>
      </c>
      <c r="J406" s="423">
        <v>316.23</v>
      </c>
      <c r="K406" s="423">
        <v>316.23</v>
      </c>
      <c r="L406" s="423">
        <v>316.23</v>
      </c>
      <c r="M406" s="423">
        <v>316.23</v>
      </c>
      <c r="N406" s="423">
        <v>316.23</v>
      </c>
      <c r="O406" s="423">
        <v>316.23</v>
      </c>
      <c r="P406" s="423">
        <v>316.23</v>
      </c>
      <c r="Q406" s="423">
        <v>316.23</v>
      </c>
      <c r="R406" s="423">
        <v>316.23</v>
      </c>
      <c r="S406" s="423">
        <v>316.23</v>
      </c>
      <c r="T406" s="423">
        <v>316.23</v>
      </c>
      <c r="U406" s="423">
        <v>316.23</v>
      </c>
      <c r="V406" s="423">
        <v>316.23</v>
      </c>
      <c r="W406" s="423">
        <v>316.23</v>
      </c>
      <c r="X406" s="423">
        <v>316.23</v>
      </c>
      <c r="Y406" s="423">
        <v>316.23</v>
      </c>
    </row>
    <row r="407" spans="1:25" ht="15" outlineLevel="1" thickBot="1" x14ac:dyDescent="0.25">
      <c r="A407" s="425" t="s">
        <v>117</v>
      </c>
      <c r="B407" s="423">
        <v>3.0564879199999999</v>
      </c>
      <c r="C407" s="423">
        <v>3.0564879199999999</v>
      </c>
      <c r="D407" s="423">
        <v>3.0564879199999999</v>
      </c>
      <c r="E407" s="423">
        <v>3.0564879199999999</v>
      </c>
      <c r="F407" s="423">
        <v>3.0564879199999999</v>
      </c>
      <c r="G407" s="423">
        <v>3.0564879199999999</v>
      </c>
      <c r="H407" s="423">
        <v>3.0564879199999999</v>
      </c>
      <c r="I407" s="423">
        <v>3.0564879199999999</v>
      </c>
      <c r="J407" s="423">
        <v>3.0564879199999999</v>
      </c>
      <c r="K407" s="423">
        <v>3.0564879199999999</v>
      </c>
      <c r="L407" s="423">
        <v>3.0564879199999999</v>
      </c>
      <c r="M407" s="423">
        <v>3.0564879199999999</v>
      </c>
      <c r="N407" s="423">
        <v>3.0564879199999999</v>
      </c>
      <c r="O407" s="423">
        <v>3.0564879199999999</v>
      </c>
      <c r="P407" s="423">
        <v>3.0564879199999999</v>
      </c>
      <c r="Q407" s="423">
        <v>3.0564879199999999</v>
      </c>
      <c r="R407" s="423">
        <v>3.0564879199999999</v>
      </c>
      <c r="S407" s="423">
        <v>3.0564879199999999</v>
      </c>
      <c r="T407" s="423">
        <v>3.0564879199999999</v>
      </c>
      <c r="U407" s="423">
        <v>3.0564879199999999</v>
      </c>
      <c r="V407" s="423">
        <v>3.0564879199999999</v>
      </c>
      <c r="W407" s="423">
        <v>3.0564879199999999</v>
      </c>
      <c r="X407" s="423">
        <v>3.0564879199999999</v>
      </c>
      <c r="Y407" s="423">
        <v>3.0564879199999999</v>
      </c>
    </row>
    <row r="408" spans="1:25" ht="15" thickBot="1" x14ac:dyDescent="0.25">
      <c r="A408" s="419">
        <v>4</v>
      </c>
      <c r="B408" s="420">
        <v>1488.39</v>
      </c>
      <c r="C408" s="420">
        <v>1619.48</v>
      </c>
      <c r="D408" s="420">
        <v>1600.1</v>
      </c>
      <c r="E408" s="420">
        <v>1669</v>
      </c>
      <c r="F408" s="420">
        <v>1763.8</v>
      </c>
      <c r="G408" s="420">
        <v>1823.97</v>
      </c>
      <c r="H408" s="420">
        <v>1651.37</v>
      </c>
      <c r="I408" s="420">
        <v>1629.89</v>
      </c>
      <c r="J408" s="420">
        <v>1513.2</v>
      </c>
      <c r="K408" s="420">
        <v>1774.65</v>
      </c>
      <c r="L408" s="420">
        <v>1526.18</v>
      </c>
      <c r="M408" s="420">
        <v>1427.86</v>
      </c>
      <c r="N408" s="420">
        <v>1326.45</v>
      </c>
      <c r="O408" s="420">
        <v>1394.03</v>
      </c>
      <c r="P408" s="420">
        <v>1354.72</v>
      </c>
      <c r="Q408" s="420">
        <v>1359.37</v>
      </c>
      <c r="R408" s="420">
        <v>1261.3399999999999</v>
      </c>
      <c r="S408" s="420">
        <v>1247.73</v>
      </c>
      <c r="T408" s="420">
        <v>1206.73</v>
      </c>
      <c r="U408" s="420">
        <v>1249.77</v>
      </c>
      <c r="V408" s="420">
        <v>1405.15</v>
      </c>
      <c r="W408" s="420">
        <v>1441.01</v>
      </c>
      <c r="X408" s="420">
        <v>1312.96</v>
      </c>
      <c r="Y408" s="420">
        <v>1321.2</v>
      </c>
    </row>
    <row r="409" spans="1:25" ht="51" outlineLevel="1" x14ac:dyDescent="0.2">
      <c r="A409" s="426" t="s">
        <v>70</v>
      </c>
      <c r="B409" s="423">
        <v>859.48159364000003</v>
      </c>
      <c r="C409" s="423">
        <v>990.57629001999999</v>
      </c>
      <c r="D409" s="423">
        <v>971.19244848000005</v>
      </c>
      <c r="E409" s="423">
        <v>1040.0888086499999</v>
      </c>
      <c r="F409" s="423">
        <v>1134.89368375</v>
      </c>
      <c r="G409" s="423">
        <v>1195.06814138</v>
      </c>
      <c r="H409" s="423">
        <v>1022.46031907</v>
      </c>
      <c r="I409" s="423">
        <v>1000.98594165</v>
      </c>
      <c r="J409" s="423">
        <v>884.29240118999996</v>
      </c>
      <c r="K409" s="423">
        <v>1145.7421878499999</v>
      </c>
      <c r="L409" s="423">
        <v>897.27651191999996</v>
      </c>
      <c r="M409" s="423">
        <v>798.95324586000004</v>
      </c>
      <c r="N409" s="423">
        <v>697.53995110000005</v>
      </c>
      <c r="O409" s="423">
        <v>765.12583742000004</v>
      </c>
      <c r="P409" s="423">
        <v>725.81829243000004</v>
      </c>
      <c r="Q409" s="423">
        <v>730.46482621999996</v>
      </c>
      <c r="R409" s="423">
        <v>632.43041901000004</v>
      </c>
      <c r="S409" s="423">
        <v>618.82631333999996</v>
      </c>
      <c r="T409" s="423">
        <v>577.82046773000002</v>
      </c>
      <c r="U409" s="423">
        <v>620.86622055999999</v>
      </c>
      <c r="V409" s="423">
        <v>776.23868554000001</v>
      </c>
      <c r="W409" s="423">
        <v>812.10047471999997</v>
      </c>
      <c r="X409" s="423">
        <v>684.05132905999994</v>
      </c>
      <c r="Y409" s="423">
        <v>692.29454687999998</v>
      </c>
    </row>
    <row r="410" spans="1:25" ht="38.25" outlineLevel="1" x14ac:dyDescent="0.2">
      <c r="A410" s="422" t="s">
        <v>71</v>
      </c>
      <c r="B410" s="423">
        <v>0</v>
      </c>
      <c r="C410" s="423">
        <v>0</v>
      </c>
      <c r="D410" s="423">
        <v>0</v>
      </c>
      <c r="E410" s="423">
        <v>0</v>
      </c>
      <c r="F410" s="423">
        <v>0</v>
      </c>
      <c r="G410" s="423">
        <v>0</v>
      </c>
      <c r="H410" s="423">
        <v>0</v>
      </c>
      <c r="I410" s="423">
        <v>0</v>
      </c>
      <c r="J410" s="423">
        <v>0</v>
      </c>
      <c r="K410" s="423">
        <v>0</v>
      </c>
      <c r="L410" s="423">
        <v>0</v>
      </c>
      <c r="M410" s="423">
        <v>0</v>
      </c>
      <c r="N410" s="423">
        <v>0</v>
      </c>
      <c r="O410" s="423">
        <v>0</v>
      </c>
      <c r="P410" s="423">
        <v>0</v>
      </c>
      <c r="Q410" s="423">
        <v>0</v>
      </c>
      <c r="R410" s="423">
        <v>0</v>
      </c>
      <c r="S410" s="423">
        <v>0</v>
      </c>
      <c r="T410" s="423">
        <v>0</v>
      </c>
      <c r="U410" s="423">
        <v>0</v>
      </c>
      <c r="V410" s="423">
        <v>0</v>
      </c>
      <c r="W410" s="423">
        <v>0</v>
      </c>
      <c r="X410" s="423">
        <v>0</v>
      </c>
      <c r="Y410" s="423">
        <v>0</v>
      </c>
    </row>
    <row r="411" spans="1:25" outlineLevel="1" x14ac:dyDescent="0.2">
      <c r="A411" s="422" t="s">
        <v>3</v>
      </c>
      <c r="B411" s="423">
        <v>309.62</v>
      </c>
      <c r="C411" s="423">
        <v>309.62</v>
      </c>
      <c r="D411" s="423">
        <v>309.62</v>
      </c>
      <c r="E411" s="423">
        <v>309.62</v>
      </c>
      <c r="F411" s="423">
        <v>309.62</v>
      </c>
      <c r="G411" s="423">
        <v>309.62</v>
      </c>
      <c r="H411" s="423">
        <v>309.62</v>
      </c>
      <c r="I411" s="423">
        <v>309.62</v>
      </c>
      <c r="J411" s="423">
        <v>309.62</v>
      </c>
      <c r="K411" s="423">
        <v>309.62</v>
      </c>
      <c r="L411" s="423">
        <v>309.62</v>
      </c>
      <c r="M411" s="423">
        <v>309.62</v>
      </c>
      <c r="N411" s="423">
        <v>309.62</v>
      </c>
      <c r="O411" s="423">
        <v>309.62</v>
      </c>
      <c r="P411" s="423">
        <v>309.62</v>
      </c>
      <c r="Q411" s="423">
        <v>309.62</v>
      </c>
      <c r="R411" s="423">
        <v>309.62</v>
      </c>
      <c r="S411" s="423">
        <v>309.62</v>
      </c>
      <c r="T411" s="423">
        <v>309.62</v>
      </c>
      <c r="U411" s="423">
        <v>309.62</v>
      </c>
      <c r="V411" s="423">
        <v>309.62</v>
      </c>
      <c r="W411" s="423">
        <v>309.62</v>
      </c>
      <c r="X411" s="423">
        <v>309.62</v>
      </c>
      <c r="Y411" s="423">
        <v>309.62</v>
      </c>
    </row>
    <row r="412" spans="1:25" outlineLevel="1" x14ac:dyDescent="0.2">
      <c r="A412" s="424" t="s">
        <v>4</v>
      </c>
      <c r="B412" s="423">
        <v>316.23</v>
      </c>
      <c r="C412" s="423">
        <v>316.23</v>
      </c>
      <c r="D412" s="423">
        <v>316.23</v>
      </c>
      <c r="E412" s="423">
        <v>316.23</v>
      </c>
      <c r="F412" s="423">
        <v>316.23</v>
      </c>
      <c r="G412" s="423">
        <v>316.23</v>
      </c>
      <c r="H412" s="423">
        <v>316.23</v>
      </c>
      <c r="I412" s="423">
        <v>316.23</v>
      </c>
      <c r="J412" s="423">
        <v>316.23</v>
      </c>
      <c r="K412" s="423">
        <v>316.23</v>
      </c>
      <c r="L412" s="423">
        <v>316.23</v>
      </c>
      <c r="M412" s="423">
        <v>316.23</v>
      </c>
      <c r="N412" s="423">
        <v>316.23</v>
      </c>
      <c r="O412" s="423">
        <v>316.23</v>
      </c>
      <c r="P412" s="423">
        <v>316.23</v>
      </c>
      <c r="Q412" s="423">
        <v>316.23</v>
      </c>
      <c r="R412" s="423">
        <v>316.23</v>
      </c>
      <c r="S412" s="423">
        <v>316.23</v>
      </c>
      <c r="T412" s="423">
        <v>316.23</v>
      </c>
      <c r="U412" s="423">
        <v>316.23</v>
      </c>
      <c r="V412" s="423">
        <v>316.23</v>
      </c>
      <c r="W412" s="423">
        <v>316.23</v>
      </c>
      <c r="X412" s="423">
        <v>316.23</v>
      </c>
      <c r="Y412" s="423">
        <v>316.23</v>
      </c>
    </row>
    <row r="413" spans="1:25" ht="15" outlineLevel="1" thickBot="1" x14ac:dyDescent="0.25">
      <c r="A413" s="425" t="s">
        <v>117</v>
      </c>
      <c r="B413" s="423">
        <v>3.0564879199999999</v>
      </c>
      <c r="C413" s="423">
        <v>3.0564879199999999</v>
      </c>
      <c r="D413" s="423">
        <v>3.0564879199999999</v>
      </c>
      <c r="E413" s="423">
        <v>3.0564879199999999</v>
      </c>
      <c r="F413" s="423">
        <v>3.0564879199999999</v>
      </c>
      <c r="G413" s="423">
        <v>3.0564879199999999</v>
      </c>
      <c r="H413" s="423">
        <v>3.0564879199999999</v>
      </c>
      <c r="I413" s="423">
        <v>3.0564879199999999</v>
      </c>
      <c r="J413" s="423">
        <v>3.0564879199999999</v>
      </c>
      <c r="K413" s="423">
        <v>3.0564879199999999</v>
      </c>
      <c r="L413" s="423">
        <v>3.0564879199999999</v>
      </c>
      <c r="M413" s="423">
        <v>3.0564879199999999</v>
      </c>
      <c r="N413" s="423">
        <v>3.0564879199999999</v>
      </c>
      <c r="O413" s="423">
        <v>3.0564879199999999</v>
      </c>
      <c r="P413" s="423">
        <v>3.0564879199999999</v>
      </c>
      <c r="Q413" s="423">
        <v>3.0564879199999999</v>
      </c>
      <c r="R413" s="423">
        <v>3.0564879199999999</v>
      </c>
      <c r="S413" s="423">
        <v>3.0564879199999999</v>
      </c>
      <c r="T413" s="423">
        <v>3.0564879199999999</v>
      </c>
      <c r="U413" s="423">
        <v>3.0564879199999999</v>
      </c>
      <c r="V413" s="423">
        <v>3.0564879199999999</v>
      </c>
      <c r="W413" s="423">
        <v>3.0564879199999999</v>
      </c>
      <c r="X413" s="423">
        <v>3.0564879199999999</v>
      </c>
      <c r="Y413" s="423">
        <v>3.0564879199999999</v>
      </c>
    </row>
    <row r="414" spans="1:25" ht="15" thickBot="1" x14ac:dyDescent="0.25">
      <c r="A414" s="419">
        <v>5</v>
      </c>
      <c r="B414" s="420">
        <v>1235.53</v>
      </c>
      <c r="C414" s="420">
        <v>1265.55</v>
      </c>
      <c r="D414" s="420">
        <v>1302.53</v>
      </c>
      <c r="E414" s="420">
        <v>1281.02</v>
      </c>
      <c r="F414" s="420">
        <v>1365.52</v>
      </c>
      <c r="G414" s="420">
        <v>1524.79</v>
      </c>
      <c r="H414" s="420">
        <v>1422.4</v>
      </c>
      <c r="I414" s="420">
        <v>1788.92</v>
      </c>
      <c r="J414" s="420">
        <v>1633.48</v>
      </c>
      <c r="K414" s="420">
        <v>1471</v>
      </c>
      <c r="L414" s="420">
        <v>1428.87</v>
      </c>
      <c r="M414" s="420">
        <v>1469.43</v>
      </c>
      <c r="N414" s="420">
        <v>1547.21</v>
      </c>
      <c r="O414" s="420">
        <v>1360.4</v>
      </c>
      <c r="P414" s="420">
        <v>1381.16</v>
      </c>
      <c r="Q414" s="420">
        <v>1363.45</v>
      </c>
      <c r="R414" s="420">
        <v>1290.31</v>
      </c>
      <c r="S414" s="420">
        <v>1308.95</v>
      </c>
      <c r="T414" s="420">
        <v>1277.3599999999999</v>
      </c>
      <c r="U414" s="420">
        <v>1285.31</v>
      </c>
      <c r="V414" s="420">
        <v>1422.72</v>
      </c>
      <c r="W414" s="420">
        <v>1330.38</v>
      </c>
      <c r="X414" s="420">
        <v>1230.82</v>
      </c>
      <c r="Y414" s="420">
        <v>1462.26</v>
      </c>
    </row>
    <row r="415" spans="1:25" ht="51" outlineLevel="1" x14ac:dyDescent="0.2">
      <c r="A415" s="422" t="s">
        <v>70</v>
      </c>
      <c r="B415" s="423">
        <v>606.62818746999994</v>
      </c>
      <c r="C415" s="423">
        <v>636.64342059000001</v>
      </c>
      <c r="D415" s="423">
        <v>673.61999049999997</v>
      </c>
      <c r="E415" s="423">
        <v>652.11468865999996</v>
      </c>
      <c r="F415" s="423">
        <v>736.61665971000002</v>
      </c>
      <c r="G415" s="423">
        <v>895.87950030000002</v>
      </c>
      <c r="H415" s="423">
        <v>793.49786317999997</v>
      </c>
      <c r="I415" s="423">
        <v>1160.0121157399999</v>
      </c>
      <c r="J415" s="423">
        <v>1004.57233517</v>
      </c>
      <c r="K415" s="423">
        <v>842.09443035000004</v>
      </c>
      <c r="L415" s="423">
        <v>799.95934127999999</v>
      </c>
      <c r="M415" s="423">
        <v>840.52086412999995</v>
      </c>
      <c r="N415" s="423">
        <v>918.30189868000002</v>
      </c>
      <c r="O415" s="423">
        <v>731.49705874000006</v>
      </c>
      <c r="P415" s="423">
        <v>752.25354200000004</v>
      </c>
      <c r="Q415" s="423">
        <v>734.54559500000005</v>
      </c>
      <c r="R415" s="423">
        <v>661.40436850000003</v>
      </c>
      <c r="S415" s="423">
        <v>680.04624502000001</v>
      </c>
      <c r="T415" s="423">
        <v>648.45677821000004</v>
      </c>
      <c r="U415" s="423">
        <v>656.40768195999999</v>
      </c>
      <c r="V415" s="423">
        <v>793.81773478000002</v>
      </c>
      <c r="W415" s="423">
        <v>701.47823453000001</v>
      </c>
      <c r="X415" s="423">
        <v>601.90968286999998</v>
      </c>
      <c r="Y415" s="423">
        <v>833.35137806</v>
      </c>
    </row>
    <row r="416" spans="1:25" ht="38.25" outlineLevel="1" x14ac:dyDescent="0.2">
      <c r="A416" s="422" t="s">
        <v>71</v>
      </c>
      <c r="B416" s="423">
        <v>0</v>
      </c>
      <c r="C416" s="423">
        <v>0</v>
      </c>
      <c r="D416" s="423">
        <v>0</v>
      </c>
      <c r="E416" s="423">
        <v>0</v>
      </c>
      <c r="F416" s="423">
        <v>0</v>
      </c>
      <c r="G416" s="423">
        <v>0</v>
      </c>
      <c r="H416" s="423">
        <v>0</v>
      </c>
      <c r="I416" s="423">
        <v>0</v>
      </c>
      <c r="J416" s="423">
        <v>0</v>
      </c>
      <c r="K416" s="423">
        <v>0</v>
      </c>
      <c r="L416" s="423">
        <v>0</v>
      </c>
      <c r="M416" s="423">
        <v>0</v>
      </c>
      <c r="N416" s="423">
        <v>0</v>
      </c>
      <c r="O416" s="423">
        <v>0</v>
      </c>
      <c r="P416" s="423">
        <v>0</v>
      </c>
      <c r="Q416" s="423">
        <v>0</v>
      </c>
      <c r="R416" s="423">
        <v>0</v>
      </c>
      <c r="S416" s="423">
        <v>0</v>
      </c>
      <c r="T416" s="423">
        <v>0</v>
      </c>
      <c r="U416" s="423">
        <v>0</v>
      </c>
      <c r="V416" s="423">
        <v>0</v>
      </c>
      <c r="W416" s="423">
        <v>0</v>
      </c>
      <c r="X416" s="423">
        <v>0</v>
      </c>
      <c r="Y416" s="423">
        <v>0</v>
      </c>
    </row>
    <row r="417" spans="1:25" outlineLevel="1" x14ac:dyDescent="0.2">
      <c r="A417" s="422" t="s">
        <v>3</v>
      </c>
      <c r="B417" s="423">
        <v>309.62</v>
      </c>
      <c r="C417" s="423">
        <v>309.62</v>
      </c>
      <c r="D417" s="423">
        <v>309.62</v>
      </c>
      <c r="E417" s="423">
        <v>309.62</v>
      </c>
      <c r="F417" s="423">
        <v>309.62</v>
      </c>
      <c r="G417" s="423">
        <v>309.62</v>
      </c>
      <c r="H417" s="423">
        <v>309.62</v>
      </c>
      <c r="I417" s="423">
        <v>309.62</v>
      </c>
      <c r="J417" s="423">
        <v>309.62</v>
      </c>
      <c r="K417" s="423">
        <v>309.62</v>
      </c>
      <c r="L417" s="423">
        <v>309.62</v>
      </c>
      <c r="M417" s="423">
        <v>309.62</v>
      </c>
      <c r="N417" s="423">
        <v>309.62</v>
      </c>
      <c r="O417" s="423">
        <v>309.62</v>
      </c>
      <c r="P417" s="423">
        <v>309.62</v>
      </c>
      <c r="Q417" s="423">
        <v>309.62</v>
      </c>
      <c r="R417" s="423">
        <v>309.62</v>
      </c>
      <c r="S417" s="423">
        <v>309.62</v>
      </c>
      <c r="T417" s="423">
        <v>309.62</v>
      </c>
      <c r="U417" s="423">
        <v>309.62</v>
      </c>
      <c r="V417" s="423">
        <v>309.62</v>
      </c>
      <c r="W417" s="423">
        <v>309.62</v>
      </c>
      <c r="X417" s="423">
        <v>309.62</v>
      </c>
      <c r="Y417" s="423">
        <v>309.62</v>
      </c>
    </row>
    <row r="418" spans="1:25" outlineLevel="1" x14ac:dyDescent="0.2">
      <c r="A418" s="424" t="s">
        <v>4</v>
      </c>
      <c r="B418" s="423">
        <v>316.23</v>
      </c>
      <c r="C418" s="423">
        <v>316.23</v>
      </c>
      <c r="D418" s="423">
        <v>316.23</v>
      </c>
      <c r="E418" s="423">
        <v>316.23</v>
      </c>
      <c r="F418" s="423">
        <v>316.23</v>
      </c>
      <c r="G418" s="423">
        <v>316.23</v>
      </c>
      <c r="H418" s="423">
        <v>316.23</v>
      </c>
      <c r="I418" s="423">
        <v>316.23</v>
      </c>
      <c r="J418" s="423">
        <v>316.23</v>
      </c>
      <c r="K418" s="423">
        <v>316.23</v>
      </c>
      <c r="L418" s="423">
        <v>316.23</v>
      </c>
      <c r="M418" s="423">
        <v>316.23</v>
      </c>
      <c r="N418" s="423">
        <v>316.23</v>
      </c>
      <c r="O418" s="423">
        <v>316.23</v>
      </c>
      <c r="P418" s="423">
        <v>316.23</v>
      </c>
      <c r="Q418" s="423">
        <v>316.23</v>
      </c>
      <c r="R418" s="423">
        <v>316.23</v>
      </c>
      <c r="S418" s="423">
        <v>316.23</v>
      </c>
      <c r="T418" s="423">
        <v>316.23</v>
      </c>
      <c r="U418" s="423">
        <v>316.23</v>
      </c>
      <c r="V418" s="423">
        <v>316.23</v>
      </c>
      <c r="W418" s="423">
        <v>316.23</v>
      </c>
      <c r="X418" s="423">
        <v>316.23</v>
      </c>
      <c r="Y418" s="423">
        <v>316.23</v>
      </c>
    </row>
    <row r="419" spans="1:25" ht="15" outlineLevel="1" thickBot="1" x14ac:dyDescent="0.25">
      <c r="A419" s="425" t="s">
        <v>117</v>
      </c>
      <c r="B419" s="423">
        <v>3.0564879199999999</v>
      </c>
      <c r="C419" s="423">
        <v>3.0564879199999999</v>
      </c>
      <c r="D419" s="423">
        <v>3.0564879199999999</v>
      </c>
      <c r="E419" s="423">
        <v>3.0564879199999999</v>
      </c>
      <c r="F419" s="423">
        <v>3.0564879199999999</v>
      </c>
      <c r="G419" s="423">
        <v>3.0564879199999999</v>
      </c>
      <c r="H419" s="423">
        <v>3.0564879199999999</v>
      </c>
      <c r="I419" s="423">
        <v>3.0564879199999999</v>
      </c>
      <c r="J419" s="423">
        <v>3.0564879199999999</v>
      </c>
      <c r="K419" s="423">
        <v>3.0564879199999999</v>
      </c>
      <c r="L419" s="423">
        <v>3.0564879199999999</v>
      </c>
      <c r="M419" s="423">
        <v>3.0564879199999999</v>
      </c>
      <c r="N419" s="423">
        <v>3.0564879199999999</v>
      </c>
      <c r="O419" s="423">
        <v>3.0564879199999999</v>
      </c>
      <c r="P419" s="423">
        <v>3.0564879199999999</v>
      </c>
      <c r="Q419" s="423">
        <v>3.0564879199999999</v>
      </c>
      <c r="R419" s="423">
        <v>3.0564879199999999</v>
      </c>
      <c r="S419" s="423">
        <v>3.0564879199999999</v>
      </c>
      <c r="T419" s="423">
        <v>3.0564879199999999</v>
      </c>
      <c r="U419" s="423">
        <v>3.0564879199999999</v>
      </c>
      <c r="V419" s="423">
        <v>3.0564879199999999</v>
      </c>
      <c r="W419" s="423">
        <v>3.0564879199999999</v>
      </c>
      <c r="X419" s="423">
        <v>3.0564879199999999</v>
      </c>
      <c r="Y419" s="423">
        <v>3.0564879199999999</v>
      </c>
    </row>
    <row r="420" spans="1:25" ht="15" thickBot="1" x14ac:dyDescent="0.25">
      <c r="A420" s="419">
        <v>6</v>
      </c>
      <c r="B420" s="420">
        <v>1605</v>
      </c>
      <c r="C420" s="420">
        <v>1509.24</v>
      </c>
      <c r="D420" s="420">
        <v>1604.6</v>
      </c>
      <c r="E420" s="420">
        <v>1557.66</v>
      </c>
      <c r="F420" s="420">
        <v>1444.77</v>
      </c>
      <c r="G420" s="420">
        <v>1370.69</v>
      </c>
      <c r="H420" s="420">
        <v>1398.21</v>
      </c>
      <c r="I420" s="420">
        <v>1332.08</v>
      </c>
      <c r="J420" s="420">
        <v>1284.97</v>
      </c>
      <c r="K420" s="420">
        <v>1244.02</v>
      </c>
      <c r="L420" s="420">
        <v>1174.98</v>
      </c>
      <c r="M420" s="420">
        <v>1181.19</v>
      </c>
      <c r="N420" s="420">
        <v>1197.9100000000001</v>
      </c>
      <c r="O420" s="420">
        <v>1136.94</v>
      </c>
      <c r="P420" s="420">
        <v>1193.6300000000001</v>
      </c>
      <c r="Q420" s="420">
        <v>1128.6300000000001</v>
      </c>
      <c r="R420" s="420">
        <v>1110.3599999999999</v>
      </c>
      <c r="S420" s="420">
        <v>1254.6400000000001</v>
      </c>
      <c r="T420" s="420">
        <v>1241.5999999999999</v>
      </c>
      <c r="U420" s="420">
        <v>1211.72</v>
      </c>
      <c r="V420" s="420">
        <v>1166.75</v>
      </c>
      <c r="W420" s="420">
        <v>1282.1400000000001</v>
      </c>
      <c r="X420" s="420">
        <v>1242.99</v>
      </c>
      <c r="Y420" s="420">
        <v>1235.6600000000001</v>
      </c>
    </row>
    <row r="421" spans="1:25" ht="51" outlineLevel="1" x14ac:dyDescent="0.2">
      <c r="A421" s="426" t="s">
        <v>70</v>
      </c>
      <c r="B421" s="423">
        <v>976.08986698000001</v>
      </c>
      <c r="C421" s="423">
        <v>880.33383031999995</v>
      </c>
      <c r="D421" s="423">
        <v>975.69565792000003</v>
      </c>
      <c r="E421" s="423">
        <v>928.74881262999997</v>
      </c>
      <c r="F421" s="423">
        <v>815.86220408999998</v>
      </c>
      <c r="G421" s="423">
        <v>741.78403255000001</v>
      </c>
      <c r="H421" s="423">
        <v>769.29891146</v>
      </c>
      <c r="I421" s="423">
        <v>703.16886012999998</v>
      </c>
      <c r="J421" s="423">
        <v>656.06833338000001</v>
      </c>
      <c r="K421" s="423">
        <v>615.11621720000005</v>
      </c>
      <c r="L421" s="423">
        <v>546.07236648000003</v>
      </c>
      <c r="M421" s="423">
        <v>552.28228823999996</v>
      </c>
      <c r="N421" s="423">
        <v>569.00700460999997</v>
      </c>
      <c r="O421" s="423">
        <v>508.03544098999998</v>
      </c>
      <c r="P421" s="423">
        <v>564.71911594999995</v>
      </c>
      <c r="Q421" s="423">
        <v>499.72102713999999</v>
      </c>
      <c r="R421" s="423">
        <v>481.45172843</v>
      </c>
      <c r="S421" s="423">
        <v>625.73145470999998</v>
      </c>
      <c r="T421" s="423">
        <v>612.68910349999999</v>
      </c>
      <c r="U421" s="423">
        <v>582.80909248</v>
      </c>
      <c r="V421" s="423">
        <v>537.84534065000003</v>
      </c>
      <c r="W421" s="423">
        <v>653.23209102999999</v>
      </c>
      <c r="X421" s="423">
        <v>614.08272717</v>
      </c>
      <c r="Y421" s="423">
        <v>606.75411582000004</v>
      </c>
    </row>
    <row r="422" spans="1:25" ht="38.25" outlineLevel="1" x14ac:dyDescent="0.2">
      <c r="A422" s="422" t="s">
        <v>71</v>
      </c>
      <c r="B422" s="423">
        <v>0</v>
      </c>
      <c r="C422" s="423">
        <v>0</v>
      </c>
      <c r="D422" s="423">
        <v>0</v>
      </c>
      <c r="E422" s="423">
        <v>0</v>
      </c>
      <c r="F422" s="423">
        <v>0</v>
      </c>
      <c r="G422" s="423">
        <v>0</v>
      </c>
      <c r="H422" s="423">
        <v>0</v>
      </c>
      <c r="I422" s="423">
        <v>0</v>
      </c>
      <c r="J422" s="423">
        <v>0</v>
      </c>
      <c r="K422" s="423">
        <v>0</v>
      </c>
      <c r="L422" s="423">
        <v>0</v>
      </c>
      <c r="M422" s="423">
        <v>0</v>
      </c>
      <c r="N422" s="423">
        <v>0</v>
      </c>
      <c r="O422" s="423">
        <v>0</v>
      </c>
      <c r="P422" s="423">
        <v>0</v>
      </c>
      <c r="Q422" s="423">
        <v>0</v>
      </c>
      <c r="R422" s="423">
        <v>0</v>
      </c>
      <c r="S422" s="423">
        <v>0</v>
      </c>
      <c r="T422" s="423">
        <v>0</v>
      </c>
      <c r="U422" s="423">
        <v>0</v>
      </c>
      <c r="V422" s="423">
        <v>0</v>
      </c>
      <c r="W422" s="423">
        <v>0</v>
      </c>
      <c r="X422" s="423">
        <v>0</v>
      </c>
      <c r="Y422" s="423">
        <v>0</v>
      </c>
    </row>
    <row r="423" spans="1:25" outlineLevel="1" x14ac:dyDescent="0.2">
      <c r="A423" s="422" t="s">
        <v>3</v>
      </c>
      <c r="B423" s="423">
        <v>309.62</v>
      </c>
      <c r="C423" s="423">
        <v>309.62</v>
      </c>
      <c r="D423" s="423">
        <v>309.62</v>
      </c>
      <c r="E423" s="423">
        <v>309.62</v>
      </c>
      <c r="F423" s="423">
        <v>309.62</v>
      </c>
      <c r="G423" s="423">
        <v>309.62</v>
      </c>
      <c r="H423" s="423">
        <v>309.62</v>
      </c>
      <c r="I423" s="423">
        <v>309.62</v>
      </c>
      <c r="J423" s="423">
        <v>309.62</v>
      </c>
      <c r="K423" s="423">
        <v>309.62</v>
      </c>
      <c r="L423" s="423">
        <v>309.62</v>
      </c>
      <c r="M423" s="423">
        <v>309.62</v>
      </c>
      <c r="N423" s="423">
        <v>309.62</v>
      </c>
      <c r="O423" s="423">
        <v>309.62</v>
      </c>
      <c r="P423" s="423">
        <v>309.62</v>
      </c>
      <c r="Q423" s="423">
        <v>309.62</v>
      </c>
      <c r="R423" s="423">
        <v>309.62</v>
      </c>
      <c r="S423" s="423">
        <v>309.62</v>
      </c>
      <c r="T423" s="423">
        <v>309.62</v>
      </c>
      <c r="U423" s="423">
        <v>309.62</v>
      </c>
      <c r="V423" s="423">
        <v>309.62</v>
      </c>
      <c r="W423" s="423">
        <v>309.62</v>
      </c>
      <c r="X423" s="423">
        <v>309.62</v>
      </c>
      <c r="Y423" s="423">
        <v>309.62</v>
      </c>
    </row>
    <row r="424" spans="1:25" outlineLevel="1" x14ac:dyDescent="0.2">
      <c r="A424" s="424" t="s">
        <v>4</v>
      </c>
      <c r="B424" s="423">
        <v>316.23</v>
      </c>
      <c r="C424" s="423">
        <v>316.23</v>
      </c>
      <c r="D424" s="423">
        <v>316.23</v>
      </c>
      <c r="E424" s="423">
        <v>316.23</v>
      </c>
      <c r="F424" s="423">
        <v>316.23</v>
      </c>
      <c r="G424" s="423">
        <v>316.23</v>
      </c>
      <c r="H424" s="423">
        <v>316.23</v>
      </c>
      <c r="I424" s="423">
        <v>316.23</v>
      </c>
      <c r="J424" s="423">
        <v>316.23</v>
      </c>
      <c r="K424" s="423">
        <v>316.23</v>
      </c>
      <c r="L424" s="423">
        <v>316.23</v>
      </c>
      <c r="M424" s="423">
        <v>316.23</v>
      </c>
      <c r="N424" s="423">
        <v>316.23</v>
      </c>
      <c r="O424" s="423">
        <v>316.23</v>
      </c>
      <c r="P424" s="423">
        <v>316.23</v>
      </c>
      <c r="Q424" s="423">
        <v>316.23</v>
      </c>
      <c r="R424" s="423">
        <v>316.23</v>
      </c>
      <c r="S424" s="423">
        <v>316.23</v>
      </c>
      <c r="T424" s="423">
        <v>316.23</v>
      </c>
      <c r="U424" s="423">
        <v>316.23</v>
      </c>
      <c r="V424" s="423">
        <v>316.23</v>
      </c>
      <c r="W424" s="423">
        <v>316.23</v>
      </c>
      <c r="X424" s="423">
        <v>316.23</v>
      </c>
      <c r="Y424" s="423">
        <v>316.23</v>
      </c>
    </row>
    <row r="425" spans="1:25" ht="15" outlineLevel="1" thickBot="1" x14ac:dyDescent="0.25">
      <c r="A425" s="425" t="s">
        <v>117</v>
      </c>
      <c r="B425" s="423">
        <v>3.0564879199999999</v>
      </c>
      <c r="C425" s="423">
        <v>3.0564879199999999</v>
      </c>
      <c r="D425" s="423">
        <v>3.0564879199999999</v>
      </c>
      <c r="E425" s="423">
        <v>3.0564879199999999</v>
      </c>
      <c r="F425" s="423">
        <v>3.0564879199999999</v>
      </c>
      <c r="G425" s="423">
        <v>3.0564879199999999</v>
      </c>
      <c r="H425" s="423">
        <v>3.0564879199999999</v>
      </c>
      <c r="I425" s="423">
        <v>3.0564879199999999</v>
      </c>
      <c r="J425" s="423">
        <v>3.0564879199999999</v>
      </c>
      <c r="K425" s="423">
        <v>3.0564879199999999</v>
      </c>
      <c r="L425" s="423">
        <v>3.0564879199999999</v>
      </c>
      <c r="M425" s="423">
        <v>3.0564879199999999</v>
      </c>
      <c r="N425" s="423">
        <v>3.0564879199999999</v>
      </c>
      <c r="O425" s="423">
        <v>3.0564879199999999</v>
      </c>
      <c r="P425" s="423">
        <v>3.0564879199999999</v>
      </c>
      <c r="Q425" s="423">
        <v>3.0564879199999999</v>
      </c>
      <c r="R425" s="423">
        <v>3.0564879199999999</v>
      </c>
      <c r="S425" s="423">
        <v>3.0564879199999999</v>
      </c>
      <c r="T425" s="423">
        <v>3.0564879199999999</v>
      </c>
      <c r="U425" s="423">
        <v>3.0564879199999999</v>
      </c>
      <c r="V425" s="423">
        <v>3.0564879199999999</v>
      </c>
      <c r="W425" s="423">
        <v>3.0564879199999999</v>
      </c>
      <c r="X425" s="423">
        <v>3.0564879199999999</v>
      </c>
      <c r="Y425" s="423">
        <v>3.0564879199999999</v>
      </c>
    </row>
    <row r="426" spans="1:25" ht="15" thickBot="1" x14ac:dyDescent="0.25">
      <c r="A426" s="419">
        <v>7</v>
      </c>
      <c r="B426" s="420">
        <v>1384.57</v>
      </c>
      <c r="C426" s="420">
        <v>1410.21</v>
      </c>
      <c r="D426" s="420">
        <v>1434.51</v>
      </c>
      <c r="E426" s="420">
        <v>1502.08</v>
      </c>
      <c r="F426" s="420">
        <v>1457.07</v>
      </c>
      <c r="G426" s="420">
        <v>1696.22</v>
      </c>
      <c r="H426" s="420">
        <v>1534.49</v>
      </c>
      <c r="I426" s="420">
        <v>1408.84</v>
      </c>
      <c r="J426" s="420">
        <v>1412.96</v>
      </c>
      <c r="K426" s="420">
        <v>1245.43</v>
      </c>
      <c r="L426" s="420">
        <v>1349.85</v>
      </c>
      <c r="M426" s="420">
        <v>1338.58</v>
      </c>
      <c r="N426" s="420">
        <v>1252.77</v>
      </c>
      <c r="O426" s="420">
        <v>1231.72</v>
      </c>
      <c r="P426" s="420">
        <v>1257.8599999999999</v>
      </c>
      <c r="Q426" s="420">
        <v>1280.6300000000001</v>
      </c>
      <c r="R426" s="420">
        <v>1207.26</v>
      </c>
      <c r="S426" s="420">
        <v>1230.42</v>
      </c>
      <c r="T426" s="420">
        <v>1255.46</v>
      </c>
      <c r="U426" s="420">
        <v>1306.6600000000001</v>
      </c>
      <c r="V426" s="420">
        <v>1323.26</v>
      </c>
      <c r="W426" s="420">
        <v>1413.06</v>
      </c>
      <c r="X426" s="420">
        <v>1333.54</v>
      </c>
      <c r="Y426" s="420">
        <v>1331.13</v>
      </c>
    </row>
    <row r="427" spans="1:25" ht="51" outlineLevel="1" x14ac:dyDescent="0.2">
      <c r="A427" s="422" t="s">
        <v>70</v>
      </c>
      <c r="B427" s="423">
        <v>755.65908201000002</v>
      </c>
      <c r="C427" s="423">
        <v>781.30458297999996</v>
      </c>
      <c r="D427" s="423">
        <v>805.60736137000004</v>
      </c>
      <c r="E427" s="423">
        <v>873.17469511000002</v>
      </c>
      <c r="F427" s="423">
        <v>828.15953119999995</v>
      </c>
      <c r="G427" s="423">
        <v>1067.31620393</v>
      </c>
      <c r="H427" s="423">
        <v>905.58604596999999</v>
      </c>
      <c r="I427" s="423">
        <v>779.93514149999999</v>
      </c>
      <c r="J427" s="423">
        <v>784.05604181000001</v>
      </c>
      <c r="K427" s="423">
        <v>616.52619192999998</v>
      </c>
      <c r="L427" s="423">
        <v>720.94096889000002</v>
      </c>
      <c r="M427" s="423">
        <v>709.67460994999999</v>
      </c>
      <c r="N427" s="423">
        <v>623.86160687999995</v>
      </c>
      <c r="O427" s="423">
        <v>602.81448288000001</v>
      </c>
      <c r="P427" s="423">
        <v>628.95814505999999</v>
      </c>
      <c r="Q427" s="423">
        <v>651.72541257</v>
      </c>
      <c r="R427" s="423">
        <v>578.35242684000002</v>
      </c>
      <c r="S427" s="423">
        <v>601.50935867999999</v>
      </c>
      <c r="T427" s="423">
        <v>626.55776801000002</v>
      </c>
      <c r="U427" s="423">
        <v>677.75318222999999</v>
      </c>
      <c r="V427" s="423">
        <v>694.35675687000003</v>
      </c>
      <c r="W427" s="423">
        <v>784.15204992999998</v>
      </c>
      <c r="X427" s="423">
        <v>704.6380097</v>
      </c>
      <c r="Y427" s="423">
        <v>702.22749288</v>
      </c>
    </row>
    <row r="428" spans="1:25" ht="38.25" outlineLevel="1" x14ac:dyDescent="0.2">
      <c r="A428" s="422" t="s">
        <v>71</v>
      </c>
      <c r="B428" s="423">
        <v>0</v>
      </c>
      <c r="C428" s="423">
        <v>0</v>
      </c>
      <c r="D428" s="423">
        <v>0</v>
      </c>
      <c r="E428" s="423">
        <v>0</v>
      </c>
      <c r="F428" s="423">
        <v>0</v>
      </c>
      <c r="G428" s="423">
        <v>0</v>
      </c>
      <c r="H428" s="423">
        <v>0</v>
      </c>
      <c r="I428" s="423">
        <v>0</v>
      </c>
      <c r="J428" s="423">
        <v>0</v>
      </c>
      <c r="K428" s="423">
        <v>0</v>
      </c>
      <c r="L428" s="423">
        <v>0</v>
      </c>
      <c r="M428" s="423">
        <v>0</v>
      </c>
      <c r="N428" s="423">
        <v>0</v>
      </c>
      <c r="O428" s="423">
        <v>0</v>
      </c>
      <c r="P428" s="423">
        <v>0</v>
      </c>
      <c r="Q428" s="423">
        <v>0</v>
      </c>
      <c r="R428" s="423">
        <v>0</v>
      </c>
      <c r="S428" s="423">
        <v>0</v>
      </c>
      <c r="T428" s="423">
        <v>0</v>
      </c>
      <c r="U428" s="423">
        <v>0</v>
      </c>
      <c r="V428" s="423">
        <v>0</v>
      </c>
      <c r="W428" s="423">
        <v>0</v>
      </c>
      <c r="X428" s="423">
        <v>0</v>
      </c>
      <c r="Y428" s="423">
        <v>0</v>
      </c>
    </row>
    <row r="429" spans="1:25" outlineLevel="1" x14ac:dyDescent="0.2">
      <c r="A429" s="422" t="s">
        <v>3</v>
      </c>
      <c r="B429" s="423">
        <v>309.62</v>
      </c>
      <c r="C429" s="423">
        <v>309.62</v>
      </c>
      <c r="D429" s="423">
        <v>309.62</v>
      </c>
      <c r="E429" s="423">
        <v>309.62</v>
      </c>
      <c r="F429" s="423">
        <v>309.62</v>
      </c>
      <c r="G429" s="423">
        <v>309.62</v>
      </c>
      <c r="H429" s="423">
        <v>309.62</v>
      </c>
      <c r="I429" s="423">
        <v>309.62</v>
      </c>
      <c r="J429" s="423">
        <v>309.62</v>
      </c>
      <c r="K429" s="423">
        <v>309.62</v>
      </c>
      <c r="L429" s="423">
        <v>309.62</v>
      </c>
      <c r="M429" s="423">
        <v>309.62</v>
      </c>
      <c r="N429" s="423">
        <v>309.62</v>
      </c>
      <c r="O429" s="423">
        <v>309.62</v>
      </c>
      <c r="P429" s="423">
        <v>309.62</v>
      </c>
      <c r="Q429" s="423">
        <v>309.62</v>
      </c>
      <c r="R429" s="423">
        <v>309.62</v>
      </c>
      <c r="S429" s="423">
        <v>309.62</v>
      </c>
      <c r="T429" s="423">
        <v>309.62</v>
      </c>
      <c r="U429" s="423">
        <v>309.62</v>
      </c>
      <c r="V429" s="423">
        <v>309.62</v>
      </c>
      <c r="W429" s="423">
        <v>309.62</v>
      </c>
      <c r="X429" s="423">
        <v>309.62</v>
      </c>
      <c r="Y429" s="423">
        <v>309.62</v>
      </c>
    </row>
    <row r="430" spans="1:25" outlineLevel="1" x14ac:dyDescent="0.2">
      <c r="A430" s="424" t="s">
        <v>4</v>
      </c>
      <c r="B430" s="423">
        <v>316.23</v>
      </c>
      <c r="C430" s="423">
        <v>316.23</v>
      </c>
      <c r="D430" s="423">
        <v>316.23</v>
      </c>
      <c r="E430" s="423">
        <v>316.23</v>
      </c>
      <c r="F430" s="423">
        <v>316.23</v>
      </c>
      <c r="G430" s="423">
        <v>316.23</v>
      </c>
      <c r="H430" s="423">
        <v>316.23</v>
      </c>
      <c r="I430" s="423">
        <v>316.23</v>
      </c>
      <c r="J430" s="423">
        <v>316.23</v>
      </c>
      <c r="K430" s="423">
        <v>316.23</v>
      </c>
      <c r="L430" s="423">
        <v>316.23</v>
      </c>
      <c r="M430" s="423">
        <v>316.23</v>
      </c>
      <c r="N430" s="423">
        <v>316.23</v>
      </c>
      <c r="O430" s="423">
        <v>316.23</v>
      </c>
      <c r="P430" s="423">
        <v>316.23</v>
      </c>
      <c r="Q430" s="423">
        <v>316.23</v>
      </c>
      <c r="R430" s="423">
        <v>316.23</v>
      </c>
      <c r="S430" s="423">
        <v>316.23</v>
      </c>
      <c r="T430" s="423">
        <v>316.23</v>
      </c>
      <c r="U430" s="423">
        <v>316.23</v>
      </c>
      <c r="V430" s="423">
        <v>316.23</v>
      </c>
      <c r="W430" s="423">
        <v>316.23</v>
      </c>
      <c r="X430" s="423">
        <v>316.23</v>
      </c>
      <c r="Y430" s="423">
        <v>316.23</v>
      </c>
    </row>
    <row r="431" spans="1:25" ht="15" outlineLevel="1" thickBot="1" x14ac:dyDescent="0.25">
      <c r="A431" s="425" t="s">
        <v>117</v>
      </c>
      <c r="B431" s="423">
        <v>3.0564879199999999</v>
      </c>
      <c r="C431" s="423">
        <v>3.0564879199999999</v>
      </c>
      <c r="D431" s="423">
        <v>3.0564879199999999</v>
      </c>
      <c r="E431" s="423">
        <v>3.0564879199999999</v>
      </c>
      <c r="F431" s="423">
        <v>3.0564879199999999</v>
      </c>
      <c r="G431" s="423">
        <v>3.0564879199999999</v>
      </c>
      <c r="H431" s="423">
        <v>3.0564879199999999</v>
      </c>
      <c r="I431" s="423">
        <v>3.0564879199999999</v>
      </c>
      <c r="J431" s="423">
        <v>3.0564879199999999</v>
      </c>
      <c r="K431" s="423">
        <v>3.0564879199999999</v>
      </c>
      <c r="L431" s="423">
        <v>3.0564879199999999</v>
      </c>
      <c r="M431" s="423">
        <v>3.0564879199999999</v>
      </c>
      <c r="N431" s="423">
        <v>3.0564879199999999</v>
      </c>
      <c r="O431" s="423">
        <v>3.0564879199999999</v>
      </c>
      <c r="P431" s="423">
        <v>3.0564879199999999</v>
      </c>
      <c r="Q431" s="423">
        <v>3.0564879199999999</v>
      </c>
      <c r="R431" s="423">
        <v>3.0564879199999999</v>
      </c>
      <c r="S431" s="423">
        <v>3.0564879199999999</v>
      </c>
      <c r="T431" s="423">
        <v>3.0564879199999999</v>
      </c>
      <c r="U431" s="423">
        <v>3.0564879199999999</v>
      </c>
      <c r="V431" s="423">
        <v>3.0564879199999999</v>
      </c>
      <c r="W431" s="423">
        <v>3.0564879199999999</v>
      </c>
      <c r="X431" s="423">
        <v>3.0564879199999999</v>
      </c>
      <c r="Y431" s="423">
        <v>3.0564879199999999</v>
      </c>
    </row>
    <row r="432" spans="1:25" ht="15" thickBot="1" x14ac:dyDescent="0.25">
      <c r="A432" s="419">
        <v>8</v>
      </c>
      <c r="B432" s="420">
        <v>1417.15</v>
      </c>
      <c r="C432" s="420">
        <v>1513.67</v>
      </c>
      <c r="D432" s="420">
        <v>1642.23</v>
      </c>
      <c r="E432" s="420">
        <v>1684.49</v>
      </c>
      <c r="F432" s="420">
        <v>1624.31</v>
      </c>
      <c r="G432" s="420">
        <v>1749.55</v>
      </c>
      <c r="H432" s="420">
        <v>1742.96</v>
      </c>
      <c r="I432" s="420">
        <v>1772.76</v>
      </c>
      <c r="J432" s="420">
        <v>1611.26</v>
      </c>
      <c r="K432" s="420">
        <v>1397.26</v>
      </c>
      <c r="L432" s="420">
        <v>1214.6600000000001</v>
      </c>
      <c r="M432" s="420">
        <v>1225.44</v>
      </c>
      <c r="N432" s="420">
        <v>1253.0899999999999</v>
      </c>
      <c r="O432" s="420">
        <v>1223.57</v>
      </c>
      <c r="P432" s="420">
        <v>1360.33</v>
      </c>
      <c r="Q432" s="420">
        <v>1359.47</v>
      </c>
      <c r="R432" s="420">
        <v>1389.67</v>
      </c>
      <c r="S432" s="420">
        <v>1366.89</v>
      </c>
      <c r="T432" s="420">
        <v>1409.11</v>
      </c>
      <c r="U432" s="420">
        <v>1348.96</v>
      </c>
      <c r="V432" s="420">
        <v>1274.95</v>
      </c>
      <c r="W432" s="420">
        <v>1323.07</v>
      </c>
      <c r="X432" s="420">
        <v>1164.28</v>
      </c>
      <c r="Y432" s="420">
        <v>1332.63</v>
      </c>
    </row>
    <row r="433" spans="1:25" ht="51" outlineLevel="1" x14ac:dyDescent="0.2">
      <c r="A433" s="426" t="s">
        <v>70</v>
      </c>
      <c r="B433" s="423">
        <v>788.24155238000003</v>
      </c>
      <c r="C433" s="423">
        <v>884.76279093000005</v>
      </c>
      <c r="D433" s="423">
        <v>1013.32452804</v>
      </c>
      <c r="E433" s="423">
        <v>1055.5846396100001</v>
      </c>
      <c r="F433" s="423">
        <v>995.40687390000005</v>
      </c>
      <c r="G433" s="423">
        <v>1120.6453914000001</v>
      </c>
      <c r="H433" s="423">
        <v>1114.0506149099999</v>
      </c>
      <c r="I433" s="423">
        <v>1143.85008227</v>
      </c>
      <c r="J433" s="423">
        <v>982.35496774000001</v>
      </c>
      <c r="K433" s="423">
        <v>768.34892311999999</v>
      </c>
      <c r="L433" s="423">
        <v>585.75775568999995</v>
      </c>
      <c r="M433" s="423">
        <v>596.53620308999996</v>
      </c>
      <c r="N433" s="423">
        <v>624.18284957000003</v>
      </c>
      <c r="O433" s="423">
        <v>594.66556001000004</v>
      </c>
      <c r="P433" s="423">
        <v>731.42193499999996</v>
      </c>
      <c r="Q433" s="423">
        <v>730.56265751000001</v>
      </c>
      <c r="R433" s="423">
        <v>760.76316535000001</v>
      </c>
      <c r="S433" s="423">
        <v>737.98695857999996</v>
      </c>
      <c r="T433" s="423">
        <v>780.20469419999995</v>
      </c>
      <c r="U433" s="423">
        <v>720.05725931999996</v>
      </c>
      <c r="V433" s="423">
        <v>646.04050312000004</v>
      </c>
      <c r="W433" s="423">
        <v>694.16759881999997</v>
      </c>
      <c r="X433" s="423">
        <v>535.37252266999997</v>
      </c>
      <c r="Y433" s="423">
        <v>703.72533836000002</v>
      </c>
    </row>
    <row r="434" spans="1:25" ht="38.25" outlineLevel="1" x14ac:dyDescent="0.2">
      <c r="A434" s="422" t="s">
        <v>71</v>
      </c>
      <c r="B434" s="423">
        <v>0</v>
      </c>
      <c r="C434" s="423">
        <v>0</v>
      </c>
      <c r="D434" s="423">
        <v>0</v>
      </c>
      <c r="E434" s="423">
        <v>0</v>
      </c>
      <c r="F434" s="423">
        <v>0</v>
      </c>
      <c r="G434" s="423">
        <v>0</v>
      </c>
      <c r="H434" s="423">
        <v>0</v>
      </c>
      <c r="I434" s="423">
        <v>0</v>
      </c>
      <c r="J434" s="423">
        <v>0</v>
      </c>
      <c r="K434" s="423">
        <v>0</v>
      </c>
      <c r="L434" s="423">
        <v>0</v>
      </c>
      <c r="M434" s="423">
        <v>0</v>
      </c>
      <c r="N434" s="423">
        <v>0</v>
      </c>
      <c r="O434" s="423">
        <v>0</v>
      </c>
      <c r="P434" s="423">
        <v>0</v>
      </c>
      <c r="Q434" s="423">
        <v>0</v>
      </c>
      <c r="R434" s="423">
        <v>0</v>
      </c>
      <c r="S434" s="423">
        <v>0</v>
      </c>
      <c r="T434" s="423">
        <v>0</v>
      </c>
      <c r="U434" s="423">
        <v>0</v>
      </c>
      <c r="V434" s="423">
        <v>0</v>
      </c>
      <c r="W434" s="423">
        <v>0</v>
      </c>
      <c r="X434" s="423">
        <v>0</v>
      </c>
      <c r="Y434" s="423">
        <v>0</v>
      </c>
    </row>
    <row r="435" spans="1:25" outlineLevel="1" x14ac:dyDescent="0.2">
      <c r="A435" s="422" t="s">
        <v>3</v>
      </c>
      <c r="B435" s="423">
        <v>309.62</v>
      </c>
      <c r="C435" s="423">
        <v>309.62</v>
      </c>
      <c r="D435" s="423">
        <v>309.62</v>
      </c>
      <c r="E435" s="423">
        <v>309.62</v>
      </c>
      <c r="F435" s="423">
        <v>309.62</v>
      </c>
      <c r="G435" s="423">
        <v>309.62</v>
      </c>
      <c r="H435" s="423">
        <v>309.62</v>
      </c>
      <c r="I435" s="423">
        <v>309.62</v>
      </c>
      <c r="J435" s="423">
        <v>309.62</v>
      </c>
      <c r="K435" s="423">
        <v>309.62</v>
      </c>
      <c r="L435" s="423">
        <v>309.62</v>
      </c>
      <c r="M435" s="423">
        <v>309.62</v>
      </c>
      <c r="N435" s="423">
        <v>309.62</v>
      </c>
      <c r="O435" s="423">
        <v>309.62</v>
      </c>
      <c r="P435" s="423">
        <v>309.62</v>
      </c>
      <c r="Q435" s="423">
        <v>309.62</v>
      </c>
      <c r="R435" s="423">
        <v>309.62</v>
      </c>
      <c r="S435" s="423">
        <v>309.62</v>
      </c>
      <c r="T435" s="423">
        <v>309.62</v>
      </c>
      <c r="U435" s="423">
        <v>309.62</v>
      </c>
      <c r="V435" s="423">
        <v>309.62</v>
      </c>
      <c r="W435" s="423">
        <v>309.62</v>
      </c>
      <c r="X435" s="423">
        <v>309.62</v>
      </c>
      <c r="Y435" s="423">
        <v>309.62</v>
      </c>
    </row>
    <row r="436" spans="1:25" outlineLevel="1" x14ac:dyDescent="0.2">
      <c r="A436" s="424" t="s">
        <v>4</v>
      </c>
      <c r="B436" s="423">
        <v>316.23</v>
      </c>
      <c r="C436" s="423">
        <v>316.23</v>
      </c>
      <c r="D436" s="423">
        <v>316.23</v>
      </c>
      <c r="E436" s="423">
        <v>316.23</v>
      </c>
      <c r="F436" s="423">
        <v>316.23</v>
      </c>
      <c r="G436" s="423">
        <v>316.23</v>
      </c>
      <c r="H436" s="423">
        <v>316.23</v>
      </c>
      <c r="I436" s="423">
        <v>316.23</v>
      </c>
      <c r="J436" s="423">
        <v>316.23</v>
      </c>
      <c r="K436" s="423">
        <v>316.23</v>
      </c>
      <c r="L436" s="423">
        <v>316.23</v>
      </c>
      <c r="M436" s="423">
        <v>316.23</v>
      </c>
      <c r="N436" s="423">
        <v>316.23</v>
      </c>
      <c r="O436" s="423">
        <v>316.23</v>
      </c>
      <c r="P436" s="423">
        <v>316.23</v>
      </c>
      <c r="Q436" s="423">
        <v>316.23</v>
      </c>
      <c r="R436" s="423">
        <v>316.23</v>
      </c>
      <c r="S436" s="423">
        <v>316.23</v>
      </c>
      <c r="T436" s="423">
        <v>316.23</v>
      </c>
      <c r="U436" s="423">
        <v>316.23</v>
      </c>
      <c r="V436" s="423">
        <v>316.23</v>
      </c>
      <c r="W436" s="423">
        <v>316.23</v>
      </c>
      <c r="X436" s="423">
        <v>316.23</v>
      </c>
      <c r="Y436" s="423">
        <v>316.23</v>
      </c>
    </row>
    <row r="437" spans="1:25" ht="15" outlineLevel="1" thickBot="1" x14ac:dyDescent="0.25">
      <c r="A437" s="425" t="s">
        <v>117</v>
      </c>
      <c r="B437" s="423">
        <v>3.0564879199999999</v>
      </c>
      <c r="C437" s="423">
        <v>3.0564879199999999</v>
      </c>
      <c r="D437" s="423">
        <v>3.0564879199999999</v>
      </c>
      <c r="E437" s="423">
        <v>3.0564879199999999</v>
      </c>
      <c r="F437" s="423">
        <v>3.0564879199999999</v>
      </c>
      <c r="G437" s="423">
        <v>3.0564879199999999</v>
      </c>
      <c r="H437" s="423">
        <v>3.0564879199999999</v>
      </c>
      <c r="I437" s="423">
        <v>3.0564879199999999</v>
      </c>
      <c r="J437" s="423">
        <v>3.0564879199999999</v>
      </c>
      <c r="K437" s="423">
        <v>3.0564879199999999</v>
      </c>
      <c r="L437" s="423">
        <v>3.0564879199999999</v>
      </c>
      <c r="M437" s="423">
        <v>3.0564879199999999</v>
      </c>
      <c r="N437" s="423">
        <v>3.0564879199999999</v>
      </c>
      <c r="O437" s="423">
        <v>3.0564879199999999</v>
      </c>
      <c r="P437" s="423">
        <v>3.0564879199999999</v>
      </c>
      <c r="Q437" s="423">
        <v>3.0564879199999999</v>
      </c>
      <c r="R437" s="423">
        <v>3.0564879199999999</v>
      </c>
      <c r="S437" s="423">
        <v>3.0564879199999999</v>
      </c>
      <c r="T437" s="423">
        <v>3.0564879199999999</v>
      </c>
      <c r="U437" s="423">
        <v>3.0564879199999999</v>
      </c>
      <c r="V437" s="423">
        <v>3.0564879199999999</v>
      </c>
      <c r="W437" s="423">
        <v>3.0564879199999999</v>
      </c>
      <c r="X437" s="423">
        <v>3.0564879199999999</v>
      </c>
      <c r="Y437" s="423">
        <v>3.0564879199999999</v>
      </c>
    </row>
    <row r="438" spans="1:25" ht="15" thickBot="1" x14ac:dyDescent="0.25">
      <c r="A438" s="419">
        <v>9</v>
      </c>
      <c r="B438" s="420">
        <v>1324.9</v>
      </c>
      <c r="C438" s="420">
        <v>1401.11</v>
      </c>
      <c r="D438" s="420">
        <v>1461.63</v>
      </c>
      <c r="E438" s="420">
        <v>1564.86</v>
      </c>
      <c r="F438" s="420">
        <v>1579.92</v>
      </c>
      <c r="G438" s="420">
        <v>1624.5</v>
      </c>
      <c r="H438" s="420">
        <v>1424.09</v>
      </c>
      <c r="I438" s="420">
        <v>1661.72</v>
      </c>
      <c r="J438" s="420">
        <v>1452.96</v>
      </c>
      <c r="K438" s="420">
        <v>1451.38</v>
      </c>
      <c r="L438" s="420">
        <v>1480.1</v>
      </c>
      <c r="M438" s="420">
        <v>1463.37</v>
      </c>
      <c r="N438" s="420">
        <v>1558.18</v>
      </c>
      <c r="O438" s="420">
        <v>1542.6</v>
      </c>
      <c r="P438" s="420">
        <v>1496.54</v>
      </c>
      <c r="Q438" s="420">
        <v>1570.33</v>
      </c>
      <c r="R438" s="420">
        <v>1649.14</v>
      </c>
      <c r="S438" s="420">
        <v>1472.72</v>
      </c>
      <c r="T438" s="420">
        <v>1481.83</v>
      </c>
      <c r="U438" s="420">
        <v>1479.73</v>
      </c>
      <c r="V438" s="420">
        <v>1500.36</v>
      </c>
      <c r="W438" s="420">
        <v>1442.82</v>
      </c>
      <c r="X438" s="420">
        <v>1323.55</v>
      </c>
      <c r="Y438" s="420">
        <v>1438.1</v>
      </c>
    </row>
    <row r="439" spans="1:25" ht="51" outlineLevel="1" x14ac:dyDescent="0.2">
      <c r="A439" s="422" t="s">
        <v>70</v>
      </c>
      <c r="B439" s="423">
        <v>695.99247350999997</v>
      </c>
      <c r="C439" s="423">
        <v>772.20144842000002</v>
      </c>
      <c r="D439" s="423">
        <v>832.72333607999997</v>
      </c>
      <c r="E439" s="423">
        <v>935.95280396999999</v>
      </c>
      <c r="F439" s="423">
        <v>951.01826868000001</v>
      </c>
      <c r="G439" s="423">
        <v>995.59261609999999</v>
      </c>
      <c r="H439" s="423">
        <v>795.18574120999995</v>
      </c>
      <c r="I439" s="423">
        <v>1032.81660665</v>
      </c>
      <c r="J439" s="423">
        <v>824.05239312000003</v>
      </c>
      <c r="K439" s="423">
        <v>822.47505797999997</v>
      </c>
      <c r="L439" s="423">
        <v>851.19570561</v>
      </c>
      <c r="M439" s="423">
        <v>834.46557255000005</v>
      </c>
      <c r="N439" s="423">
        <v>929.27694547999999</v>
      </c>
      <c r="O439" s="423">
        <v>913.68891665000001</v>
      </c>
      <c r="P439" s="423">
        <v>867.63210255000001</v>
      </c>
      <c r="Q439" s="423">
        <v>941.42409141999997</v>
      </c>
      <c r="R439" s="423">
        <v>1020.23191489</v>
      </c>
      <c r="S439" s="423">
        <v>843.81307906999996</v>
      </c>
      <c r="T439" s="423">
        <v>852.92751812999995</v>
      </c>
      <c r="U439" s="423">
        <v>850.82550387000003</v>
      </c>
      <c r="V439" s="423">
        <v>871.45053454000004</v>
      </c>
      <c r="W439" s="423">
        <v>813.91021316000001</v>
      </c>
      <c r="X439" s="423">
        <v>694.64492318999999</v>
      </c>
      <c r="Y439" s="423">
        <v>809.19160280999995</v>
      </c>
    </row>
    <row r="440" spans="1:25" ht="38.25" outlineLevel="1" x14ac:dyDescent="0.2">
      <c r="A440" s="422" t="s">
        <v>71</v>
      </c>
      <c r="B440" s="423">
        <v>0</v>
      </c>
      <c r="C440" s="423">
        <v>0</v>
      </c>
      <c r="D440" s="423">
        <v>0</v>
      </c>
      <c r="E440" s="423">
        <v>0</v>
      </c>
      <c r="F440" s="423">
        <v>0</v>
      </c>
      <c r="G440" s="423">
        <v>0</v>
      </c>
      <c r="H440" s="423">
        <v>0</v>
      </c>
      <c r="I440" s="423">
        <v>0</v>
      </c>
      <c r="J440" s="423">
        <v>0</v>
      </c>
      <c r="K440" s="423">
        <v>0</v>
      </c>
      <c r="L440" s="423">
        <v>0</v>
      </c>
      <c r="M440" s="423">
        <v>0</v>
      </c>
      <c r="N440" s="423">
        <v>0</v>
      </c>
      <c r="O440" s="423">
        <v>0</v>
      </c>
      <c r="P440" s="423">
        <v>0</v>
      </c>
      <c r="Q440" s="423">
        <v>0</v>
      </c>
      <c r="R440" s="423">
        <v>0</v>
      </c>
      <c r="S440" s="423">
        <v>0</v>
      </c>
      <c r="T440" s="423">
        <v>0</v>
      </c>
      <c r="U440" s="423">
        <v>0</v>
      </c>
      <c r="V440" s="423">
        <v>0</v>
      </c>
      <c r="W440" s="423">
        <v>0</v>
      </c>
      <c r="X440" s="423">
        <v>0</v>
      </c>
      <c r="Y440" s="423">
        <v>0</v>
      </c>
    </row>
    <row r="441" spans="1:25" outlineLevel="1" x14ac:dyDescent="0.2">
      <c r="A441" s="422" t="s">
        <v>3</v>
      </c>
      <c r="B441" s="423">
        <v>309.62</v>
      </c>
      <c r="C441" s="423">
        <v>309.62</v>
      </c>
      <c r="D441" s="423">
        <v>309.62</v>
      </c>
      <c r="E441" s="423">
        <v>309.62</v>
      </c>
      <c r="F441" s="423">
        <v>309.62</v>
      </c>
      <c r="G441" s="423">
        <v>309.62</v>
      </c>
      <c r="H441" s="423">
        <v>309.62</v>
      </c>
      <c r="I441" s="423">
        <v>309.62</v>
      </c>
      <c r="J441" s="423">
        <v>309.62</v>
      </c>
      <c r="K441" s="423">
        <v>309.62</v>
      </c>
      <c r="L441" s="423">
        <v>309.62</v>
      </c>
      <c r="M441" s="423">
        <v>309.62</v>
      </c>
      <c r="N441" s="423">
        <v>309.62</v>
      </c>
      <c r="O441" s="423">
        <v>309.62</v>
      </c>
      <c r="P441" s="423">
        <v>309.62</v>
      </c>
      <c r="Q441" s="423">
        <v>309.62</v>
      </c>
      <c r="R441" s="423">
        <v>309.62</v>
      </c>
      <c r="S441" s="423">
        <v>309.62</v>
      </c>
      <c r="T441" s="423">
        <v>309.62</v>
      </c>
      <c r="U441" s="423">
        <v>309.62</v>
      </c>
      <c r="V441" s="423">
        <v>309.62</v>
      </c>
      <c r="W441" s="423">
        <v>309.62</v>
      </c>
      <c r="X441" s="423">
        <v>309.62</v>
      </c>
      <c r="Y441" s="423">
        <v>309.62</v>
      </c>
    </row>
    <row r="442" spans="1:25" outlineLevel="1" x14ac:dyDescent="0.2">
      <c r="A442" s="424" t="s">
        <v>4</v>
      </c>
      <c r="B442" s="423">
        <v>316.23</v>
      </c>
      <c r="C442" s="423">
        <v>316.23</v>
      </c>
      <c r="D442" s="423">
        <v>316.23</v>
      </c>
      <c r="E442" s="423">
        <v>316.23</v>
      </c>
      <c r="F442" s="423">
        <v>316.23</v>
      </c>
      <c r="G442" s="423">
        <v>316.23</v>
      </c>
      <c r="H442" s="423">
        <v>316.23</v>
      </c>
      <c r="I442" s="423">
        <v>316.23</v>
      </c>
      <c r="J442" s="423">
        <v>316.23</v>
      </c>
      <c r="K442" s="423">
        <v>316.23</v>
      </c>
      <c r="L442" s="423">
        <v>316.23</v>
      </c>
      <c r="M442" s="423">
        <v>316.23</v>
      </c>
      <c r="N442" s="423">
        <v>316.23</v>
      </c>
      <c r="O442" s="423">
        <v>316.23</v>
      </c>
      <c r="P442" s="423">
        <v>316.23</v>
      </c>
      <c r="Q442" s="423">
        <v>316.23</v>
      </c>
      <c r="R442" s="423">
        <v>316.23</v>
      </c>
      <c r="S442" s="423">
        <v>316.23</v>
      </c>
      <c r="T442" s="423">
        <v>316.23</v>
      </c>
      <c r="U442" s="423">
        <v>316.23</v>
      </c>
      <c r="V442" s="423">
        <v>316.23</v>
      </c>
      <c r="W442" s="423">
        <v>316.23</v>
      </c>
      <c r="X442" s="423">
        <v>316.23</v>
      </c>
      <c r="Y442" s="423">
        <v>316.23</v>
      </c>
    </row>
    <row r="443" spans="1:25" ht="15" outlineLevel="1" thickBot="1" x14ac:dyDescent="0.25">
      <c r="A443" s="425" t="s">
        <v>117</v>
      </c>
      <c r="B443" s="423">
        <v>3.0564879199999999</v>
      </c>
      <c r="C443" s="423">
        <v>3.0564879199999999</v>
      </c>
      <c r="D443" s="423">
        <v>3.0564879199999999</v>
      </c>
      <c r="E443" s="423">
        <v>3.0564879199999999</v>
      </c>
      <c r="F443" s="423">
        <v>3.0564879199999999</v>
      </c>
      <c r="G443" s="423">
        <v>3.0564879199999999</v>
      </c>
      <c r="H443" s="423">
        <v>3.0564879199999999</v>
      </c>
      <c r="I443" s="423">
        <v>3.0564879199999999</v>
      </c>
      <c r="J443" s="423">
        <v>3.0564879199999999</v>
      </c>
      <c r="K443" s="423">
        <v>3.0564879199999999</v>
      </c>
      <c r="L443" s="423">
        <v>3.0564879199999999</v>
      </c>
      <c r="M443" s="423">
        <v>3.0564879199999999</v>
      </c>
      <c r="N443" s="423">
        <v>3.0564879199999999</v>
      </c>
      <c r="O443" s="423">
        <v>3.0564879199999999</v>
      </c>
      <c r="P443" s="423">
        <v>3.0564879199999999</v>
      </c>
      <c r="Q443" s="423">
        <v>3.0564879199999999</v>
      </c>
      <c r="R443" s="423">
        <v>3.0564879199999999</v>
      </c>
      <c r="S443" s="423">
        <v>3.0564879199999999</v>
      </c>
      <c r="T443" s="423">
        <v>3.0564879199999999</v>
      </c>
      <c r="U443" s="423">
        <v>3.0564879199999999</v>
      </c>
      <c r="V443" s="423">
        <v>3.0564879199999999</v>
      </c>
      <c r="W443" s="423">
        <v>3.0564879199999999</v>
      </c>
      <c r="X443" s="423">
        <v>3.0564879199999999</v>
      </c>
      <c r="Y443" s="423">
        <v>3.0564879199999999</v>
      </c>
    </row>
    <row r="444" spans="1:25" ht="15" thickBot="1" x14ac:dyDescent="0.25">
      <c r="A444" s="419">
        <v>10</v>
      </c>
      <c r="B444" s="420">
        <v>1633.04</v>
      </c>
      <c r="C444" s="420">
        <v>1775.79</v>
      </c>
      <c r="D444" s="420">
        <v>1903.18</v>
      </c>
      <c r="E444" s="420">
        <v>1883.53</v>
      </c>
      <c r="F444" s="420">
        <v>1920.25</v>
      </c>
      <c r="G444" s="420">
        <v>1747.12</v>
      </c>
      <c r="H444" s="420">
        <v>1517.12</v>
      </c>
      <c r="I444" s="420">
        <v>1526.93</v>
      </c>
      <c r="J444" s="420">
        <v>1371.06</v>
      </c>
      <c r="K444" s="420">
        <v>1524.48</v>
      </c>
      <c r="L444" s="420">
        <v>1567.67</v>
      </c>
      <c r="M444" s="420">
        <v>1518.38</v>
      </c>
      <c r="N444" s="420">
        <v>1736.04</v>
      </c>
      <c r="O444" s="420">
        <v>1622.6</v>
      </c>
      <c r="P444" s="420">
        <v>1557.47</v>
      </c>
      <c r="Q444" s="420">
        <v>1584</v>
      </c>
      <c r="R444" s="420">
        <v>1623.57</v>
      </c>
      <c r="S444" s="420">
        <v>1537.86</v>
      </c>
      <c r="T444" s="420">
        <v>1986.11</v>
      </c>
      <c r="U444" s="420">
        <v>1596.23</v>
      </c>
      <c r="V444" s="420">
        <v>1444.82</v>
      </c>
      <c r="W444" s="420">
        <v>1323.5</v>
      </c>
      <c r="X444" s="420">
        <v>1286.18</v>
      </c>
      <c r="Y444" s="420">
        <v>1252.7</v>
      </c>
    </row>
    <row r="445" spans="1:25" ht="51" outlineLevel="1" x14ac:dyDescent="0.2">
      <c r="A445" s="426" t="s">
        <v>70</v>
      </c>
      <c r="B445" s="423">
        <v>1004.13572824</v>
      </c>
      <c r="C445" s="423">
        <v>1146.8875235800001</v>
      </c>
      <c r="D445" s="423">
        <v>1274.27119982</v>
      </c>
      <c r="E445" s="423">
        <v>1254.6283471700001</v>
      </c>
      <c r="F445" s="423">
        <v>1291.3438891799999</v>
      </c>
      <c r="G445" s="423">
        <v>1118.20966479</v>
      </c>
      <c r="H445" s="423">
        <v>888.21720506999998</v>
      </c>
      <c r="I445" s="423">
        <v>898.02567807000003</v>
      </c>
      <c r="J445" s="423">
        <v>742.15404693999994</v>
      </c>
      <c r="K445" s="423">
        <v>895.57318744999998</v>
      </c>
      <c r="L445" s="423">
        <v>938.76734597999996</v>
      </c>
      <c r="M445" s="423">
        <v>889.46927560999995</v>
      </c>
      <c r="N445" s="423">
        <v>1107.13243278</v>
      </c>
      <c r="O445" s="423">
        <v>993.68863753000005</v>
      </c>
      <c r="P445" s="423">
        <v>928.56298041000002</v>
      </c>
      <c r="Q445" s="423">
        <v>955.09606598000005</v>
      </c>
      <c r="R445" s="423">
        <v>994.66348383000002</v>
      </c>
      <c r="S445" s="423">
        <v>908.95309941999994</v>
      </c>
      <c r="T445" s="423">
        <v>1357.19921342</v>
      </c>
      <c r="U445" s="423">
        <v>967.32168863000004</v>
      </c>
      <c r="V445" s="423">
        <v>815.91775095000003</v>
      </c>
      <c r="W445" s="423">
        <v>694.59637626000006</v>
      </c>
      <c r="X445" s="423">
        <v>657.27068135000002</v>
      </c>
      <c r="Y445" s="423">
        <v>623.78985302000001</v>
      </c>
    </row>
    <row r="446" spans="1:25" ht="38.25" outlineLevel="1" x14ac:dyDescent="0.2">
      <c r="A446" s="422" t="s">
        <v>71</v>
      </c>
      <c r="B446" s="423">
        <v>0</v>
      </c>
      <c r="C446" s="423">
        <v>0</v>
      </c>
      <c r="D446" s="423">
        <v>0</v>
      </c>
      <c r="E446" s="423">
        <v>0</v>
      </c>
      <c r="F446" s="423">
        <v>0</v>
      </c>
      <c r="G446" s="423">
        <v>0</v>
      </c>
      <c r="H446" s="423">
        <v>0</v>
      </c>
      <c r="I446" s="423">
        <v>0</v>
      </c>
      <c r="J446" s="423">
        <v>0</v>
      </c>
      <c r="K446" s="423">
        <v>0</v>
      </c>
      <c r="L446" s="423">
        <v>0</v>
      </c>
      <c r="M446" s="423">
        <v>0</v>
      </c>
      <c r="N446" s="423">
        <v>0</v>
      </c>
      <c r="O446" s="423">
        <v>0</v>
      </c>
      <c r="P446" s="423">
        <v>0</v>
      </c>
      <c r="Q446" s="423">
        <v>0</v>
      </c>
      <c r="R446" s="423">
        <v>0</v>
      </c>
      <c r="S446" s="423">
        <v>0</v>
      </c>
      <c r="T446" s="423">
        <v>0</v>
      </c>
      <c r="U446" s="423">
        <v>0</v>
      </c>
      <c r="V446" s="423">
        <v>0</v>
      </c>
      <c r="W446" s="423">
        <v>0</v>
      </c>
      <c r="X446" s="423">
        <v>0</v>
      </c>
      <c r="Y446" s="423">
        <v>0</v>
      </c>
    </row>
    <row r="447" spans="1:25" outlineLevel="1" x14ac:dyDescent="0.2">
      <c r="A447" s="422" t="s">
        <v>3</v>
      </c>
      <c r="B447" s="423">
        <v>309.62</v>
      </c>
      <c r="C447" s="423">
        <v>309.62</v>
      </c>
      <c r="D447" s="423">
        <v>309.62</v>
      </c>
      <c r="E447" s="423">
        <v>309.62</v>
      </c>
      <c r="F447" s="423">
        <v>309.62</v>
      </c>
      <c r="G447" s="423">
        <v>309.62</v>
      </c>
      <c r="H447" s="423">
        <v>309.62</v>
      </c>
      <c r="I447" s="423">
        <v>309.62</v>
      </c>
      <c r="J447" s="423">
        <v>309.62</v>
      </c>
      <c r="K447" s="423">
        <v>309.62</v>
      </c>
      <c r="L447" s="423">
        <v>309.62</v>
      </c>
      <c r="M447" s="423">
        <v>309.62</v>
      </c>
      <c r="N447" s="423">
        <v>309.62</v>
      </c>
      <c r="O447" s="423">
        <v>309.62</v>
      </c>
      <c r="P447" s="423">
        <v>309.62</v>
      </c>
      <c r="Q447" s="423">
        <v>309.62</v>
      </c>
      <c r="R447" s="423">
        <v>309.62</v>
      </c>
      <c r="S447" s="423">
        <v>309.62</v>
      </c>
      <c r="T447" s="423">
        <v>309.62</v>
      </c>
      <c r="U447" s="423">
        <v>309.62</v>
      </c>
      <c r="V447" s="423">
        <v>309.62</v>
      </c>
      <c r="W447" s="423">
        <v>309.62</v>
      </c>
      <c r="X447" s="423">
        <v>309.62</v>
      </c>
      <c r="Y447" s="423">
        <v>309.62</v>
      </c>
    </row>
    <row r="448" spans="1:25" outlineLevel="1" x14ac:dyDescent="0.2">
      <c r="A448" s="424" t="s">
        <v>4</v>
      </c>
      <c r="B448" s="423">
        <v>316.23</v>
      </c>
      <c r="C448" s="423">
        <v>316.23</v>
      </c>
      <c r="D448" s="423">
        <v>316.23</v>
      </c>
      <c r="E448" s="423">
        <v>316.23</v>
      </c>
      <c r="F448" s="423">
        <v>316.23</v>
      </c>
      <c r="G448" s="423">
        <v>316.23</v>
      </c>
      <c r="H448" s="423">
        <v>316.23</v>
      </c>
      <c r="I448" s="423">
        <v>316.23</v>
      </c>
      <c r="J448" s="423">
        <v>316.23</v>
      </c>
      <c r="K448" s="423">
        <v>316.23</v>
      </c>
      <c r="L448" s="423">
        <v>316.23</v>
      </c>
      <c r="M448" s="423">
        <v>316.23</v>
      </c>
      <c r="N448" s="423">
        <v>316.23</v>
      </c>
      <c r="O448" s="423">
        <v>316.23</v>
      </c>
      <c r="P448" s="423">
        <v>316.23</v>
      </c>
      <c r="Q448" s="423">
        <v>316.23</v>
      </c>
      <c r="R448" s="423">
        <v>316.23</v>
      </c>
      <c r="S448" s="423">
        <v>316.23</v>
      </c>
      <c r="T448" s="423">
        <v>316.23</v>
      </c>
      <c r="U448" s="423">
        <v>316.23</v>
      </c>
      <c r="V448" s="423">
        <v>316.23</v>
      </c>
      <c r="W448" s="423">
        <v>316.23</v>
      </c>
      <c r="X448" s="423">
        <v>316.23</v>
      </c>
      <c r="Y448" s="423">
        <v>316.23</v>
      </c>
    </row>
    <row r="449" spans="1:25" ht="15" outlineLevel="1" thickBot="1" x14ac:dyDescent="0.25">
      <c r="A449" s="425" t="s">
        <v>117</v>
      </c>
      <c r="B449" s="423">
        <v>3.0564879199999999</v>
      </c>
      <c r="C449" s="423">
        <v>3.0564879199999999</v>
      </c>
      <c r="D449" s="423">
        <v>3.0564879199999999</v>
      </c>
      <c r="E449" s="423">
        <v>3.0564879199999999</v>
      </c>
      <c r="F449" s="423">
        <v>3.0564879199999999</v>
      </c>
      <c r="G449" s="423">
        <v>3.0564879199999999</v>
      </c>
      <c r="H449" s="423">
        <v>3.0564879199999999</v>
      </c>
      <c r="I449" s="423">
        <v>3.0564879199999999</v>
      </c>
      <c r="J449" s="423">
        <v>3.0564879199999999</v>
      </c>
      <c r="K449" s="423">
        <v>3.0564879199999999</v>
      </c>
      <c r="L449" s="423">
        <v>3.0564879199999999</v>
      </c>
      <c r="M449" s="423">
        <v>3.0564879199999999</v>
      </c>
      <c r="N449" s="423">
        <v>3.0564879199999999</v>
      </c>
      <c r="O449" s="423">
        <v>3.0564879199999999</v>
      </c>
      <c r="P449" s="423">
        <v>3.0564879199999999</v>
      </c>
      <c r="Q449" s="423">
        <v>3.0564879199999999</v>
      </c>
      <c r="R449" s="423">
        <v>3.0564879199999999</v>
      </c>
      <c r="S449" s="423">
        <v>3.0564879199999999</v>
      </c>
      <c r="T449" s="423">
        <v>3.0564879199999999</v>
      </c>
      <c r="U449" s="423">
        <v>3.0564879199999999</v>
      </c>
      <c r="V449" s="423">
        <v>3.0564879199999999</v>
      </c>
      <c r="W449" s="423">
        <v>3.0564879199999999</v>
      </c>
      <c r="X449" s="423">
        <v>3.0564879199999999</v>
      </c>
      <c r="Y449" s="423">
        <v>3.0564879199999999</v>
      </c>
    </row>
    <row r="450" spans="1:25" ht="15" thickBot="1" x14ac:dyDescent="0.25">
      <c r="A450" s="419">
        <v>11</v>
      </c>
      <c r="B450" s="420">
        <v>1408.02</v>
      </c>
      <c r="C450" s="420">
        <v>1386.27</v>
      </c>
      <c r="D450" s="420">
        <v>1370.98</v>
      </c>
      <c r="E450" s="420">
        <v>1474.66</v>
      </c>
      <c r="F450" s="420">
        <v>1606.07</v>
      </c>
      <c r="G450" s="420">
        <v>1812.5</v>
      </c>
      <c r="H450" s="420">
        <v>1821.84</v>
      </c>
      <c r="I450" s="420">
        <v>1758.02</v>
      </c>
      <c r="J450" s="420">
        <v>1672.76</v>
      </c>
      <c r="K450" s="420">
        <v>1592.21</v>
      </c>
      <c r="L450" s="420">
        <v>1606.26</v>
      </c>
      <c r="M450" s="420">
        <v>1406.84</v>
      </c>
      <c r="N450" s="420">
        <v>1488.3</v>
      </c>
      <c r="O450" s="420">
        <v>1366.06</v>
      </c>
      <c r="P450" s="420">
        <v>1381.87</v>
      </c>
      <c r="Q450" s="420">
        <v>1386.58</v>
      </c>
      <c r="R450" s="420">
        <v>1334.36</v>
      </c>
      <c r="S450" s="420">
        <v>1287.24</v>
      </c>
      <c r="T450" s="420">
        <v>1320.33</v>
      </c>
      <c r="U450" s="420">
        <v>1310.51</v>
      </c>
      <c r="V450" s="420">
        <v>1210.21</v>
      </c>
      <c r="W450" s="420">
        <v>1269.42</v>
      </c>
      <c r="X450" s="420">
        <v>1289.3800000000001</v>
      </c>
      <c r="Y450" s="420">
        <v>1318.98</v>
      </c>
    </row>
    <row r="451" spans="1:25" ht="51" outlineLevel="1" x14ac:dyDescent="0.2">
      <c r="A451" s="422" t="s">
        <v>70</v>
      </c>
      <c r="B451" s="423">
        <v>779.11046277000003</v>
      </c>
      <c r="C451" s="423">
        <v>757.36474870999996</v>
      </c>
      <c r="D451" s="423">
        <v>742.07703839999999</v>
      </c>
      <c r="E451" s="423">
        <v>845.75728222999999</v>
      </c>
      <c r="F451" s="423">
        <v>977.16192057000001</v>
      </c>
      <c r="G451" s="423">
        <v>1183.5968388900001</v>
      </c>
      <c r="H451" s="423">
        <v>1192.9295670399999</v>
      </c>
      <c r="I451" s="423">
        <v>1129.1145459500001</v>
      </c>
      <c r="J451" s="423">
        <v>1043.8511967500001</v>
      </c>
      <c r="K451" s="423">
        <v>963.30753657000002</v>
      </c>
      <c r="L451" s="423">
        <v>977.35381748999998</v>
      </c>
      <c r="M451" s="423">
        <v>777.93177557000001</v>
      </c>
      <c r="N451" s="423">
        <v>859.39133651999998</v>
      </c>
      <c r="O451" s="423">
        <v>737.15596874000005</v>
      </c>
      <c r="P451" s="423">
        <v>752.95902968999997</v>
      </c>
      <c r="Q451" s="423">
        <v>757.67725868000002</v>
      </c>
      <c r="R451" s="423">
        <v>705.45043109000005</v>
      </c>
      <c r="S451" s="423">
        <v>658.33403553999995</v>
      </c>
      <c r="T451" s="423">
        <v>691.42039075000002</v>
      </c>
      <c r="U451" s="423">
        <v>681.60161650999999</v>
      </c>
      <c r="V451" s="423">
        <v>581.30326699</v>
      </c>
      <c r="W451" s="423">
        <v>640.51446704</v>
      </c>
      <c r="X451" s="423">
        <v>660.47493581000003</v>
      </c>
      <c r="Y451" s="423">
        <v>690.07348772</v>
      </c>
    </row>
    <row r="452" spans="1:25" ht="38.25" outlineLevel="1" x14ac:dyDescent="0.2">
      <c r="A452" s="422" t="s">
        <v>71</v>
      </c>
      <c r="B452" s="423">
        <v>0</v>
      </c>
      <c r="C452" s="423">
        <v>0</v>
      </c>
      <c r="D452" s="423">
        <v>0</v>
      </c>
      <c r="E452" s="423">
        <v>0</v>
      </c>
      <c r="F452" s="423">
        <v>0</v>
      </c>
      <c r="G452" s="423">
        <v>0</v>
      </c>
      <c r="H452" s="423">
        <v>0</v>
      </c>
      <c r="I452" s="423">
        <v>0</v>
      </c>
      <c r="J452" s="423">
        <v>0</v>
      </c>
      <c r="K452" s="423">
        <v>0</v>
      </c>
      <c r="L452" s="423">
        <v>0</v>
      </c>
      <c r="M452" s="423">
        <v>0</v>
      </c>
      <c r="N452" s="423">
        <v>0</v>
      </c>
      <c r="O452" s="423">
        <v>0</v>
      </c>
      <c r="P452" s="423">
        <v>0</v>
      </c>
      <c r="Q452" s="423">
        <v>0</v>
      </c>
      <c r="R452" s="423">
        <v>0</v>
      </c>
      <c r="S452" s="423">
        <v>0</v>
      </c>
      <c r="T452" s="423">
        <v>0</v>
      </c>
      <c r="U452" s="423">
        <v>0</v>
      </c>
      <c r="V452" s="423">
        <v>0</v>
      </c>
      <c r="W452" s="423">
        <v>0</v>
      </c>
      <c r="X452" s="423">
        <v>0</v>
      </c>
      <c r="Y452" s="423">
        <v>0</v>
      </c>
    </row>
    <row r="453" spans="1:25" outlineLevel="1" x14ac:dyDescent="0.2">
      <c r="A453" s="422" t="s">
        <v>3</v>
      </c>
      <c r="B453" s="423">
        <v>309.62</v>
      </c>
      <c r="C453" s="423">
        <v>309.62</v>
      </c>
      <c r="D453" s="423">
        <v>309.62</v>
      </c>
      <c r="E453" s="423">
        <v>309.62</v>
      </c>
      <c r="F453" s="423">
        <v>309.62</v>
      </c>
      <c r="G453" s="423">
        <v>309.62</v>
      </c>
      <c r="H453" s="423">
        <v>309.62</v>
      </c>
      <c r="I453" s="423">
        <v>309.62</v>
      </c>
      <c r="J453" s="423">
        <v>309.62</v>
      </c>
      <c r="K453" s="423">
        <v>309.62</v>
      </c>
      <c r="L453" s="423">
        <v>309.62</v>
      </c>
      <c r="M453" s="423">
        <v>309.62</v>
      </c>
      <c r="N453" s="423">
        <v>309.62</v>
      </c>
      <c r="O453" s="423">
        <v>309.62</v>
      </c>
      <c r="P453" s="423">
        <v>309.62</v>
      </c>
      <c r="Q453" s="423">
        <v>309.62</v>
      </c>
      <c r="R453" s="423">
        <v>309.62</v>
      </c>
      <c r="S453" s="423">
        <v>309.62</v>
      </c>
      <c r="T453" s="423">
        <v>309.62</v>
      </c>
      <c r="U453" s="423">
        <v>309.62</v>
      </c>
      <c r="V453" s="423">
        <v>309.62</v>
      </c>
      <c r="W453" s="423">
        <v>309.62</v>
      </c>
      <c r="X453" s="423">
        <v>309.62</v>
      </c>
      <c r="Y453" s="423">
        <v>309.62</v>
      </c>
    </row>
    <row r="454" spans="1:25" outlineLevel="1" x14ac:dyDescent="0.2">
      <c r="A454" s="424" t="s">
        <v>4</v>
      </c>
      <c r="B454" s="423">
        <v>316.23</v>
      </c>
      <c r="C454" s="423">
        <v>316.23</v>
      </c>
      <c r="D454" s="423">
        <v>316.23</v>
      </c>
      <c r="E454" s="423">
        <v>316.23</v>
      </c>
      <c r="F454" s="423">
        <v>316.23</v>
      </c>
      <c r="G454" s="423">
        <v>316.23</v>
      </c>
      <c r="H454" s="423">
        <v>316.23</v>
      </c>
      <c r="I454" s="423">
        <v>316.23</v>
      </c>
      <c r="J454" s="423">
        <v>316.23</v>
      </c>
      <c r="K454" s="423">
        <v>316.23</v>
      </c>
      <c r="L454" s="423">
        <v>316.23</v>
      </c>
      <c r="M454" s="423">
        <v>316.23</v>
      </c>
      <c r="N454" s="423">
        <v>316.23</v>
      </c>
      <c r="O454" s="423">
        <v>316.23</v>
      </c>
      <c r="P454" s="423">
        <v>316.23</v>
      </c>
      <c r="Q454" s="423">
        <v>316.23</v>
      </c>
      <c r="R454" s="423">
        <v>316.23</v>
      </c>
      <c r="S454" s="423">
        <v>316.23</v>
      </c>
      <c r="T454" s="423">
        <v>316.23</v>
      </c>
      <c r="U454" s="423">
        <v>316.23</v>
      </c>
      <c r="V454" s="423">
        <v>316.23</v>
      </c>
      <c r="W454" s="423">
        <v>316.23</v>
      </c>
      <c r="X454" s="423">
        <v>316.23</v>
      </c>
      <c r="Y454" s="423">
        <v>316.23</v>
      </c>
    </row>
    <row r="455" spans="1:25" ht="15" outlineLevel="1" thickBot="1" x14ac:dyDescent="0.25">
      <c r="A455" s="425" t="s">
        <v>117</v>
      </c>
      <c r="B455" s="423">
        <v>3.0564879199999999</v>
      </c>
      <c r="C455" s="423">
        <v>3.0564879199999999</v>
      </c>
      <c r="D455" s="423">
        <v>3.0564879199999999</v>
      </c>
      <c r="E455" s="423">
        <v>3.0564879199999999</v>
      </c>
      <c r="F455" s="423">
        <v>3.0564879199999999</v>
      </c>
      <c r="G455" s="423">
        <v>3.0564879199999999</v>
      </c>
      <c r="H455" s="423">
        <v>3.0564879199999999</v>
      </c>
      <c r="I455" s="423">
        <v>3.0564879199999999</v>
      </c>
      <c r="J455" s="423">
        <v>3.0564879199999999</v>
      </c>
      <c r="K455" s="423">
        <v>3.0564879199999999</v>
      </c>
      <c r="L455" s="423">
        <v>3.0564879199999999</v>
      </c>
      <c r="M455" s="423">
        <v>3.0564879199999999</v>
      </c>
      <c r="N455" s="423">
        <v>3.0564879199999999</v>
      </c>
      <c r="O455" s="423">
        <v>3.0564879199999999</v>
      </c>
      <c r="P455" s="423">
        <v>3.0564879199999999</v>
      </c>
      <c r="Q455" s="423">
        <v>3.0564879199999999</v>
      </c>
      <c r="R455" s="423">
        <v>3.0564879199999999</v>
      </c>
      <c r="S455" s="423">
        <v>3.0564879199999999</v>
      </c>
      <c r="T455" s="423">
        <v>3.0564879199999999</v>
      </c>
      <c r="U455" s="423">
        <v>3.0564879199999999</v>
      </c>
      <c r="V455" s="423">
        <v>3.0564879199999999</v>
      </c>
      <c r="W455" s="423">
        <v>3.0564879199999999</v>
      </c>
      <c r="X455" s="423">
        <v>3.0564879199999999</v>
      </c>
      <c r="Y455" s="423">
        <v>3.0564879199999999</v>
      </c>
    </row>
    <row r="456" spans="1:25" ht="15" thickBot="1" x14ac:dyDescent="0.25">
      <c r="A456" s="419">
        <v>12</v>
      </c>
      <c r="B456" s="420">
        <v>1511.36</v>
      </c>
      <c r="C456" s="420">
        <v>1523</v>
      </c>
      <c r="D456" s="420">
        <v>1401.96</v>
      </c>
      <c r="E456" s="420">
        <v>1390.32</v>
      </c>
      <c r="F456" s="420">
        <v>1466.9</v>
      </c>
      <c r="G456" s="420">
        <v>1495.63</v>
      </c>
      <c r="H456" s="420">
        <v>1445.4</v>
      </c>
      <c r="I456" s="420">
        <v>1334.6</v>
      </c>
      <c r="J456" s="420">
        <v>1244.74</v>
      </c>
      <c r="K456" s="420">
        <v>1241.75</v>
      </c>
      <c r="L456" s="420">
        <v>1239.29</v>
      </c>
      <c r="M456" s="420">
        <v>1345.34</v>
      </c>
      <c r="N456" s="420">
        <v>1597.87</v>
      </c>
      <c r="O456" s="420">
        <v>1565.26</v>
      </c>
      <c r="P456" s="420">
        <v>1434.37</v>
      </c>
      <c r="Q456" s="420">
        <v>1288.83</v>
      </c>
      <c r="R456" s="420">
        <v>1188.8499999999999</v>
      </c>
      <c r="S456" s="420">
        <v>1249.92</v>
      </c>
      <c r="T456" s="420">
        <v>1234.22</v>
      </c>
      <c r="U456" s="420">
        <v>1138.3</v>
      </c>
      <c r="V456" s="420">
        <v>1096.1400000000001</v>
      </c>
      <c r="W456" s="420">
        <v>1226.3499999999999</v>
      </c>
      <c r="X456" s="420">
        <v>1170.58</v>
      </c>
      <c r="Y456" s="420">
        <v>1207.46</v>
      </c>
    </row>
    <row r="457" spans="1:25" ht="51" outlineLevel="1" x14ac:dyDescent="0.2">
      <c r="A457" s="426" t="s">
        <v>70</v>
      </c>
      <c r="B457" s="423">
        <v>882.44962287999999</v>
      </c>
      <c r="C457" s="423">
        <v>894.09525384000005</v>
      </c>
      <c r="D457" s="423">
        <v>773.04890721000004</v>
      </c>
      <c r="E457" s="423">
        <v>761.40904352999996</v>
      </c>
      <c r="F457" s="423">
        <v>837.99722823000002</v>
      </c>
      <c r="G457" s="423">
        <v>866.72057949999999</v>
      </c>
      <c r="H457" s="423">
        <v>816.49636343999998</v>
      </c>
      <c r="I457" s="423">
        <v>705.69256371999995</v>
      </c>
      <c r="J457" s="423">
        <v>615.83292455000003</v>
      </c>
      <c r="K457" s="423">
        <v>612.84651314999996</v>
      </c>
      <c r="L457" s="423">
        <v>610.38048850999996</v>
      </c>
      <c r="M457" s="423">
        <v>716.43518343000005</v>
      </c>
      <c r="N457" s="423">
        <v>968.95944412999995</v>
      </c>
      <c r="O457" s="423">
        <v>936.35249682999995</v>
      </c>
      <c r="P457" s="423">
        <v>805.46221491999995</v>
      </c>
      <c r="Q457" s="423">
        <v>659.92542198000001</v>
      </c>
      <c r="R457" s="423">
        <v>559.93917314999999</v>
      </c>
      <c r="S457" s="423">
        <v>621.01490080999997</v>
      </c>
      <c r="T457" s="423">
        <v>605.31277666999995</v>
      </c>
      <c r="U457" s="423">
        <v>509.39321080000002</v>
      </c>
      <c r="V457" s="423">
        <v>467.23276604</v>
      </c>
      <c r="W457" s="423">
        <v>597.44376079000006</v>
      </c>
      <c r="X457" s="423">
        <v>541.671199</v>
      </c>
      <c r="Y457" s="423">
        <v>578.55481447</v>
      </c>
    </row>
    <row r="458" spans="1:25" ht="38.25" outlineLevel="1" x14ac:dyDescent="0.2">
      <c r="A458" s="422" t="s">
        <v>71</v>
      </c>
      <c r="B458" s="423">
        <v>0</v>
      </c>
      <c r="C458" s="423">
        <v>0</v>
      </c>
      <c r="D458" s="423">
        <v>0</v>
      </c>
      <c r="E458" s="423">
        <v>0</v>
      </c>
      <c r="F458" s="423">
        <v>0</v>
      </c>
      <c r="G458" s="423">
        <v>0</v>
      </c>
      <c r="H458" s="423">
        <v>0</v>
      </c>
      <c r="I458" s="423">
        <v>0</v>
      </c>
      <c r="J458" s="423">
        <v>0</v>
      </c>
      <c r="K458" s="423">
        <v>0</v>
      </c>
      <c r="L458" s="423">
        <v>0</v>
      </c>
      <c r="M458" s="423">
        <v>0</v>
      </c>
      <c r="N458" s="423">
        <v>0</v>
      </c>
      <c r="O458" s="423">
        <v>0</v>
      </c>
      <c r="P458" s="423">
        <v>0</v>
      </c>
      <c r="Q458" s="423">
        <v>0</v>
      </c>
      <c r="R458" s="423">
        <v>0</v>
      </c>
      <c r="S458" s="423">
        <v>0</v>
      </c>
      <c r="T458" s="423">
        <v>0</v>
      </c>
      <c r="U458" s="423">
        <v>0</v>
      </c>
      <c r="V458" s="423">
        <v>0</v>
      </c>
      <c r="W458" s="423">
        <v>0</v>
      </c>
      <c r="X458" s="423">
        <v>0</v>
      </c>
      <c r="Y458" s="423">
        <v>0</v>
      </c>
    </row>
    <row r="459" spans="1:25" outlineLevel="1" x14ac:dyDescent="0.2">
      <c r="A459" s="422" t="s">
        <v>3</v>
      </c>
      <c r="B459" s="423">
        <v>309.62</v>
      </c>
      <c r="C459" s="423">
        <v>309.62</v>
      </c>
      <c r="D459" s="423">
        <v>309.62</v>
      </c>
      <c r="E459" s="423">
        <v>309.62</v>
      </c>
      <c r="F459" s="423">
        <v>309.62</v>
      </c>
      <c r="G459" s="423">
        <v>309.62</v>
      </c>
      <c r="H459" s="423">
        <v>309.62</v>
      </c>
      <c r="I459" s="423">
        <v>309.62</v>
      </c>
      <c r="J459" s="423">
        <v>309.62</v>
      </c>
      <c r="K459" s="423">
        <v>309.62</v>
      </c>
      <c r="L459" s="423">
        <v>309.62</v>
      </c>
      <c r="M459" s="423">
        <v>309.62</v>
      </c>
      <c r="N459" s="423">
        <v>309.62</v>
      </c>
      <c r="O459" s="423">
        <v>309.62</v>
      </c>
      <c r="P459" s="423">
        <v>309.62</v>
      </c>
      <c r="Q459" s="423">
        <v>309.62</v>
      </c>
      <c r="R459" s="423">
        <v>309.62</v>
      </c>
      <c r="S459" s="423">
        <v>309.62</v>
      </c>
      <c r="T459" s="423">
        <v>309.62</v>
      </c>
      <c r="U459" s="423">
        <v>309.62</v>
      </c>
      <c r="V459" s="423">
        <v>309.62</v>
      </c>
      <c r="W459" s="423">
        <v>309.62</v>
      </c>
      <c r="X459" s="423">
        <v>309.62</v>
      </c>
      <c r="Y459" s="423">
        <v>309.62</v>
      </c>
    </row>
    <row r="460" spans="1:25" outlineLevel="1" x14ac:dyDescent="0.2">
      <c r="A460" s="424" t="s">
        <v>4</v>
      </c>
      <c r="B460" s="423">
        <v>316.23</v>
      </c>
      <c r="C460" s="423">
        <v>316.23</v>
      </c>
      <c r="D460" s="423">
        <v>316.23</v>
      </c>
      <c r="E460" s="423">
        <v>316.23</v>
      </c>
      <c r="F460" s="423">
        <v>316.23</v>
      </c>
      <c r="G460" s="423">
        <v>316.23</v>
      </c>
      <c r="H460" s="423">
        <v>316.23</v>
      </c>
      <c r="I460" s="423">
        <v>316.23</v>
      </c>
      <c r="J460" s="423">
        <v>316.23</v>
      </c>
      <c r="K460" s="423">
        <v>316.23</v>
      </c>
      <c r="L460" s="423">
        <v>316.23</v>
      </c>
      <c r="M460" s="423">
        <v>316.23</v>
      </c>
      <c r="N460" s="423">
        <v>316.23</v>
      </c>
      <c r="O460" s="423">
        <v>316.23</v>
      </c>
      <c r="P460" s="423">
        <v>316.23</v>
      </c>
      <c r="Q460" s="423">
        <v>316.23</v>
      </c>
      <c r="R460" s="423">
        <v>316.23</v>
      </c>
      <c r="S460" s="423">
        <v>316.23</v>
      </c>
      <c r="T460" s="423">
        <v>316.23</v>
      </c>
      <c r="U460" s="423">
        <v>316.23</v>
      </c>
      <c r="V460" s="423">
        <v>316.23</v>
      </c>
      <c r="W460" s="423">
        <v>316.23</v>
      </c>
      <c r="X460" s="423">
        <v>316.23</v>
      </c>
      <c r="Y460" s="423">
        <v>316.23</v>
      </c>
    </row>
    <row r="461" spans="1:25" ht="15" outlineLevel="1" thickBot="1" x14ac:dyDescent="0.25">
      <c r="A461" s="425" t="s">
        <v>117</v>
      </c>
      <c r="B461" s="423">
        <v>3.0564879199999999</v>
      </c>
      <c r="C461" s="423">
        <v>3.0564879199999999</v>
      </c>
      <c r="D461" s="423">
        <v>3.0564879199999999</v>
      </c>
      <c r="E461" s="423">
        <v>3.0564879199999999</v>
      </c>
      <c r="F461" s="423">
        <v>3.0564879199999999</v>
      </c>
      <c r="G461" s="423">
        <v>3.0564879199999999</v>
      </c>
      <c r="H461" s="423">
        <v>3.0564879199999999</v>
      </c>
      <c r="I461" s="423">
        <v>3.0564879199999999</v>
      </c>
      <c r="J461" s="423">
        <v>3.0564879199999999</v>
      </c>
      <c r="K461" s="423">
        <v>3.0564879199999999</v>
      </c>
      <c r="L461" s="423">
        <v>3.0564879199999999</v>
      </c>
      <c r="M461" s="423">
        <v>3.0564879199999999</v>
      </c>
      <c r="N461" s="423">
        <v>3.0564879199999999</v>
      </c>
      <c r="O461" s="423">
        <v>3.0564879199999999</v>
      </c>
      <c r="P461" s="423">
        <v>3.0564879199999999</v>
      </c>
      <c r="Q461" s="423">
        <v>3.0564879199999999</v>
      </c>
      <c r="R461" s="423">
        <v>3.0564879199999999</v>
      </c>
      <c r="S461" s="423">
        <v>3.0564879199999999</v>
      </c>
      <c r="T461" s="423">
        <v>3.0564879199999999</v>
      </c>
      <c r="U461" s="423">
        <v>3.0564879199999999</v>
      </c>
      <c r="V461" s="423">
        <v>3.0564879199999999</v>
      </c>
      <c r="W461" s="423">
        <v>3.0564879199999999</v>
      </c>
      <c r="X461" s="423">
        <v>3.0564879199999999</v>
      </c>
      <c r="Y461" s="423">
        <v>3.0564879199999999</v>
      </c>
    </row>
    <row r="462" spans="1:25" ht="15" thickBot="1" x14ac:dyDescent="0.25">
      <c r="A462" s="419">
        <v>13</v>
      </c>
      <c r="B462" s="420">
        <v>1403.57</v>
      </c>
      <c r="C462" s="420">
        <v>1462.7</v>
      </c>
      <c r="D462" s="420">
        <v>1654.62</v>
      </c>
      <c r="E462" s="420">
        <v>1869.06</v>
      </c>
      <c r="F462" s="420">
        <v>1727.67</v>
      </c>
      <c r="G462" s="420">
        <v>1775.07</v>
      </c>
      <c r="H462" s="420">
        <v>1800.92</v>
      </c>
      <c r="I462" s="420">
        <v>1692.68</v>
      </c>
      <c r="J462" s="420">
        <v>1540.15</v>
      </c>
      <c r="K462" s="420">
        <v>1387.66</v>
      </c>
      <c r="L462" s="420">
        <v>1346.6</v>
      </c>
      <c r="M462" s="420">
        <v>1334.31</v>
      </c>
      <c r="N462" s="420">
        <v>1290.1400000000001</v>
      </c>
      <c r="O462" s="420">
        <v>1386.71</v>
      </c>
      <c r="P462" s="420">
        <v>1189.96</v>
      </c>
      <c r="Q462" s="420">
        <v>1243.76</v>
      </c>
      <c r="R462" s="420">
        <v>1232.32</v>
      </c>
      <c r="S462" s="420">
        <v>1279.5899999999999</v>
      </c>
      <c r="T462" s="420">
        <v>1405.01</v>
      </c>
      <c r="U462" s="420">
        <v>1516.03</v>
      </c>
      <c r="V462" s="420">
        <v>1493.31</v>
      </c>
      <c r="W462" s="420">
        <v>1437.74</v>
      </c>
      <c r="X462" s="420">
        <v>1330.43</v>
      </c>
      <c r="Y462" s="420">
        <v>1441.5</v>
      </c>
    </row>
    <row r="463" spans="1:25" ht="51" outlineLevel="1" x14ac:dyDescent="0.2">
      <c r="A463" s="422" t="s">
        <v>70</v>
      </c>
      <c r="B463" s="423">
        <v>774.66820685000005</v>
      </c>
      <c r="C463" s="423">
        <v>833.79431852000005</v>
      </c>
      <c r="D463" s="423">
        <v>1025.71219369</v>
      </c>
      <c r="E463" s="423">
        <v>1240.1547720900001</v>
      </c>
      <c r="F463" s="423">
        <v>1098.7632810299999</v>
      </c>
      <c r="G463" s="423">
        <v>1146.16614587</v>
      </c>
      <c r="H463" s="423">
        <v>1172.0111821</v>
      </c>
      <c r="I463" s="423">
        <v>1063.7747926899999</v>
      </c>
      <c r="J463" s="423">
        <v>911.24846175000005</v>
      </c>
      <c r="K463" s="423">
        <v>758.74967532000005</v>
      </c>
      <c r="L463" s="423">
        <v>717.69287273999998</v>
      </c>
      <c r="M463" s="423">
        <v>705.40817669</v>
      </c>
      <c r="N463" s="423">
        <v>661.23240920000001</v>
      </c>
      <c r="O463" s="423">
        <v>757.80828602999998</v>
      </c>
      <c r="P463" s="423">
        <v>561.05542706999995</v>
      </c>
      <c r="Q463" s="423">
        <v>614.85537021000005</v>
      </c>
      <c r="R463" s="423">
        <v>603.41581928999994</v>
      </c>
      <c r="S463" s="423">
        <v>650.68747843999995</v>
      </c>
      <c r="T463" s="423">
        <v>776.10476243999994</v>
      </c>
      <c r="U463" s="423">
        <v>887.12633578999998</v>
      </c>
      <c r="V463" s="423">
        <v>864.39948539</v>
      </c>
      <c r="W463" s="423">
        <v>808.83415335999996</v>
      </c>
      <c r="X463" s="423">
        <v>701.52740113000004</v>
      </c>
      <c r="Y463" s="423">
        <v>812.59118323999996</v>
      </c>
    </row>
    <row r="464" spans="1:25" ht="38.25" outlineLevel="1" x14ac:dyDescent="0.2">
      <c r="A464" s="422" t="s">
        <v>71</v>
      </c>
      <c r="B464" s="423">
        <v>0</v>
      </c>
      <c r="C464" s="423">
        <v>0</v>
      </c>
      <c r="D464" s="423">
        <v>0</v>
      </c>
      <c r="E464" s="423">
        <v>0</v>
      </c>
      <c r="F464" s="423">
        <v>0</v>
      </c>
      <c r="G464" s="423">
        <v>0</v>
      </c>
      <c r="H464" s="423">
        <v>0</v>
      </c>
      <c r="I464" s="423">
        <v>0</v>
      </c>
      <c r="J464" s="423">
        <v>0</v>
      </c>
      <c r="K464" s="423">
        <v>0</v>
      </c>
      <c r="L464" s="423">
        <v>0</v>
      </c>
      <c r="M464" s="423">
        <v>0</v>
      </c>
      <c r="N464" s="423">
        <v>0</v>
      </c>
      <c r="O464" s="423">
        <v>0</v>
      </c>
      <c r="P464" s="423">
        <v>0</v>
      </c>
      <c r="Q464" s="423">
        <v>0</v>
      </c>
      <c r="R464" s="423">
        <v>0</v>
      </c>
      <c r="S464" s="423">
        <v>0</v>
      </c>
      <c r="T464" s="423">
        <v>0</v>
      </c>
      <c r="U464" s="423">
        <v>0</v>
      </c>
      <c r="V464" s="423">
        <v>0</v>
      </c>
      <c r="W464" s="423">
        <v>0</v>
      </c>
      <c r="X464" s="423">
        <v>0</v>
      </c>
      <c r="Y464" s="423">
        <v>0</v>
      </c>
    </row>
    <row r="465" spans="1:25" outlineLevel="1" x14ac:dyDescent="0.2">
      <c r="A465" s="422" t="s">
        <v>3</v>
      </c>
      <c r="B465" s="423">
        <v>309.62</v>
      </c>
      <c r="C465" s="423">
        <v>309.62</v>
      </c>
      <c r="D465" s="423">
        <v>309.62</v>
      </c>
      <c r="E465" s="423">
        <v>309.62</v>
      </c>
      <c r="F465" s="423">
        <v>309.62</v>
      </c>
      <c r="G465" s="423">
        <v>309.62</v>
      </c>
      <c r="H465" s="423">
        <v>309.62</v>
      </c>
      <c r="I465" s="423">
        <v>309.62</v>
      </c>
      <c r="J465" s="423">
        <v>309.62</v>
      </c>
      <c r="K465" s="423">
        <v>309.62</v>
      </c>
      <c r="L465" s="423">
        <v>309.62</v>
      </c>
      <c r="M465" s="423">
        <v>309.62</v>
      </c>
      <c r="N465" s="423">
        <v>309.62</v>
      </c>
      <c r="O465" s="423">
        <v>309.62</v>
      </c>
      <c r="P465" s="423">
        <v>309.62</v>
      </c>
      <c r="Q465" s="423">
        <v>309.62</v>
      </c>
      <c r="R465" s="423">
        <v>309.62</v>
      </c>
      <c r="S465" s="423">
        <v>309.62</v>
      </c>
      <c r="T465" s="423">
        <v>309.62</v>
      </c>
      <c r="U465" s="423">
        <v>309.62</v>
      </c>
      <c r="V465" s="423">
        <v>309.62</v>
      </c>
      <c r="W465" s="423">
        <v>309.62</v>
      </c>
      <c r="X465" s="423">
        <v>309.62</v>
      </c>
      <c r="Y465" s="423">
        <v>309.62</v>
      </c>
    </row>
    <row r="466" spans="1:25" outlineLevel="1" x14ac:dyDescent="0.2">
      <c r="A466" s="424" t="s">
        <v>4</v>
      </c>
      <c r="B466" s="423">
        <v>316.23</v>
      </c>
      <c r="C466" s="423">
        <v>316.23</v>
      </c>
      <c r="D466" s="423">
        <v>316.23</v>
      </c>
      <c r="E466" s="423">
        <v>316.23</v>
      </c>
      <c r="F466" s="423">
        <v>316.23</v>
      </c>
      <c r="G466" s="423">
        <v>316.23</v>
      </c>
      <c r="H466" s="423">
        <v>316.23</v>
      </c>
      <c r="I466" s="423">
        <v>316.23</v>
      </c>
      <c r="J466" s="423">
        <v>316.23</v>
      </c>
      <c r="K466" s="423">
        <v>316.23</v>
      </c>
      <c r="L466" s="423">
        <v>316.23</v>
      </c>
      <c r="M466" s="423">
        <v>316.23</v>
      </c>
      <c r="N466" s="423">
        <v>316.23</v>
      </c>
      <c r="O466" s="423">
        <v>316.23</v>
      </c>
      <c r="P466" s="423">
        <v>316.23</v>
      </c>
      <c r="Q466" s="423">
        <v>316.23</v>
      </c>
      <c r="R466" s="423">
        <v>316.23</v>
      </c>
      <c r="S466" s="423">
        <v>316.23</v>
      </c>
      <c r="T466" s="423">
        <v>316.23</v>
      </c>
      <c r="U466" s="423">
        <v>316.23</v>
      </c>
      <c r="V466" s="423">
        <v>316.23</v>
      </c>
      <c r="W466" s="423">
        <v>316.23</v>
      </c>
      <c r="X466" s="423">
        <v>316.23</v>
      </c>
      <c r="Y466" s="423">
        <v>316.23</v>
      </c>
    </row>
    <row r="467" spans="1:25" ht="15" outlineLevel="1" thickBot="1" x14ac:dyDescent="0.25">
      <c r="A467" s="425" t="s">
        <v>117</v>
      </c>
      <c r="B467" s="423">
        <v>3.0564879199999999</v>
      </c>
      <c r="C467" s="423">
        <v>3.0564879199999999</v>
      </c>
      <c r="D467" s="423">
        <v>3.0564879199999999</v>
      </c>
      <c r="E467" s="423">
        <v>3.0564879199999999</v>
      </c>
      <c r="F467" s="423">
        <v>3.0564879199999999</v>
      </c>
      <c r="G467" s="423">
        <v>3.0564879199999999</v>
      </c>
      <c r="H467" s="423">
        <v>3.0564879199999999</v>
      </c>
      <c r="I467" s="423">
        <v>3.0564879199999999</v>
      </c>
      <c r="J467" s="423">
        <v>3.0564879199999999</v>
      </c>
      <c r="K467" s="423">
        <v>3.0564879199999999</v>
      </c>
      <c r="L467" s="423">
        <v>3.0564879199999999</v>
      </c>
      <c r="M467" s="423">
        <v>3.0564879199999999</v>
      </c>
      <c r="N467" s="423">
        <v>3.0564879199999999</v>
      </c>
      <c r="O467" s="423">
        <v>3.0564879199999999</v>
      </c>
      <c r="P467" s="423">
        <v>3.0564879199999999</v>
      </c>
      <c r="Q467" s="423">
        <v>3.0564879199999999</v>
      </c>
      <c r="R467" s="423">
        <v>3.0564879199999999</v>
      </c>
      <c r="S467" s="423">
        <v>3.0564879199999999</v>
      </c>
      <c r="T467" s="423">
        <v>3.0564879199999999</v>
      </c>
      <c r="U467" s="423">
        <v>3.0564879199999999</v>
      </c>
      <c r="V467" s="423">
        <v>3.0564879199999999</v>
      </c>
      <c r="W467" s="423">
        <v>3.0564879199999999</v>
      </c>
      <c r="X467" s="423">
        <v>3.0564879199999999</v>
      </c>
      <c r="Y467" s="423">
        <v>3.0564879199999999</v>
      </c>
    </row>
    <row r="468" spans="1:25" ht="15" thickBot="1" x14ac:dyDescent="0.25">
      <c r="A468" s="419">
        <v>14</v>
      </c>
      <c r="B468" s="420">
        <v>1393.31</v>
      </c>
      <c r="C468" s="420">
        <v>1589.8</v>
      </c>
      <c r="D468" s="420">
        <v>1640.66</v>
      </c>
      <c r="E468" s="420">
        <v>1511.63</v>
      </c>
      <c r="F468" s="420">
        <v>1592.03</v>
      </c>
      <c r="G468" s="420">
        <v>1584</v>
      </c>
      <c r="H468" s="420">
        <v>1435.01</v>
      </c>
      <c r="I468" s="420">
        <v>1515.76</v>
      </c>
      <c r="J468" s="420">
        <v>1427.1</v>
      </c>
      <c r="K468" s="420">
        <v>1378.37</v>
      </c>
      <c r="L468" s="420">
        <v>1294.44</v>
      </c>
      <c r="M468" s="420">
        <v>1349.18</v>
      </c>
      <c r="N468" s="420">
        <v>1425.41</v>
      </c>
      <c r="O468" s="420">
        <v>1421.56</v>
      </c>
      <c r="P468" s="420">
        <v>1434.61</v>
      </c>
      <c r="Q468" s="420">
        <v>1629.91</v>
      </c>
      <c r="R468" s="420">
        <v>1571.32</v>
      </c>
      <c r="S468" s="420">
        <v>1690.82</v>
      </c>
      <c r="T468" s="420">
        <v>1661.72</v>
      </c>
      <c r="U468" s="420">
        <v>1846.36</v>
      </c>
      <c r="V468" s="420">
        <v>1611.1</v>
      </c>
      <c r="W468" s="420">
        <v>1550.61</v>
      </c>
      <c r="X468" s="420">
        <v>1331.49</v>
      </c>
      <c r="Y468" s="420">
        <v>1442.26</v>
      </c>
    </row>
    <row r="469" spans="1:25" ht="51" outlineLevel="1" x14ac:dyDescent="0.2">
      <c r="A469" s="426" t="s">
        <v>70</v>
      </c>
      <c r="B469" s="423">
        <v>764.39864952000005</v>
      </c>
      <c r="C469" s="423">
        <v>960.88930933999995</v>
      </c>
      <c r="D469" s="423">
        <v>1011.75645487</v>
      </c>
      <c r="E469" s="423">
        <v>882.72173293000003</v>
      </c>
      <c r="F469" s="423">
        <v>963.12395070000002</v>
      </c>
      <c r="G469" s="423">
        <v>955.09271148000005</v>
      </c>
      <c r="H469" s="423">
        <v>806.10010568999996</v>
      </c>
      <c r="I469" s="423">
        <v>886.85722231</v>
      </c>
      <c r="J469" s="423">
        <v>798.19503706</v>
      </c>
      <c r="K469" s="423">
        <v>749.46448320000002</v>
      </c>
      <c r="L469" s="423">
        <v>665.53649060999999</v>
      </c>
      <c r="M469" s="423">
        <v>720.26940199000001</v>
      </c>
      <c r="N469" s="423">
        <v>796.50326477999999</v>
      </c>
      <c r="O469" s="423">
        <v>792.65705932000003</v>
      </c>
      <c r="P469" s="423">
        <v>805.70491153</v>
      </c>
      <c r="Q469" s="423">
        <v>1001.00353402</v>
      </c>
      <c r="R469" s="423">
        <v>942.41386954999996</v>
      </c>
      <c r="S469" s="423">
        <v>1061.9090927899999</v>
      </c>
      <c r="T469" s="423">
        <v>1032.81338486</v>
      </c>
      <c r="U469" s="423">
        <v>1217.45666259</v>
      </c>
      <c r="V469" s="423">
        <v>982.18954572999996</v>
      </c>
      <c r="W469" s="423">
        <v>921.70057681000003</v>
      </c>
      <c r="X469" s="423">
        <v>702.58774928000003</v>
      </c>
      <c r="Y469" s="423">
        <v>813.34978894999995</v>
      </c>
    </row>
    <row r="470" spans="1:25" ht="38.25" outlineLevel="1" x14ac:dyDescent="0.2">
      <c r="A470" s="422" t="s">
        <v>71</v>
      </c>
      <c r="B470" s="423">
        <v>0</v>
      </c>
      <c r="C470" s="423">
        <v>0</v>
      </c>
      <c r="D470" s="423">
        <v>0</v>
      </c>
      <c r="E470" s="423">
        <v>0</v>
      </c>
      <c r="F470" s="423">
        <v>0</v>
      </c>
      <c r="G470" s="423">
        <v>0</v>
      </c>
      <c r="H470" s="423">
        <v>0</v>
      </c>
      <c r="I470" s="423">
        <v>0</v>
      </c>
      <c r="J470" s="423">
        <v>0</v>
      </c>
      <c r="K470" s="423">
        <v>0</v>
      </c>
      <c r="L470" s="423">
        <v>0</v>
      </c>
      <c r="M470" s="423">
        <v>0</v>
      </c>
      <c r="N470" s="423">
        <v>0</v>
      </c>
      <c r="O470" s="423">
        <v>0</v>
      </c>
      <c r="P470" s="423">
        <v>0</v>
      </c>
      <c r="Q470" s="423">
        <v>0</v>
      </c>
      <c r="R470" s="423">
        <v>0</v>
      </c>
      <c r="S470" s="423">
        <v>0</v>
      </c>
      <c r="T470" s="423">
        <v>0</v>
      </c>
      <c r="U470" s="423">
        <v>0</v>
      </c>
      <c r="V470" s="423">
        <v>0</v>
      </c>
      <c r="W470" s="423">
        <v>0</v>
      </c>
      <c r="X470" s="423">
        <v>0</v>
      </c>
      <c r="Y470" s="423">
        <v>0</v>
      </c>
    </row>
    <row r="471" spans="1:25" outlineLevel="1" x14ac:dyDescent="0.2">
      <c r="A471" s="422" t="s">
        <v>3</v>
      </c>
      <c r="B471" s="423">
        <v>309.62</v>
      </c>
      <c r="C471" s="423">
        <v>309.62</v>
      </c>
      <c r="D471" s="423">
        <v>309.62</v>
      </c>
      <c r="E471" s="423">
        <v>309.62</v>
      </c>
      <c r="F471" s="423">
        <v>309.62</v>
      </c>
      <c r="G471" s="423">
        <v>309.62</v>
      </c>
      <c r="H471" s="423">
        <v>309.62</v>
      </c>
      <c r="I471" s="423">
        <v>309.62</v>
      </c>
      <c r="J471" s="423">
        <v>309.62</v>
      </c>
      <c r="K471" s="423">
        <v>309.62</v>
      </c>
      <c r="L471" s="423">
        <v>309.62</v>
      </c>
      <c r="M471" s="423">
        <v>309.62</v>
      </c>
      <c r="N471" s="423">
        <v>309.62</v>
      </c>
      <c r="O471" s="423">
        <v>309.62</v>
      </c>
      <c r="P471" s="423">
        <v>309.62</v>
      </c>
      <c r="Q471" s="423">
        <v>309.62</v>
      </c>
      <c r="R471" s="423">
        <v>309.62</v>
      </c>
      <c r="S471" s="423">
        <v>309.62</v>
      </c>
      <c r="T471" s="423">
        <v>309.62</v>
      </c>
      <c r="U471" s="423">
        <v>309.62</v>
      </c>
      <c r="V471" s="423">
        <v>309.62</v>
      </c>
      <c r="W471" s="423">
        <v>309.62</v>
      </c>
      <c r="X471" s="423">
        <v>309.62</v>
      </c>
      <c r="Y471" s="423">
        <v>309.62</v>
      </c>
    </row>
    <row r="472" spans="1:25" outlineLevel="1" x14ac:dyDescent="0.2">
      <c r="A472" s="424" t="s">
        <v>4</v>
      </c>
      <c r="B472" s="423">
        <v>316.23</v>
      </c>
      <c r="C472" s="423">
        <v>316.23</v>
      </c>
      <c r="D472" s="423">
        <v>316.23</v>
      </c>
      <c r="E472" s="423">
        <v>316.23</v>
      </c>
      <c r="F472" s="423">
        <v>316.23</v>
      </c>
      <c r="G472" s="423">
        <v>316.23</v>
      </c>
      <c r="H472" s="423">
        <v>316.23</v>
      </c>
      <c r="I472" s="423">
        <v>316.23</v>
      </c>
      <c r="J472" s="423">
        <v>316.23</v>
      </c>
      <c r="K472" s="423">
        <v>316.23</v>
      </c>
      <c r="L472" s="423">
        <v>316.23</v>
      </c>
      <c r="M472" s="423">
        <v>316.23</v>
      </c>
      <c r="N472" s="423">
        <v>316.23</v>
      </c>
      <c r="O472" s="423">
        <v>316.23</v>
      </c>
      <c r="P472" s="423">
        <v>316.23</v>
      </c>
      <c r="Q472" s="423">
        <v>316.23</v>
      </c>
      <c r="R472" s="423">
        <v>316.23</v>
      </c>
      <c r="S472" s="423">
        <v>316.23</v>
      </c>
      <c r="T472" s="423">
        <v>316.23</v>
      </c>
      <c r="U472" s="423">
        <v>316.23</v>
      </c>
      <c r="V472" s="423">
        <v>316.23</v>
      </c>
      <c r="W472" s="423">
        <v>316.23</v>
      </c>
      <c r="X472" s="423">
        <v>316.23</v>
      </c>
      <c r="Y472" s="423">
        <v>316.23</v>
      </c>
    </row>
    <row r="473" spans="1:25" ht="15" outlineLevel="1" thickBot="1" x14ac:dyDescent="0.25">
      <c r="A473" s="425" t="s">
        <v>117</v>
      </c>
      <c r="B473" s="423">
        <v>3.0564879199999999</v>
      </c>
      <c r="C473" s="423">
        <v>3.0564879199999999</v>
      </c>
      <c r="D473" s="423">
        <v>3.0564879199999999</v>
      </c>
      <c r="E473" s="423">
        <v>3.0564879199999999</v>
      </c>
      <c r="F473" s="423">
        <v>3.0564879199999999</v>
      </c>
      <c r="G473" s="423">
        <v>3.0564879199999999</v>
      </c>
      <c r="H473" s="423">
        <v>3.0564879199999999</v>
      </c>
      <c r="I473" s="423">
        <v>3.0564879199999999</v>
      </c>
      <c r="J473" s="423">
        <v>3.0564879199999999</v>
      </c>
      <c r="K473" s="423">
        <v>3.0564879199999999</v>
      </c>
      <c r="L473" s="423">
        <v>3.0564879199999999</v>
      </c>
      <c r="M473" s="423">
        <v>3.0564879199999999</v>
      </c>
      <c r="N473" s="423">
        <v>3.0564879199999999</v>
      </c>
      <c r="O473" s="423">
        <v>3.0564879199999999</v>
      </c>
      <c r="P473" s="423">
        <v>3.0564879199999999</v>
      </c>
      <c r="Q473" s="423">
        <v>3.0564879199999999</v>
      </c>
      <c r="R473" s="423">
        <v>3.0564879199999999</v>
      </c>
      <c r="S473" s="423">
        <v>3.0564879199999999</v>
      </c>
      <c r="T473" s="423">
        <v>3.0564879199999999</v>
      </c>
      <c r="U473" s="423">
        <v>3.0564879199999999</v>
      </c>
      <c r="V473" s="423">
        <v>3.0564879199999999</v>
      </c>
      <c r="W473" s="423">
        <v>3.0564879199999999</v>
      </c>
      <c r="X473" s="423">
        <v>3.0564879199999999</v>
      </c>
      <c r="Y473" s="423">
        <v>3.0564879199999999</v>
      </c>
    </row>
    <row r="474" spans="1:25" ht="15" thickBot="1" x14ac:dyDescent="0.25">
      <c r="A474" s="419">
        <v>15</v>
      </c>
      <c r="B474" s="420">
        <v>1379.53</v>
      </c>
      <c r="C474" s="420">
        <v>1528.64</v>
      </c>
      <c r="D474" s="420">
        <v>1404.57</v>
      </c>
      <c r="E474" s="420">
        <v>1419.4</v>
      </c>
      <c r="F474" s="420">
        <v>1343.6</v>
      </c>
      <c r="G474" s="420">
        <v>1291.2</v>
      </c>
      <c r="H474" s="420">
        <v>1269.0999999999999</v>
      </c>
      <c r="I474" s="420">
        <v>1127.74</v>
      </c>
      <c r="J474" s="420">
        <v>1171.3</v>
      </c>
      <c r="K474" s="420">
        <v>1179.23</v>
      </c>
      <c r="L474" s="420">
        <v>1109.71</v>
      </c>
      <c r="M474" s="420">
        <v>1197.5899999999999</v>
      </c>
      <c r="N474" s="420">
        <v>1199.6400000000001</v>
      </c>
      <c r="O474" s="420">
        <v>1300.6400000000001</v>
      </c>
      <c r="P474" s="420">
        <v>1194.9100000000001</v>
      </c>
      <c r="Q474" s="420">
        <v>1191.17</v>
      </c>
      <c r="R474" s="420">
        <v>1214.45</v>
      </c>
      <c r="S474" s="420">
        <v>1217.67</v>
      </c>
      <c r="T474" s="420">
        <v>1260.93</v>
      </c>
      <c r="U474" s="420">
        <v>1426.71</v>
      </c>
      <c r="V474" s="420">
        <v>1231.8399999999999</v>
      </c>
      <c r="W474" s="420">
        <v>1198.9000000000001</v>
      </c>
      <c r="X474" s="420">
        <v>1194.58</v>
      </c>
      <c r="Y474" s="420">
        <v>1190.97</v>
      </c>
    </row>
    <row r="475" spans="1:25" ht="51" outlineLevel="1" x14ac:dyDescent="0.2">
      <c r="A475" s="422" t="s">
        <v>70</v>
      </c>
      <c r="B475" s="423">
        <v>750.62632474999998</v>
      </c>
      <c r="C475" s="423">
        <v>899.73507777999998</v>
      </c>
      <c r="D475" s="423">
        <v>775.65910884000004</v>
      </c>
      <c r="E475" s="423">
        <v>790.49703007000005</v>
      </c>
      <c r="F475" s="423">
        <v>714.69846448999999</v>
      </c>
      <c r="G475" s="423">
        <v>662.29242467999995</v>
      </c>
      <c r="H475" s="423">
        <v>640.19457871999998</v>
      </c>
      <c r="I475" s="423">
        <v>498.83019000000002</v>
      </c>
      <c r="J475" s="423">
        <v>542.39170390000004</v>
      </c>
      <c r="K475" s="423">
        <v>550.31976524000004</v>
      </c>
      <c r="L475" s="423">
        <v>480.80525660000001</v>
      </c>
      <c r="M475" s="423">
        <v>568.68634816999997</v>
      </c>
      <c r="N475" s="423">
        <v>570.73324850999995</v>
      </c>
      <c r="O475" s="423">
        <v>671.73500472000001</v>
      </c>
      <c r="P475" s="423">
        <v>566.00764321999998</v>
      </c>
      <c r="Q475" s="423">
        <v>562.26454763000004</v>
      </c>
      <c r="R475" s="423">
        <v>585.54404460000001</v>
      </c>
      <c r="S475" s="423">
        <v>588.76164004999998</v>
      </c>
      <c r="T475" s="423">
        <v>632.02678410999999</v>
      </c>
      <c r="U475" s="423">
        <v>797.80333657999995</v>
      </c>
      <c r="V475" s="423">
        <v>602.93377371999998</v>
      </c>
      <c r="W475" s="423">
        <v>569.99469233000002</v>
      </c>
      <c r="X475" s="423">
        <v>565.67495721</v>
      </c>
      <c r="Y475" s="423">
        <v>562.06551561000003</v>
      </c>
    </row>
    <row r="476" spans="1:25" ht="38.25" outlineLevel="1" x14ac:dyDescent="0.2">
      <c r="A476" s="422" t="s">
        <v>71</v>
      </c>
      <c r="B476" s="423">
        <v>0</v>
      </c>
      <c r="C476" s="423">
        <v>0</v>
      </c>
      <c r="D476" s="423">
        <v>0</v>
      </c>
      <c r="E476" s="423">
        <v>0</v>
      </c>
      <c r="F476" s="423">
        <v>0</v>
      </c>
      <c r="G476" s="423">
        <v>0</v>
      </c>
      <c r="H476" s="423">
        <v>0</v>
      </c>
      <c r="I476" s="423">
        <v>0</v>
      </c>
      <c r="J476" s="423">
        <v>0</v>
      </c>
      <c r="K476" s="423">
        <v>0</v>
      </c>
      <c r="L476" s="423">
        <v>0</v>
      </c>
      <c r="M476" s="423">
        <v>0</v>
      </c>
      <c r="N476" s="423">
        <v>0</v>
      </c>
      <c r="O476" s="423">
        <v>0</v>
      </c>
      <c r="P476" s="423">
        <v>0</v>
      </c>
      <c r="Q476" s="423">
        <v>0</v>
      </c>
      <c r="R476" s="423">
        <v>0</v>
      </c>
      <c r="S476" s="423">
        <v>0</v>
      </c>
      <c r="T476" s="423">
        <v>0</v>
      </c>
      <c r="U476" s="423">
        <v>0</v>
      </c>
      <c r="V476" s="423">
        <v>0</v>
      </c>
      <c r="W476" s="423">
        <v>0</v>
      </c>
      <c r="X476" s="423">
        <v>0</v>
      </c>
      <c r="Y476" s="423">
        <v>0</v>
      </c>
    </row>
    <row r="477" spans="1:25" outlineLevel="1" x14ac:dyDescent="0.2">
      <c r="A477" s="422" t="s">
        <v>3</v>
      </c>
      <c r="B477" s="423">
        <v>309.62</v>
      </c>
      <c r="C477" s="423">
        <v>309.62</v>
      </c>
      <c r="D477" s="423">
        <v>309.62</v>
      </c>
      <c r="E477" s="423">
        <v>309.62</v>
      </c>
      <c r="F477" s="423">
        <v>309.62</v>
      </c>
      <c r="G477" s="423">
        <v>309.62</v>
      </c>
      <c r="H477" s="423">
        <v>309.62</v>
      </c>
      <c r="I477" s="423">
        <v>309.62</v>
      </c>
      <c r="J477" s="423">
        <v>309.62</v>
      </c>
      <c r="K477" s="423">
        <v>309.62</v>
      </c>
      <c r="L477" s="423">
        <v>309.62</v>
      </c>
      <c r="M477" s="423">
        <v>309.62</v>
      </c>
      <c r="N477" s="423">
        <v>309.62</v>
      </c>
      <c r="O477" s="423">
        <v>309.62</v>
      </c>
      <c r="P477" s="423">
        <v>309.62</v>
      </c>
      <c r="Q477" s="423">
        <v>309.62</v>
      </c>
      <c r="R477" s="423">
        <v>309.62</v>
      </c>
      <c r="S477" s="423">
        <v>309.62</v>
      </c>
      <c r="T477" s="423">
        <v>309.62</v>
      </c>
      <c r="U477" s="423">
        <v>309.62</v>
      </c>
      <c r="V477" s="423">
        <v>309.62</v>
      </c>
      <c r="W477" s="423">
        <v>309.62</v>
      </c>
      <c r="X477" s="423">
        <v>309.62</v>
      </c>
      <c r="Y477" s="423">
        <v>309.62</v>
      </c>
    </row>
    <row r="478" spans="1:25" outlineLevel="1" x14ac:dyDescent="0.2">
      <c r="A478" s="424" t="s">
        <v>4</v>
      </c>
      <c r="B478" s="423">
        <v>316.23</v>
      </c>
      <c r="C478" s="423">
        <v>316.23</v>
      </c>
      <c r="D478" s="423">
        <v>316.23</v>
      </c>
      <c r="E478" s="423">
        <v>316.23</v>
      </c>
      <c r="F478" s="423">
        <v>316.23</v>
      </c>
      <c r="G478" s="423">
        <v>316.23</v>
      </c>
      <c r="H478" s="423">
        <v>316.23</v>
      </c>
      <c r="I478" s="423">
        <v>316.23</v>
      </c>
      <c r="J478" s="423">
        <v>316.23</v>
      </c>
      <c r="K478" s="423">
        <v>316.23</v>
      </c>
      <c r="L478" s="423">
        <v>316.23</v>
      </c>
      <c r="M478" s="423">
        <v>316.23</v>
      </c>
      <c r="N478" s="423">
        <v>316.23</v>
      </c>
      <c r="O478" s="423">
        <v>316.23</v>
      </c>
      <c r="P478" s="423">
        <v>316.23</v>
      </c>
      <c r="Q478" s="423">
        <v>316.23</v>
      </c>
      <c r="R478" s="423">
        <v>316.23</v>
      </c>
      <c r="S478" s="423">
        <v>316.23</v>
      </c>
      <c r="T478" s="423">
        <v>316.23</v>
      </c>
      <c r="U478" s="423">
        <v>316.23</v>
      </c>
      <c r="V478" s="423">
        <v>316.23</v>
      </c>
      <c r="W478" s="423">
        <v>316.23</v>
      </c>
      <c r="X478" s="423">
        <v>316.23</v>
      </c>
      <c r="Y478" s="423">
        <v>316.23</v>
      </c>
    </row>
    <row r="479" spans="1:25" ht="15" outlineLevel="1" thickBot="1" x14ac:dyDescent="0.25">
      <c r="A479" s="425" t="s">
        <v>117</v>
      </c>
      <c r="B479" s="423">
        <v>3.0564879199999999</v>
      </c>
      <c r="C479" s="423">
        <v>3.0564879199999999</v>
      </c>
      <c r="D479" s="423">
        <v>3.0564879199999999</v>
      </c>
      <c r="E479" s="423">
        <v>3.0564879199999999</v>
      </c>
      <c r="F479" s="423">
        <v>3.0564879199999999</v>
      </c>
      <c r="G479" s="423">
        <v>3.0564879199999999</v>
      </c>
      <c r="H479" s="423">
        <v>3.0564879199999999</v>
      </c>
      <c r="I479" s="423">
        <v>3.0564879199999999</v>
      </c>
      <c r="J479" s="423">
        <v>3.0564879199999999</v>
      </c>
      <c r="K479" s="423">
        <v>3.0564879199999999</v>
      </c>
      <c r="L479" s="423">
        <v>3.0564879199999999</v>
      </c>
      <c r="M479" s="423">
        <v>3.0564879199999999</v>
      </c>
      <c r="N479" s="423">
        <v>3.0564879199999999</v>
      </c>
      <c r="O479" s="423">
        <v>3.0564879199999999</v>
      </c>
      <c r="P479" s="423">
        <v>3.0564879199999999</v>
      </c>
      <c r="Q479" s="423">
        <v>3.0564879199999999</v>
      </c>
      <c r="R479" s="423">
        <v>3.0564879199999999</v>
      </c>
      <c r="S479" s="423">
        <v>3.0564879199999999</v>
      </c>
      <c r="T479" s="423">
        <v>3.0564879199999999</v>
      </c>
      <c r="U479" s="423">
        <v>3.0564879199999999</v>
      </c>
      <c r="V479" s="423">
        <v>3.0564879199999999</v>
      </c>
      <c r="W479" s="423">
        <v>3.0564879199999999</v>
      </c>
      <c r="X479" s="423">
        <v>3.0564879199999999</v>
      </c>
      <c r="Y479" s="423">
        <v>3.0564879199999999</v>
      </c>
    </row>
    <row r="480" spans="1:25" ht="15" thickBot="1" x14ac:dyDescent="0.25">
      <c r="A480" s="419">
        <v>16</v>
      </c>
      <c r="B480" s="420">
        <v>1439.94</v>
      </c>
      <c r="C480" s="420">
        <v>1462.11</v>
      </c>
      <c r="D480" s="420">
        <v>1410.61</v>
      </c>
      <c r="E480" s="420">
        <v>1454.27</v>
      </c>
      <c r="F480" s="420">
        <v>1534.21</v>
      </c>
      <c r="G480" s="420">
        <v>1496.19</v>
      </c>
      <c r="H480" s="420">
        <v>1510.05</v>
      </c>
      <c r="I480" s="420">
        <v>1234.83</v>
      </c>
      <c r="J480" s="420">
        <v>1249.01</v>
      </c>
      <c r="K480" s="420">
        <v>1190.01</v>
      </c>
      <c r="L480" s="420">
        <v>1189.1600000000001</v>
      </c>
      <c r="M480" s="420">
        <v>1232.53</v>
      </c>
      <c r="N480" s="420">
        <v>1305.27</v>
      </c>
      <c r="O480" s="420">
        <v>1298.51</v>
      </c>
      <c r="P480" s="420">
        <v>1170.21</v>
      </c>
      <c r="Q480" s="420">
        <v>1144.8499999999999</v>
      </c>
      <c r="R480" s="420">
        <v>1141.99</v>
      </c>
      <c r="S480" s="420">
        <v>1302.3</v>
      </c>
      <c r="T480" s="420">
        <v>1170.32</v>
      </c>
      <c r="U480" s="420">
        <v>1130.72</v>
      </c>
      <c r="V480" s="420">
        <v>1272.68</v>
      </c>
      <c r="W480" s="420">
        <v>1256.22</v>
      </c>
      <c r="X480" s="420">
        <v>1260.78</v>
      </c>
      <c r="Y480" s="420">
        <v>1274.3399999999999</v>
      </c>
    </row>
    <row r="481" spans="1:25" ht="51" outlineLevel="1" x14ac:dyDescent="0.2">
      <c r="A481" s="426" t="s">
        <v>70</v>
      </c>
      <c r="B481" s="423">
        <v>811.03144167999994</v>
      </c>
      <c r="C481" s="423">
        <v>833.20697727000004</v>
      </c>
      <c r="D481" s="423">
        <v>781.69993172</v>
      </c>
      <c r="E481" s="423">
        <v>825.36107380999999</v>
      </c>
      <c r="F481" s="423">
        <v>905.30701489</v>
      </c>
      <c r="G481" s="423">
        <v>867.28649399000005</v>
      </c>
      <c r="H481" s="423">
        <v>881.14322687000003</v>
      </c>
      <c r="I481" s="423">
        <v>605.92663856000001</v>
      </c>
      <c r="J481" s="423">
        <v>620.10355777999996</v>
      </c>
      <c r="K481" s="423">
        <v>561.10735639999996</v>
      </c>
      <c r="L481" s="423">
        <v>560.25102162999997</v>
      </c>
      <c r="M481" s="423">
        <v>603.62399584000002</v>
      </c>
      <c r="N481" s="423">
        <v>676.36714144999996</v>
      </c>
      <c r="O481" s="423">
        <v>669.59862931999999</v>
      </c>
      <c r="P481" s="423">
        <v>541.29861185000004</v>
      </c>
      <c r="Q481" s="423">
        <v>515.94810180000002</v>
      </c>
      <c r="R481" s="423">
        <v>513.08808184999998</v>
      </c>
      <c r="S481" s="423">
        <v>673.39320656999996</v>
      </c>
      <c r="T481" s="423">
        <v>541.40886820000003</v>
      </c>
      <c r="U481" s="423">
        <v>501.81640956000001</v>
      </c>
      <c r="V481" s="423">
        <v>643.77434417999996</v>
      </c>
      <c r="W481" s="423">
        <v>627.31842758000005</v>
      </c>
      <c r="X481" s="423">
        <v>631.87709442000005</v>
      </c>
      <c r="Y481" s="423">
        <v>645.43062166000004</v>
      </c>
    </row>
    <row r="482" spans="1:25" ht="38.25" outlineLevel="1" x14ac:dyDescent="0.2">
      <c r="A482" s="422" t="s">
        <v>71</v>
      </c>
      <c r="B482" s="423">
        <v>0</v>
      </c>
      <c r="C482" s="423">
        <v>0</v>
      </c>
      <c r="D482" s="423">
        <v>0</v>
      </c>
      <c r="E482" s="423">
        <v>0</v>
      </c>
      <c r="F482" s="423">
        <v>0</v>
      </c>
      <c r="G482" s="423">
        <v>0</v>
      </c>
      <c r="H482" s="423">
        <v>0</v>
      </c>
      <c r="I482" s="423">
        <v>0</v>
      </c>
      <c r="J482" s="423">
        <v>0</v>
      </c>
      <c r="K482" s="423">
        <v>0</v>
      </c>
      <c r="L482" s="423">
        <v>0</v>
      </c>
      <c r="M482" s="423">
        <v>0</v>
      </c>
      <c r="N482" s="423">
        <v>0</v>
      </c>
      <c r="O482" s="423">
        <v>0</v>
      </c>
      <c r="P482" s="423">
        <v>0</v>
      </c>
      <c r="Q482" s="423">
        <v>0</v>
      </c>
      <c r="R482" s="423">
        <v>0</v>
      </c>
      <c r="S482" s="423">
        <v>0</v>
      </c>
      <c r="T482" s="423">
        <v>0</v>
      </c>
      <c r="U482" s="423">
        <v>0</v>
      </c>
      <c r="V482" s="423">
        <v>0</v>
      </c>
      <c r="W482" s="423">
        <v>0</v>
      </c>
      <c r="X482" s="423">
        <v>0</v>
      </c>
      <c r="Y482" s="423">
        <v>0</v>
      </c>
    </row>
    <row r="483" spans="1:25" outlineLevel="1" x14ac:dyDescent="0.2">
      <c r="A483" s="422" t="s">
        <v>3</v>
      </c>
      <c r="B483" s="423">
        <v>309.62</v>
      </c>
      <c r="C483" s="423">
        <v>309.62</v>
      </c>
      <c r="D483" s="423">
        <v>309.62</v>
      </c>
      <c r="E483" s="423">
        <v>309.62</v>
      </c>
      <c r="F483" s="423">
        <v>309.62</v>
      </c>
      <c r="G483" s="423">
        <v>309.62</v>
      </c>
      <c r="H483" s="423">
        <v>309.62</v>
      </c>
      <c r="I483" s="423">
        <v>309.62</v>
      </c>
      <c r="J483" s="423">
        <v>309.62</v>
      </c>
      <c r="K483" s="423">
        <v>309.62</v>
      </c>
      <c r="L483" s="423">
        <v>309.62</v>
      </c>
      <c r="M483" s="423">
        <v>309.62</v>
      </c>
      <c r="N483" s="423">
        <v>309.62</v>
      </c>
      <c r="O483" s="423">
        <v>309.62</v>
      </c>
      <c r="P483" s="423">
        <v>309.62</v>
      </c>
      <c r="Q483" s="423">
        <v>309.62</v>
      </c>
      <c r="R483" s="423">
        <v>309.62</v>
      </c>
      <c r="S483" s="423">
        <v>309.62</v>
      </c>
      <c r="T483" s="423">
        <v>309.62</v>
      </c>
      <c r="U483" s="423">
        <v>309.62</v>
      </c>
      <c r="V483" s="423">
        <v>309.62</v>
      </c>
      <c r="W483" s="423">
        <v>309.62</v>
      </c>
      <c r="X483" s="423">
        <v>309.62</v>
      </c>
      <c r="Y483" s="423">
        <v>309.62</v>
      </c>
    </row>
    <row r="484" spans="1:25" outlineLevel="1" x14ac:dyDescent="0.2">
      <c r="A484" s="424" t="s">
        <v>4</v>
      </c>
      <c r="B484" s="423">
        <v>316.23</v>
      </c>
      <c r="C484" s="423">
        <v>316.23</v>
      </c>
      <c r="D484" s="423">
        <v>316.23</v>
      </c>
      <c r="E484" s="423">
        <v>316.23</v>
      </c>
      <c r="F484" s="423">
        <v>316.23</v>
      </c>
      <c r="G484" s="423">
        <v>316.23</v>
      </c>
      <c r="H484" s="423">
        <v>316.23</v>
      </c>
      <c r="I484" s="423">
        <v>316.23</v>
      </c>
      <c r="J484" s="423">
        <v>316.23</v>
      </c>
      <c r="K484" s="423">
        <v>316.23</v>
      </c>
      <c r="L484" s="423">
        <v>316.23</v>
      </c>
      <c r="M484" s="423">
        <v>316.23</v>
      </c>
      <c r="N484" s="423">
        <v>316.23</v>
      </c>
      <c r="O484" s="423">
        <v>316.23</v>
      </c>
      <c r="P484" s="423">
        <v>316.23</v>
      </c>
      <c r="Q484" s="423">
        <v>316.23</v>
      </c>
      <c r="R484" s="423">
        <v>316.23</v>
      </c>
      <c r="S484" s="423">
        <v>316.23</v>
      </c>
      <c r="T484" s="423">
        <v>316.23</v>
      </c>
      <c r="U484" s="423">
        <v>316.23</v>
      </c>
      <c r="V484" s="423">
        <v>316.23</v>
      </c>
      <c r="W484" s="423">
        <v>316.23</v>
      </c>
      <c r="X484" s="423">
        <v>316.23</v>
      </c>
      <c r="Y484" s="423">
        <v>316.23</v>
      </c>
    </row>
    <row r="485" spans="1:25" ht="15" outlineLevel="1" thickBot="1" x14ac:dyDescent="0.25">
      <c r="A485" s="425" t="s">
        <v>117</v>
      </c>
      <c r="B485" s="423">
        <v>3.0564879199999999</v>
      </c>
      <c r="C485" s="423">
        <v>3.0564879199999999</v>
      </c>
      <c r="D485" s="423">
        <v>3.0564879199999999</v>
      </c>
      <c r="E485" s="423">
        <v>3.0564879199999999</v>
      </c>
      <c r="F485" s="423">
        <v>3.0564879199999999</v>
      </c>
      <c r="G485" s="423">
        <v>3.0564879199999999</v>
      </c>
      <c r="H485" s="423">
        <v>3.0564879199999999</v>
      </c>
      <c r="I485" s="423">
        <v>3.0564879199999999</v>
      </c>
      <c r="J485" s="423">
        <v>3.0564879199999999</v>
      </c>
      <c r="K485" s="423">
        <v>3.0564879199999999</v>
      </c>
      <c r="L485" s="423">
        <v>3.0564879199999999</v>
      </c>
      <c r="M485" s="423">
        <v>3.0564879199999999</v>
      </c>
      <c r="N485" s="423">
        <v>3.0564879199999999</v>
      </c>
      <c r="O485" s="423">
        <v>3.0564879199999999</v>
      </c>
      <c r="P485" s="423">
        <v>3.0564879199999999</v>
      </c>
      <c r="Q485" s="423">
        <v>3.0564879199999999</v>
      </c>
      <c r="R485" s="423">
        <v>3.0564879199999999</v>
      </c>
      <c r="S485" s="423">
        <v>3.0564879199999999</v>
      </c>
      <c r="T485" s="423">
        <v>3.0564879199999999</v>
      </c>
      <c r="U485" s="423">
        <v>3.0564879199999999</v>
      </c>
      <c r="V485" s="423">
        <v>3.0564879199999999</v>
      </c>
      <c r="W485" s="423">
        <v>3.0564879199999999</v>
      </c>
      <c r="X485" s="423">
        <v>3.0564879199999999</v>
      </c>
      <c r="Y485" s="423">
        <v>3.0564879199999999</v>
      </c>
    </row>
    <row r="486" spans="1:25" ht="15" thickBot="1" x14ac:dyDescent="0.25">
      <c r="A486" s="419">
        <v>17</v>
      </c>
      <c r="B486" s="420">
        <v>1431.2</v>
      </c>
      <c r="C486" s="420">
        <v>1346.34</v>
      </c>
      <c r="D486" s="420">
        <v>1326.33</v>
      </c>
      <c r="E486" s="420">
        <v>1610.56</v>
      </c>
      <c r="F486" s="420">
        <v>1521.11</v>
      </c>
      <c r="G486" s="420">
        <v>1455.94</v>
      </c>
      <c r="H486" s="420">
        <v>1349.43</v>
      </c>
      <c r="I486" s="420">
        <v>1387.6</v>
      </c>
      <c r="J486" s="420">
        <v>1295.79</v>
      </c>
      <c r="K486" s="420">
        <v>1174.45</v>
      </c>
      <c r="L486" s="420">
        <v>1308.76</v>
      </c>
      <c r="M486" s="420">
        <v>1218.92</v>
      </c>
      <c r="N486" s="420">
        <v>1175.79</v>
      </c>
      <c r="O486" s="420">
        <v>1288.1500000000001</v>
      </c>
      <c r="P486" s="420">
        <v>1412.16</v>
      </c>
      <c r="Q486" s="420">
        <v>1228.5</v>
      </c>
      <c r="R486" s="420">
        <v>1418.75</v>
      </c>
      <c r="S486" s="420">
        <v>1251.75</v>
      </c>
      <c r="T486" s="420">
        <v>1397.58</v>
      </c>
      <c r="U486" s="420">
        <v>1368.95</v>
      </c>
      <c r="V486" s="420">
        <v>1413.64</v>
      </c>
      <c r="W486" s="420">
        <v>1323.2</v>
      </c>
      <c r="X486" s="420">
        <v>1263.3900000000001</v>
      </c>
      <c r="Y486" s="420">
        <v>1252.6300000000001</v>
      </c>
    </row>
    <row r="487" spans="1:25" ht="51" outlineLevel="1" x14ac:dyDescent="0.2">
      <c r="A487" s="422" t="s">
        <v>70</v>
      </c>
      <c r="B487" s="423">
        <v>802.29693263000001</v>
      </c>
      <c r="C487" s="423">
        <v>717.42854279999995</v>
      </c>
      <c r="D487" s="423">
        <v>697.42130810000003</v>
      </c>
      <c r="E487" s="423">
        <v>981.65787104000003</v>
      </c>
      <c r="F487" s="423">
        <v>892.20066595000003</v>
      </c>
      <c r="G487" s="423">
        <v>827.03034706999995</v>
      </c>
      <c r="H487" s="423">
        <v>720.52025892999995</v>
      </c>
      <c r="I487" s="423">
        <v>758.69429404000005</v>
      </c>
      <c r="J487" s="423">
        <v>666.88785018999999</v>
      </c>
      <c r="K487" s="423">
        <v>545.54344920000005</v>
      </c>
      <c r="L487" s="423">
        <v>679.85510164000004</v>
      </c>
      <c r="M487" s="423">
        <v>590.01409376000004</v>
      </c>
      <c r="N487" s="423">
        <v>546.88692155000001</v>
      </c>
      <c r="O487" s="423">
        <v>659.24435467000001</v>
      </c>
      <c r="P487" s="423">
        <v>783.25194221000004</v>
      </c>
      <c r="Q487" s="423">
        <v>599.59462021000002</v>
      </c>
      <c r="R487" s="423">
        <v>789.84752710999999</v>
      </c>
      <c r="S487" s="423">
        <v>622.84577976000003</v>
      </c>
      <c r="T487" s="423">
        <v>768.66867731000002</v>
      </c>
      <c r="U487" s="423">
        <v>740.04197809000004</v>
      </c>
      <c r="V487" s="423">
        <v>784.73365673000001</v>
      </c>
      <c r="W487" s="423">
        <v>694.29707536000001</v>
      </c>
      <c r="X487" s="423">
        <v>634.48345228000005</v>
      </c>
      <c r="Y487" s="423">
        <v>623.72717831</v>
      </c>
    </row>
    <row r="488" spans="1:25" ht="38.25" outlineLevel="1" x14ac:dyDescent="0.2">
      <c r="A488" s="422" t="s">
        <v>71</v>
      </c>
      <c r="B488" s="423">
        <v>0</v>
      </c>
      <c r="C488" s="423">
        <v>0</v>
      </c>
      <c r="D488" s="423">
        <v>0</v>
      </c>
      <c r="E488" s="423">
        <v>0</v>
      </c>
      <c r="F488" s="423">
        <v>0</v>
      </c>
      <c r="G488" s="423">
        <v>0</v>
      </c>
      <c r="H488" s="423">
        <v>0</v>
      </c>
      <c r="I488" s="423">
        <v>0</v>
      </c>
      <c r="J488" s="423">
        <v>0</v>
      </c>
      <c r="K488" s="423">
        <v>0</v>
      </c>
      <c r="L488" s="423">
        <v>0</v>
      </c>
      <c r="M488" s="423">
        <v>0</v>
      </c>
      <c r="N488" s="423">
        <v>0</v>
      </c>
      <c r="O488" s="423">
        <v>0</v>
      </c>
      <c r="P488" s="423">
        <v>0</v>
      </c>
      <c r="Q488" s="423">
        <v>0</v>
      </c>
      <c r="R488" s="423">
        <v>0</v>
      </c>
      <c r="S488" s="423">
        <v>0</v>
      </c>
      <c r="T488" s="423">
        <v>0</v>
      </c>
      <c r="U488" s="423">
        <v>0</v>
      </c>
      <c r="V488" s="423">
        <v>0</v>
      </c>
      <c r="W488" s="423">
        <v>0</v>
      </c>
      <c r="X488" s="423">
        <v>0</v>
      </c>
      <c r="Y488" s="423">
        <v>0</v>
      </c>
    </row>
    <row r="489" spans="1:25" outlineLevel="1" x14ac:dyDescent="0.2">
      <c r="A489" s="422" t="s">
        <v>3</v>
      </c>
      <c r="B489" s="423">
        <v>309.62</v>
      </c>
      <c r="C489" s="423">
        <v>309.62</v>
      </c>
      <c r="D489" s="423">
        <v>309.62</v>
      </c>
      <c r="E489" s="423">
        <v>309.62</v>
      </c>
      <c r="F489" s="423">
        <v>309.62</v>
      </c>
      <c r="G489" s="423">
        <v>309.62</v>
      </c>
      <c r="H489" s="423">
        <v>309.62</v>
      </c>
      <c r="I489" s="423">
        <v>309.62</v>
      </c>
      <c r="J489" s="423">
        <v>309.62</v>
      </c>
      <c r="K489" s="423">
        <v>309.62</v>
      </c>
      <c r="L489" s="423">
        <v>309.62</v>
      </c>
      <c r="M489" s="423">
        <v>309.62</v>
      </c>
      <c r="N489" s="423">
        <v>309.62</v>
      </c>
      <c r="O489" s="423">
        <v>309.62</v>
      </c>
      <c r="P489" s="423">
        <v>309.62</v>
      </c>
      <c r="Q489" s="423">
        <v>309.62</v>
      </c>
      <c r="R489" s="423">
        <v>309.62</v>
      </c>
      <c r="S489" s="423">
        <v>309.62</v>
      </c>
      <c r="T489" s="423">
        <v>309.62</v>
      </c>
      <c r="U489" s="423">
        <v>309.62</v>
      </c>
      <c r="V489" s="423">
        <v>309.62</v>
      </c>
      <c r="W489" s="423">
        <v>309.62</v>
      </c>
      <c r="X489" s="423">
        <v>309.62</v>
      </c>
      <c r="Y489" s="423">
        <v>309.62</v>
      </c>
    </row>
    <row r="490" spans="1:25" outlineLevel="1" x14ac:dyDescent="0.2">
      <c r="A490" s="424" t="s">
        <v>4</v>
      </c>
      <c r="B490" s="423">
        <v>316.23</v>
      </c>
      <c r="C490" s="423">
        <v>316.23</v>
      </c>
      <c r="D490" s="423">
        <v>316.23</v>
      </c>
      <c r="E490" s="423">
        <v>316.23</v>
      </c>
      <c r="F490" s="423">
        <v>316.23</v>
      </c>
      <c r="G490" s="423">
        <v>316.23</v>
      </c>
      <c r="H490" s="423">
        <v>316.23</v>
      </c>
      <c r="I490" s="423">
        <v>316.23</v>
      </c>
      <c r="J490" s="423">
        <v>316.23</v>
      </c>
      <c r="K490" s="423">
        <v>316.23</v>
      </c>
      <c r="L490" s="423">
        <v>316.23</v>
      </c>
      <c r="M490" s="423">
        <v>316.23</v>
      </c>
      <c r="N490" s="423">
        <v>316.23</v>
      </c>
      <c r="O490" s="423">
        <v>316.23</v>
      </c>
      <c r="P490" s="423">
        <v>316.23</v>
      </c>
      <c r="Q490" s="423">
        <v>316.23</v>
      </c>
      <c r="R490" s="423">
        <v>316.23</v>
      </c>
      <c r="S490" s="423">
        <v>316.23</v>
      </c>
      <c r="T490" s="423">
        <v>316.23</v>
      </c>
      <c r="U490" s="423">
        <v>316.23</v>
      </c>
      <c r="V490" s="423">
        <v>316.23</v>
      </c>
      <c r="W490" s="423">
        <v>316.23</v>
      </c>
      <c r="X490" s="423">
        <v>316.23</v>
      </c>
      <c r="Y490" s="423">
        <v>316.23</v>
      </c>
    </row>
    <row r="491" spans="1:25" ht="15" outlineLevel="1" thickBot="1" x14ac:dyDescent="0.25">
      <c r="A491" s="425" t="s">
        <v>117</v>
      </c>
      <c r="B491" s="423">
        <v>3.0564879199999999</v>
      </c>
      <c r="C491" s="423">
        <v>3.0564879199999999</v>
      </c>
      <c r="D491" s="423">
        <v>3.0564879199999999</v>
      </c>
      <c r="E491" s="423">
        <v>3.0564879199999999</v>
      </c>
      <c r="F491" s="423">
        <v>3.0564879199999999</v>
      </c>
      <c r="G491" s="423">
        <v>3.0564879199999999</v>
      </c>
      <c r="H491" s="423">
        <v>3.0564879199999999</v>
      </c>
      <c r="I491" s="423">
        <v>3.0564879199999999</v>
      </c>
      <c r="J491" s="423">
        <v>3.0564879199999999</v>
      </c>
      <c r="K491" s="423">
        <v>3.0564879199999999</v>
      </c>
      <c r="L491" s="423">
        <v>3.0564879199999999</v>
      </c>
      <c r="M491" s="423">
        <v>3.0564879199999999</v>
      </c>
      <c r="N491" s="423">
        <v>3.0564879199999999</v>
      </c>
      <c r="O491" s="423">
        <v>3.0564879199999999</v>
      </c>
      <c r="P491" s="423">
        <v>3.0564879199999999</v>
      </c>
      <c r="Q491" s="423">
        <v>3.0564879199999999</v>
      </c>
      <c r="R491" s="423">
        <v>3.0564879199999999</v>
      </c>
      <c r="S491" s="423">
        <v>3.0564879199999999</v>
      </c>
      <c r="T491" s="423">
        <v>3.0564879199999999</v>
      </c>
      <c r="U491" s="423">
        <v>3.0564879199999999</v>
      </c>
      <c r="V491" s="423">
        <v>3.0564879199999999</v>
      </c>
      <c r="W491" s="423">
        <v>3.0564879199999999</v>
      </c>
      <c r="X491" s="423">
        <v>3.0564879199999999</v>
      </c>
      <c r="Y491" s="423">
        <v>3.0564879199999999</v>
      </c>
    </row>
    <row r="492" spans="1:25" ht="15" thickBot="1" x14ac:dyDescent="0.25">
      <c r="A492" s="428">
        <v>18</v>
      </c>
      <c r="B492" s="420">
        <v>1367.41</v>
      </c>
      <c r="C492" s="420">
        <v>1316.07</v>
      </c>
      <c r="D492" s="420">
        <v>1426.06</v>
      </c>
      <c r="E492" s="420">
        <v>1466.98</v>
      </c>
      <c r="F492" s="420">
        <v>1339.22</v>
      </c>
      <c r="G492" s="420">
        <v>1339.48</v>
      </c>
      <c r="H492" s="420">
        <v>1270.9000000000001</v>
      </c>
      <c r="I492" s="420">
        <v>1342.56</v>
      </c>
      <c r="J492" s="420">
        <v>1313.25</v>
      </c>
      <c r="K492" s="420">
        <v>1256.3800000000001</v>
      </c>
      <c r="L492" s="420">
        <v>1357.45</v>
      </c>
      <c r="M492" s="420">
        <v>1268.6300000000001</v>
      </c>
      <c r="N492" s="420">
        <v>1219.08</v>
      </c>
      <c r="O492" s="420">
        <v>1357.12</v>
      </c>
      <c r="P492" s="420">
        <v>1167.23</v>
      </c>
      <c r="Q492" s="420">
        <v>1235.3</v>
      </c>
      <c r="R492" s="420">
        <v>1190.07</v>
      </c>
      <c r="S492" s="420">
        <v>1236.44</v>
      </c>
      <c r="T492" s="420">
        <v>1224</v>
      </c>
      <c r="U492" s="420">
        <v>1206.75</v>
      </c>
      <c r="V492" s="420">
        <v>1255.6300000000001</v>
      </c>
      <c r="W492" s="420">
        <v>1304.19</v>
      </c>
      <c r="X492" s="420">
        <v>1351.67</v>
      </c>
      <c r="Y492" s="420">
        <v>1328.72</v>
      </c>
    </row>
    <row r="493" spans="1:25" ht="51" outlineLevel="1" x14ac:dyDescent="0.2">
      <c r="A493" s="422" t="s">
        <v>70</v>
      </c>
      <c r="B493" s="423">
        <v>738.50771520000001</v>
      </c>
      <c r="C493" s="423">
        <v>687.16123842000002</v>
      </c>
      <c r="D493" s="423">
        <v>797.14871979999998</v>
      </c>
      <c r="E493" s="423">
        <v>838.07353990000001</v>
      </c>
      <c r="F493" s="423">
        <v>710.31172762999995</v>
      </c>
      <c r="G493" s="423">
        <v>710.57513102999997</v>
      </c>
      <c r="H493" s="423">
        <v>641.99383337999996</v>
      </c>
      <c r="I493" s="423">
        <v>713.65356880000002</v>
      </c>
      <c r="J493" s="423">
        <v>684.33900687000005</v>
      </c>
      <c r="K493" s="423">
        <v>627.46994123000002</v>
      </c>
      <c r="L493" s="423">
        <v>728.54570028000001</v>
      </c>
      <c r="M493" s="423">
        <v>639.72788115000003</v>
      </c>
      <c r="N493" s="423">
        <v>590.17371524999999</v>
      </c>
      <c r="O493" s="423">
        <v>728.21236333000002</v>
      </c>
      <c r="P493" s="423">
        <v>538.32368772999996</v>
      </c>
      <c r="Q493" s="423">
        <v>606.39136254000005</v>
      </c>
      <c r="R493" s="423">
        <v>561.16651628</v>
      </c>
      <c r="S493" s="423">
        <v>607.53405994000002</v>
      </c>
      <c r="T493" s="423">
        <v>595.09691166000005</v>
      </c>
      <c r="U493" s="423">
        <v>577.84388850000005</v>
      </c>
      <c r="V493" s="423">
        <v>626.72577652999996</v>
      </c>
      <c r="W493" s="423">
        <v>675.28273320000005</v>
      </c>
      <c r="X493" s="423">
        <v>722.76817034999999</v>
      </c>
      <c r="Y493" s="423">
        <v>699.81623242000001</v>
      </c>
    </row>
    <row r="494" spans="1:25" ht="38.25" outlineLevel="1" x14ac:dyDescent="0.2">
      <c r="A494" s="422" t="s">
        <v>71</v>
      </c>
      <c r="B494" s="423">
        <v>0</v>
      </c>
      <c r="C494" s="423">
        <v>0</v>
      </c>
      <c r="D494" s="423">
        <v>0</v>
      </c>
      <c r="E494" s="423">
        <v>0</v>
      </c>
      <c r="F494" s="423">
        <v>0</v>
      </c>
      <c r="G494" s="423">
        <v>0</v>
      </c>
      <c r="H494" s="423">
        <v>0</v>
      </c>
      <c r="I494" s="423">
        <v>0</v>
      </c>
      <c r="J494" s="423">
        <v>0</v>
      </c>
      <c r="K494" s="423">
        <v>0</v>
      </c>
      <c r="L494" s="423">
        <v>0</v>
      </c>
      <c r="M494" s="423">
        <v>0</v>
      </c>
      <c r="N494" s="423">
        <v>0</v>
      </c>
      <c r="O494" s="423">
        <v>0</v>
      </c>
      <c r="P494" s="423">
        <v>0</v>
      </c>
      <c r="Q494" s="423">
        <v>0</v>
      </c>
      <c r="R494" s="423">
        <v>0</v>
      </c>
      <c r="S494" s="423">
        <v>0</v>
      </c>
      <c r="T494" s="423">
        <v>0</v>
      </c>
      <c r="U494" s="423">
        <v>0</v>
      </c>
      <c r="V494" s="423">
        <v>0</v>
      </c>
      <c r="W494" s="423">
        <v>0</v>
      </c>
      <c r="X494" s="423">
        <v>0</v>
      </c>
      <c r="Y494" s="423">
        <v>0</v>
      </c>
    </row>
    <row r="495" spans="1:25" outlineLevel="1" x14ac:dyDescent="0.2">
      <c r="A495" s="422" t="s">
        <v>3</v>
      </c>
      <c r="B495" s="423">
        <v>309.62</v>
      </c>
      <c r="C495" s="423">
        <v>309.62</v>
      </c>
      <c r="D495" s="423">
        <v>309.62</v>
      </c>
      <c r="E495" s="423">
        <v>309.62</v>
      </c>
      <c r="F495" s="423">
        <v>309.62</v>
      </c>
      <c r="G495" s="423">
        <v>309.62</v>
      </c>
      <c r="H495" s="423">
        <v>309.62</v>
      </c>
      <c r="I495" s="423">
        <v>309.62</v>
      </c>
      <c r="J495" s="423">
        <v>309.62</v>
      </c>
      <c r="K495" s="423">
        <v>309.62</v>
      </c>
      <c r="L495" s="423">
        <v>309.62</v>
      </c>
      <c r="M495" s="423">
        <v>309.62</v>
      </c>
      <c r="N495" s="423">
        <v>309.62</v>
      </c>
      <c r="O495" s="423">
        <v>309.62</v>
      </c>
      <c r="P495" s="423">
        <v>309.62</v>
      </c>
      <c r="Q495" s="423">
        <v>309.62</v>
      </c>
      <c r="R495" s="423">
        <v>309.62</v>
      </c>
      <c r="S495" s="423">
        <v>309.62</v>
      </c>
      <c r="T495" s="423">
        <v>309.62</v>
      </c>
      <c r="U495" s="423">
        <v>309.62</v>
      </c>
      <c r="V495" s="423">
        <v>309.62</v>
      </c>
      <c r="W495" s="423">
        <v>309.62</v>
      </c>
      <c r="X495" s="423">
        <v>309.62</v>
      </c>
      <c r="Y495" s="423">
        <v>309.62</v>
      </c>
    </row>
    <row r="496" spans="1:25" outlineLevel="1" x14ac:dyDescent="0.2">
      <c r="A496" s="424" t="s">
        <v>4</v>
      </c>
      <c r="B496" s="423">
        <v>316.23</v>
      </c>
      <c r="C496" s="423">
        <v>316.23</v>
      </c>
      <c r="D496" s="423">
        <v>316.23</v>
      </c>
      <c r="E496" s="423">
        <v>316.23</v>
      </c>
      <c r="F496" s="423">
        <v>316.23</v>
      </c>
      <c r="G496" s="423">
        <v>316.23</v>
      </c>
      <c r="H496" s="423">
        <v>316.23</v>
      </c>
      <c r="I496" s="423">
        <v>316.23</v>
      </c>
      <c r="J496" s="423">
        <v>316.23</v>
      </c>
      <c r="K496" s="423">
        <v>316.23</v>
      </c>
      <c r="L496" s="423">
        <v>316.23</v>
      </c>
      <c r="M496" s="423">
        <v>316.23</v>
      </c>
      <c r="N496" s="423">
        <v>316.23</v>
      </c>
      <c r="O496" s="423">
        <v>316.23</v>
      </c>
      <c r="P496" s="423">
        <v>316.23</v>
      </c>
      <c r="Q496" s="423">
        <v>316.23</v>
      </c>
      <c r="R496" s="423">
        <v>316.23</v>
      </c>
      <c r="S496" s="423">
        <v>316.23</v>
      </c>
      <c r="T496" s="423">
        <v>316.23</v>
      </c>
      <c r="U496" s="423">
        <v>316.23</v>
      </c>
      <c r="V496" s="423">
        <v>316.23</v>
      </c>
      <c r="W496" s="423">
        <v>316.23</v>
      </c>
      <c r="X496" s="423">
        <v>316.23</v>
      </c>
      <c r="Y496" s="423">
        <v>316.23</v>
      </c>
    </row>
    <row r="497" spans="1:25" ht="15" outlineLevel="1" thickBot="1" x14ac:dyDescent="0.25">
      <c r="A497" s="425" t="s">
        <v>117</v>
      </c>
      <c r="B497" s="423">
        <v>3.0564879199999999</v>
      </c>
      <c r="C497" s="423">
        <v>3.0564879199999999</v>
      </c>
      <c r="D497" s="423">
        <v>3.0564879199999999</v>
      </c>
      <c r="E497" s="423">
        <v>3.0564879199999999</v>
      </c>
      <c r="F497" s="423">
        <v>3.0564879199999999</v>
      </c>
      <c r="G497" s="423">
        <v>3.0564879199999999</v>
      </c>
      <c r="H497" s="423">
        <v>3.0564879199999999</v>
      </c>
      <c r="I497" s="423">
        <v>3.0564879199999999</v>
      </c>
      <c r="J497" s="423">
        <v>3.0564879199999999</v>
      </c>
      <c r="K497" s="423">
        <v>3.0564879199999999</v>
      </c>
      <c r="L497" s="423">
        <v>3.0564879199999999</v>
      </c>
      <c r="M497" s="423">
        <v>3.0564879199999999</v>
      </c>
      <c r="N497" s="423">
        <v>3.0564879199999999</v>
      </c>
      <c r="O497" s="423">
        <v>3.0564879199999999</v>
      </c>
      <c r="P497" s="423">
        <v>3.0564879199999999</v>
      </c>
      <c r="Q497" s="423">
        <v>3.0564879199999999</v>
      </c>
      <c r="R497" s="423">
        <v>3.0564879199999999</v>
      </c>
      <c r="S497" s="423">
        <v>3.0564879199999999</v>
      </c>
      <c r="T497" s="423">
        <v>3.0564879199999999</v>
      </c>
      <c r="U497" s="423">
        <v>3.0564879199999999</v>
      </c>
      <c r="V497" s="423">
        <v>3.0564879199999999</v>
      </c>
      <c r="W497" s="423">
        <v>3.0564879199999999</v>
      </c>
      <c r="X497" s="423">
        <v>3.0564879199999999</v>
      </c>
      <c r="Y497" s="423">
        <v>3.0564879199999999</v>
      </c>
    </row>
    <row r="498" spans="1:25" x14ac:dyDescent="0.2">
      <c r="A498" s="434">
        <v>19</v>
      </c>
      <c r="B498" s="420">
        <v>1495.17</v>
      </c>
      <c r="C498" s="420">
        <v>1467.27</v>
      </c>
      <c r="D498" s="420">
        <v>1680.87</v>
      </c>
      <c r="E498" s="420">
        <v>1661.46</v>
      </c>
      <c r="F498" s="420">
        <v>1349.73</v>
      </c>
      <c r="G498" s="420">
        <v>1450.99</v>
      </c>
      <c r="H498" s="420">
        <v>1304.5</v>
      </c>
      <c r="I498" s="420">
        <v>1245.48</v>
      </c>
      <c r="J498" s="420">
        <v>1220.33</v>
      </c>
      <c r="K498" s="420">
        <v>1089.52</v>
      </c>
      <c r="L498" s="420">
        <v>1199.6300000000001</v>
      </c>
      <c r="M498" s="420">
        <v>1117.3599999999999</v>
      </c>
      <c r="N498" s="420">
        <v>1091.0999999999999</v>
      </c>
      <c r="O498" s="420">
        <v>1129.47</v>
      </c>
      <c r="P498" s="420">
        <v>1250.48</v>
      </c>
      <c r="Q498" s="420">
        <v>1169.55</v>
      </c>
      <c r="R498" s="420">
        <v>1280.21</v>
      </c>
      <c r="S498" s="420">
        <v>1214.42</v>
      </c>
      <c r="T498" s="420">
        <v>1247.93</v>
      </c>
      <c r="U498" s="420">
        <v>1248.7</v>
      </c>
      <c r="V498" s="420">
        <v>1406.39</v>
      </c>
      <c r="W498" s="420">
        <v>1446.95</v>
      </c>
      <c r="X498" s="420">
        <v>1324.62</v>
      </c>
      <c r="Y498" s="420">
        <v>1214.4000000000001</v>
      </c>
    </row>
    <row r="499" spans="1:25" ht="51" outlineLevel="1" x14ac:dyDescent="0.2">
      <c r="A499" s="422" t="s">
        <v>70</v>
      </c>
      <c r="B499" s="423">
        <v>866.25892166999995</v>
      </c>
      <c r="C499" s="423">
        <v>838.36132710000004</v>
      </c>
      <c r="D499" s="423">
        <v>1051.9603259600001</v>
      </c>
      <c r="E499" s="423">
        <v>1032.5531974800001</v>
      </c>
      <c r="F499" s="423">
        <v>720.82395602999998</v>
      </c>
      <c r="G499" s="423">
        <v>822.08303505000003</v>
      </c>
      <c r="H499" s="423">
        <v>675.58858087999999</v>
      </c>
      <c r="I499" s="423">
        <v>616.57566638000003</v>
      </c>
      <c r="J499" s="423">
        <v>591.42598735000001</v>
      </c>
      <c r="K499" s="423">
        <v>460.6117395</v>
      </c>
      <c r="L499" s="423">
        <v>570.72513326000001</v>
      </c>
      <c r="M499" s="423">
        <v>488.45005278999997</v>
      </c>
      <c r="N499" s="423">
        <v>462.19437326000002</v>
      </c>
      <c r="O499" s="423">
        <v>500.56188786000001</v>
      </c>
      <c r="P499" s="423">
        <v>621.57741887999998</v>
      </c>
      <c r="Q499" s="423">
        <v>540.64381645000003</v>
      </c>
      <c r="R499" s="423">
        <v>651.30652375</v>
      </c>
      <c r="S499" s="423">
        <v>585.51568552000003</v>
      </c>
      <c r="T499" s="423">
        <v>619.02488851999999</v>
      </c>
      <c r="U499" s="423">
        <v>619.78970806999996</v>
      </c>
      <c r="V499" s="423">
        <v>777.48156237000001</v>
      </c>
      <c r="W499" s="423">
        <v>818.04561073000002</v>
      </c>
      <c r="X499" s="423">
        <v>695.71187899999995</v>
      </c>
      <c r="Y499" s="423">
        <v>585.49373070000001</v>
      </c>
    </row>
    <row r="500" spans="1:25" ht="38.25" outlineLevel="1" x14ac:dyDescent="0.2">
      <c r="A500" s="422" t="s">
        <v>71</v>
      </c>
      <c r="B500" s="423">
        <v>0</v>
      </c>
      <c r="C500" s="423">
        <v>0</v>
      </c>
      <c r="D500" s="423">
        <v>0</v>
      </c>
      <c r="E500" s="423">
        <v>0</v>
      </c>
      <c r="F500" s="423">
        <v>0</v>
      </c>
      <c r="G500" s="423">
        <v>0</v>
      </c>
      <c r="H500" s="423">
        <v>0</v>
      </c>
      <c r="I500" s="423">
        <v>0</v>
      </c>
      <c r="J500" s="423">
        <v>0</v>
      </c>
      <c r="K500" s="423">
        <v>0</v>
      </c>
      <c r="L500" s="423">
        <v>0</v>
      </c>
      <c r="M500" s="423">
        <v>0</v>
      </c>
      <c r="N500" s="423">
        <v>0</v>
      </c>
      <c r="O500" s="423">
        <v>0</v>
      </c>
      <c r="P500" s="423">
        <v>0</v>
      </c>
      <c r="Q500" s="423">
        <v>0</v>
      </c>
      <c r="R500" s="423">
        <v>0</v>
      </c>
      <c r="S500" s="423">
        <v>0</v>
      </c>
      <c r="T500" s="423">
        <v>0</v>
      </c>
      <c r="U500" s="423">
        <v>0</v>
      </c>
      <c r="V500" s="423">
        <v>0</v>
      </c>
      <c r="W500" s="423">
        <v>0</v>
      </c>
      <c r="X500" s="423">
        <v>0</v>
      </c>
      <c r="Y500" s="423">
        <v>0</v>
      </c>
    </row>
    <row r="501" spans="1:25" outlineLevel="1" x14ac:dyDescent="0.2">
      <c r="A501" s="422" t="s">
        <v>3</v>
      </c>
      <c r="B501" s="423">
        <v>309.62</v>
      </c>
      <c r="C501" s="423">
        <v>309.62</v>
      </c>
      <c r="D501" s="423">
        <v>309.62</v>
      </c>
      <c r="E501" s="423">
        <v>309.62</v>
      </c>
      <c r="F501" s="423">
        <v>309.62</v>
      </c>
      <c r="G501" s="423">
        <v>309.62</v>
      </c>
      <c r="H501" s="423">
        <v>309.62</v>
      </c>
      <c r="I501" s="423">
        <v>309.62</v>
      </c>
      <c r="J501" s="423">
        <v>309.62</v>
      </c>
      <c r="K501" s="423">
        <v>309.62</v>
      </c>
      <c r="L501" s="423">
        <v>309.62</v>
      </c>
      <c r="M501" s="423">
        <v>309.62</v>
      </c>
      <c r="N501" s="423">
        <v>309.62</v>
      </c>
      <c r="O501" s="423">
        <v>309.62</v>
      </c>
      <c r="P501" s="423">
        <v>309.62</v>
      </c>
      <c r="Q501" s="423">
        <v>309.62</v>
      </c>
      <c r="R501" s="423">
        <v>309.62</v>
      </c>
      <c r="S501" s="423">
        <v>309.62</v>
      </c>
      <c r="T501" s="423">
        <v>309.62</v>
      </c>
      <c r="U501" s="423">
        <v>309.62</v>
      </c>
      <c r="V501" s="423">
        <v>309.62</v>
      </c>
      <c r="W501" s="423">
        <v>309.62</v>
      </c>
      <c r="X501" s="423">
        <v>309.62</v>
      </c>
      <c r="Y501" s="423">
        <v>309.62</v>
      </c>
    </row>
    <row r="502" spans="1:25" outlineLevel="1" x14ac:dyDescent="0.2">
      <c r="A502" s="424" t="s">
        <v>4</v>
      </c>
      <c r="B502" s="423">
        <v>316.23</v>
      </c>
      <c r="C502" s="423">
        <v>316.23</v>
      </c>
      <c r="D502" s="423">
        <v>316.23</v>
      </c>
      <c r="E502" s="423">
        <v>316.23</v>
      </c>
      <c r="F502" s="423">
        <v>316.23</v>
      </c>
      <c r="G502" s="423">
        <v>316.23</v>
      </c>
      <c r="H502" s="423">
        <v>316.23</v>
      </c>
      <c r="I502" s="423">
        <v>316.23</v>
      </c>
      <c r="J502" s="423">
        <v>316.23</v>
      </c>
      <c r="K502" s="423">
        <v>316.23</v>
      </c>
      <c r="L502" s="423">
        <v>316.23</v>
      </c>
      <c r="M502" s="423">
        <v>316.23</v>
      </c>
      <c r="N502" s="423">
        <v>316.23</v>
      </c>
      <c r="O502" s="423">
        <v>316.23</v>
      </c>
      <c r="P502" s="423">
        <v>316.23</v>
      </c>
      <c r="Q502" s="423">
        <v>316.23</v>
      </c>
      <c r="R502" s="423">
        <v>316.23</v>
      </c>
      <c r="S502" s="423">
        <v>316.23</v>
      </c>
      <c r="T502" s="423">
        <v>316.23</v>
      </c>
      <c r="U502" s="423">
        <v>316.23</v>
      </c>
      <c r="V502" s="423">
        <v>316.23</v>
      </c>
      <c r="W502" s="423">
        <v>316.23</v>
      </c>
      <c r="X502" s="423">
        <v>316.23</v>
      </c>
      <c r="Y502" s="423">
        <v>316.23</v>
      </c>
    </row>
    <row r="503" spans="1:25" ht="15" outlineLevel="1" thickBot="1" x14ac:dyDescent="0.25">
      <c r="A503" s="425" t="s">
        <v>117</v>
      </c>
      <c r="B503" s="423">
        <v>3.0564879199999999</v>
      </c>
      <c r="C503" s="423">
        <v>3.0564879199999999</v>
      </c>
      <c r="D503" s="423">
        <v>3.0564879199999999</v>
      </c>
      <c r="E503" s="423">
        <v>3.0564879199999999</v>
      </c>
      <c r="F503" s="423">
        <v>3.0564879199999999</v>
      </c>
      <c r="G503" s="423">
        <v>3.0564879199999999</v>
      </c>
      <c r="H503" s="423">
        <v>3.0564879199999999</v>
      </c>
      <c r="I503" s="423">
        <v>3.0564879199999999</v>
      </c>
      <c r="J503" s="423">
        <v>3.0564879199999999</v>
      </c>
      <c r="K503" s="423">
        <v>3.0564879199999999</v>
      </c>
      <c r="L503" s="423">
        <v>3.0564879199999999</v>
      </c>
      <c r="M503" s="423">
        <v>3.0564879199999999</v>
      </c>
      <c r="N503" s="423">
        <v>3.0564879199999999</v>
      </c>
      <c r="O503" s="423">
        <v>3.0564879199999999</v>
      </c>
      <c r="P503" s="423">
        <v>3.0564879199999999</v>
      </c>
      <c r="Q503" s="423">
        <v>3.0564879199999999</v>
      </c>
      <c r="R503" s="423">
        <v>3.0564879199999999</v>
      </c>
      <c r="S503" s="423">
        <v>3.0564879199999999</v>
      </c>
      <c r="T503" s="423">
        <v>3.0564879199999999</v>
      </c>
      <c r="U503" s="423">
        <v>3.0564879199999999</v>
      </c>
      <c r="V503" s="423">
        <v>3.0564879199999999</v>
      </c>
      <c r="W503" s="423">
        <v>3.0564879199999999</v>
      </c>
      <c r="X503" s="423">
        <v>3.0564879199999999</v>
      </c>
      <c r="Y503" s="423">
        <v>3.0564879199999999</v>
      </c>
    </row>
    <row r="504" spans="1:25" ht="15" thickBot="1" x14ac:dyDescent="0.25">
      <c r="A504" s="419">
        <v>20</v>
      </c>
      <c r="B504" s="420">
        <v>1409.82</v>
      </c>
      <c r="C504" s="420">
        <v>1404.52</v>
      </c>
      <c r="D504" s="420">
        <v>1437.79</v>
      </c>
      <c r="E504" s="420">
        <v>1441.64</v>
      </c>
      <c r="F504" s="420">
        <v>1468.17</v>
      </c>
      <c r="G504" s="420">
        <v>1366.8</v>
      </c>
      <c r="H504" s="420">
        <v>1503.78</v>
      </c>
      <c r="I504" s="420">
        <v>1505.48</v>
      </c>
      <c r="J504" s="420">
        <v>1433.61</v>
      </c>
      <c r="K504" s="420">
        <v>1328.13</v>
      </c>
      <c r="L504" s="420">
        <v>1176.3900000000001</v>
      </c>
      <c r="M504" s="420">
        <v>1303.99</v>
      </c>
      <c r="N504" s="420">
        <v>1302.8699999999999</v>
      </c>
      <c r="O504" s="420">
        <v>1238.5899999999999</v>
      </c>
      <c r="P504" s="420">
        <v>1251.6300000000001</v>
      </c>
      <c r="Q504" s="420">
        <v>1195.17</v>
      </c>
      <c r="R504" s="420">
        <v>1240.8499999999999</v>
      </c>
      <c r="S504" s="420">
        <v>1178.48</v>
      </c>
      <c r="T504" s="420">
        <v>1161.19</v>
      </c>
      <c r="U504" s="420">
        <v>1099.53</v>
      </c>
      <c r="V504" s="420">
        <v>1185.3800000000001</v>
      </c>
      <c r="W504" s="420">
        <v>1165.32</v>
      </c>
      <c r="X504" s="420">
        <v>1268.25</v>
      </c>
      <c r="Y504" s="420">
        <v>1280.53</v>
      </c>
    </row>
    <row r="505" spans="1:25" ht="51" outlineLevel="1" x14ac:dyDescent="0.2">
      <c r="A505" s="422" t="s">
        <v>70</v>
      </c>
      <c r="B505" s="423">
        <v>780.91079766999997</v>
      </c>
      <c r="C505" s="423">
        <v>775.60983239999996</v>
      </c>
      <c r="D505" s="423">
        <v>808.87878577000004</v>
      </c>
      <c r="E505" s="423">
        <v>812.72896403000004</v>
      </c>
      <c r="F505" s="423">
        <v>839.26018838000005</v>
      </c>
      <c r="G505" s="423">
        <v>737.89425609</v>
      </c>
      <c r="H505" s="423">
        <v>874.87279077999995</v>
      </c>
      <c r="I505" s="423">
        <v>876.57659429</v>
      </c>
      <c r="J505" s="423">
        <v>804.69992841999999</v>
      </c>
      <c r="K505" s="423">
        <v>699.22327599000005</v>
      </c>
      <c r="L505" s="423">
        <v>547.48134044000005</v>
      </c>
      <c r="M505" s="423">
        <v>675.08801386000005</v>
      </c>
      <c r="N505" s="423">
        <v>673.96201430999997</v>
      </c>
      <c r="O505" s="423">
        <v>609.68066487999999</v>
      </c>
      <c r="P505" s="423">
        <v>622.72469518000003</v>
      </c>
      <c r="Q505" s="423">
        <v>566.26519339000004</v>
      </c>
      <c r="R505" s="423">
        <v>611.94695804000003</v>
      </c>
      <c r="S505" s="423">
        <v>549.57230361999996</v>
      </c>
      <c r="T505" s="423">
        <v>532.28106557000001</v>
      </c>
      <c r="U505" s="423">
        <v>470.62780556000001</v>
      </c>
      <c r="V505" s="423">
        <v>556.47703363000005</v>
      </c>
      <c r="W505" s="423">
        <v>536.41053147000002</v>
      </c>
      <c r="X505" s="423">
        <v>639.34281795000004</v>
      </c>
      <c r="Y505" s="423">
        <v>651.62779624999996</v>
      </c>
    </row>
    <row r="506" spans="1:25" ht="38.25" outlineLevel="1" x14ac:dyDescent="0.2">
      <c r="A506" s="422" t="s">
        <v>71</v>
      </c>
      <c r="B506" s="423">
        <v>0</v>
      </c>
      <c r="C506" s="423">
        <v>0</v>
      </c>
      <c r="D506" s="423">
        <v>0</v>
      </c>
      <c r="E506" s="423">
        <v>0</v>
      </c>
      <c r="F506" s="423">
        <v>0</v>
      </c>
      <c r="G506" s="423">
        <v>0</v>
      </c>
      <c r="H506" s="423">
        <v>0</v>
      </c>
      <c r="I506" s="423">
        <v>0</v>
      </c>
      <c r="J506" s="423">
        <v>0</v>
      </c>
      <c r="K506" s="423">
        <v>0</v>
      </c>
      <c r="L506" s="423">
        <v>0</v>
      </c>
      <c r="M506" s="423">
        <v>0</v>
      </c>
      <c r="N506" s="423">
        <v>0</v>
      </c>
      <c r="O506" s="423">
        <v>0</v>
      </c>
      <c r="P506" s="423">
        <v>0</v>
      </c>
      <c r="Q506" s="423">
        <v>0</v>
      </c>
      <c r="R506" s="423">
        <v>0</v>
      </c>
      <c r="S506" s="423">
        <v>0</v>
      </c>
      <c r="T506" s="423">
        <v>0</v>
      </c>
      <c r="U506" s="423">
        <v>0</v>
      </c>
      <c r="V506" s="423">
        <v>0</v>
      </c>
      <c r="W506" s="423">
        <v>0</v>
      </c>
      <c r="X506" s="423">
        <v>0</v>
      </c>
      <c r="Y506" s="423">
        <v>0</v>
      </c>
    </row>
    <row r="507" spans="1:25" outlineLevel="1" x14ac:dyDescent="0.2">
      <c r="A507" s="422" t="s">
        <v>3</v>
      </c>
      <c r="B507" s="423">
        <v>309.62</v>
      </c>
      <c r="C507" s="423">
        <v>309.62</v>
      </c>
      <c r="D507" s="423">
        <v>309.62</v>
      </c>
      <c r="E507" s="423">
        <v>309.62</v>
      </c>
      <c r="F507" s="423">
        <v>309.62</v>
      </c>
      <c r="G507" s="423">
        <v>309.62</v>
      </c>
      <c r="H507" s="423">
        <v>309.62</v>
      </c>
      <c r="I507" s="423">
        <v>309.62</v>
      </c>
      <c r="J507" s="423">
        <v>309.62</v>
      </c>
      <c r="K507" s="423">
        <v>309.62</v>
      </c>
      <c r="L507" s="423">
        <v>309.62</v>
      </c>
      <c r="M507" s="423">
        <v>309.62</v>
      </c>
      <c r="N507" s="423">
        <v>309.62</v>
      </c>
      <c r="O507" s="423">
        <v>309.62</v>
      </c>
      <c r="P507" s="423">
        <v>309.62</v>
      </c>
      <c r="Q507" s="423">
        <v>309.62</v>
      </c>
      <c r="R507" s="423">
        <v>309.62</v>
      </c>
      <c r="S507" s="423">
        <v>309.62</v>
      </c>
      <c r="T507" s="423">
        <v>309.62</v>
      </c>
      <c r="U507" s="423">
        <v>309.62</v>
      </c>
      <c r="V507" s="423">
        <v>309.62</v>
      </c>
      <c r="W507" s="423">
        <v>309.62</v>
      </c>
      <c r="X507" s="423">
        <v>309.62</v>
      </c>
      <c r="Y507" s="423">
        <v>309.62</v>
      </c>
    </row>
    <row r="508" spans="1:25" outlineLevel="1" x14ac:dyDescent="0.2">
      <c r="A508" s="424" t="s">
        <v>4</v>
      </c>
      <c r="B508" s="423">
        <v>316.23</v>
      </c>
      <c r="C508" s="423">
        <v>316.23</v>
      </c>
      <c r="D508" s="423">
        <v>316.23</v>
      </c>
      <c r="E508" s="423">
        <v>316.23</v>
      </c>
      <c r="F508" s="423">
        <v>316.23</v>
      </c>
      <c r="G508" s="423">
        <v>316.23</v>
      </c>
      <c r="H508" s="423">
        <v>316.23</v>
      </c>
      <c r="I508" s="423">
        <v>316.23</v>
      </c>
      <c r="J508" s="423">
        <v>316.23</v>
      </c>
      <c r="K508" s="423">
        <v>316.23</v>
      </c>
      <c r="L508" s="423">
        <v>316.23</v>
      </c>
      <c r="M508" s="423">
        <v>316.23</v>
      </c>
      <c r="N508" s="423">
        <v>316.23</v>
      </c>
      <c r="O508" s="423">
        <v>316.23</v>
      </c>
      <c r="P508" s="423">
        <v>316.23</v>
      </c>
      <c r="Q508" s="423">
        <v>316.23</v>
      </c>
      <c r="R508" s="423">
        <v>316.23</v>
      </c>
      <c r="S508" s="423">
        <v>316.23</v>
      </c>
      <c r="T508" s="423">
        <v>316.23</v>
      </c>
      <c r="U508" s="423">
        <v>316.23</v>
      </c>
      <c r="V508" s="423">
        <v>316.23</v>
      </c>
      <c r="W508" s="423">
        <v>316.23</v>
      </c>
      <c r="X508" s="423">
        <v>316.23</v>
      </c>
      <c r="Y508" s="423">
        <v>316.23</v>
      </c>
    </row>
    <row r="509" spans="1:25" ht="15" outlineLevel="1" thickBot="1" x14ac:dyDescent="0.25">
      <c r="A509" s="425" t="s">
        <v>117</v>
      </c>
      <c r="B509" s="423">
        <v>3.0564879199999999</v>
      </c>
      <c r="C509" s="423">
        <v>3.0564879199999999</v>
      </c>
      <c r="D509" s="423">
        <v>3.0564879199999999</v>
      </c>
      <c r="E509" s="423">
        <v>3.0564879199999999</v>
      </c>
      <c r="F509" s="423">
        <v>3.0564879199999999</v>
      </c>
      <c r="G509" s="423">
        <v>3.0564879199999999</v>
      </c>
      <c r="H509" s="423">
        <v>3.0564879199999999</v>
      </c>
      <c r="I509" s="423">
        <v>3.0564879199999999</v>
      </c>
      <c r="J509" s="423">
        <v>3.0564879199999999</v>
      </c>
      <c r="K509" s="423">
        <v>3.0564879199999999</v>
      </c>
      <c r="L509" s="423">
        <v>3.0564879199999999</v>
      </c>
      <c r="M509" s="423">
        <v>3.0564879199999999</v>
      </c>
      <c r="N509" s="423">
        <v>3.0564879199999999</v>
      </c>
      <c r="O509" s="423">
        <v>3.0564879199999999</v>
      </c>
      <c r="P509" s="423">
        <v>3.0564879199999999</v>
      </c>
      <c r="Q509" s="423">
        <v>3.0564879199999999</v>
      </c>
      <c r="R509" s="423">
        <v>3.0564879199999999</v>
      </c>
      <c r="S509" s="423">
        <v>3.0564879199999999</v>
      </c>
      <c r="T509" s="423">
        <v>3.0564879199999999</v>
      </c>
      <c r="U509" s="423">
        <v>3.0564879199999999</v>
      </c>
      <c r="V509" s="423">
        <v>3.0564879199999999</v>
      </c>
      <c r="W509" s="423">
        <v>3.0564879199999999</v>
      </c>
      <c r="X509" s="423">
        <v>3.0564879199999999</v>
      </c>
      <c r="Y509" s="423">
        <v>3.0564879199999999</v>
      </c>
    </row>
    <row r="510" spans="1:25" ht="15" thickBot="1" x14ac:dyDescent="0.25">
      <c r="A510" s="419">
        <v>21</v>
      </c>
      <c r="B510" s="420">
        <v>1422.26</v>
      </c>
      <c r="C510" s="420">
        <v>1499.88</v>
      </c>
      <c r="D510" s="420">
        <v>1452.34</v>
      </c>
      <c r="E510" s="420">
        <v>1516.08</v>
      </c>
      <c r="F510" s="420">
        <v>1530.22</v>
      </c>
      <c r="G510" s="420">
        <v>1543.57</v>
      </c>
      <c r="H510" s="420">
        <v>1382.55</v>
      </c>
      <c r="I510" s="420">
        <v>1260.82</v>
      </c>
      <c r="J510" s="420">
        <v>1146.28</v>
      </c>
      <c r="K510" s="420">
        <v>1083.3499999999999</v>
      </c>
      <c r="L510" s="420">
        <v>1073.51</v>
      </c>
      <c r="M510" s="420">
        <v>1215.8499999999999</v>
      </c>
      <c r="N510" s="420">
        <v>1125.83</v>
      </c>
      <c r="O510" s="420">
        <v>1161.3900000000001</v>
      </c>
      <c r="P510" s="420">
        <v>1194.71</v>
      </c>
      <c r="Q510" s="420">
        <v>1184.31</v>
      </c>
      <c r="R510" s="420">
        <v>1223.4100000000001</v>
      </c>
      <c r="S510" s="420">
        <v>1245.27</v>
      </c>
      <c r="T510" s="420">
        <v>1135.8599999999999</v>
      </c>
      <c r="U510" s="420">
        <v>1234.48</v>
      </c>
      <c r="V510" s="420">
        <v>1206.4100000000001</v>
      </c>
      <c r="W510" s="420">
        <v>1283.3499999999999</v>
      </c>
      <c r="X510" s="420">
        <v>1183.8800000000001</v>
      </c>
      <c r="Y510" s="420">
        <v>1270.2</v>
      </c>
    </row>
    <row r="511" spans="1:25" ht="51" outlineLevel="1" x14ac:dyDescent="0.2">
      <c r="A511" s="426" t="s">
        <v>70</v>
      </c>
      <c r="B511" s="423">
        <v>793.34905311</v>
      </c>
      <c r="C511" s="423">
        <v>870.97415580999996</v>
      </c>
      <c r="D511" s="423">
        <v>823.43677170000001</v>
      </c>
      <c r="E511" s="423">
        <v>887.17821830000003</v>
      </c>
      <c r="F511" s="423">
        <v>901.31760462</v>
      </c>
      <c r="G511" s="423">
        <v>914.66235824</v>
      </c>
      <c r="H511" s="423">
        <v>753.64257285999997</v>
      </c>
      <c r="I511" s="423">
        <v>631.91492519999997</v>
      </c>
      <c r="J511" s="423">
        <v>517.37382401000002</v>
      </c>
      <c r="K511" s="423">
        <v>454.44426439</v>
      </c>
      <c r="L511" s="423">
        <v>444.59856496999998</v>
      </c>
      <c r="M511" s="423">
        <v>586.94248769000001</v>
      </c>
      <c r="N511" s="423">
        <v>496.92102420999998</v>
      </c>
      <c r="O511" s="423">
        <v>532.47911894000003</v>
      </c>
      <c r="P511" s="423">
        <v>565.80299830000001</v>
      </c>
      <c r="Q511" s="423">
        <v>555.40152685999999</v>
      </c>
      <c r="R511" s="423">
        <v>594.50686278000001</v>
      </c>
      <c r="S511" s="423">
        <v>616.36634219999996</v>
      </c>
      <c r="T511" s="423">
        <v>506.95291028000003</v>
      </c>
      <c r="U511" s="423">
        <v>605.57040051000001</v>
      </c>
      <c r="V511" s="423">
        <v>577.50451206000002</v>
      </c>
      <c r="W511" s="423">
        <v>654.44532850999997</v>
      </c>
      <c r="X511" s="423">
        <v>554.97110243999998</v>
      </c>
      <c r="Y511" s="423">
        <v>641.29203190999999</v>
      </c>
    </row>
    <row r="512" spans="1:25" ht="38.25" outlineLevel="1" x14ac:dyDescent="0.2">
      <c r="A512" s="422" t="s">
        <v>71</v>
      </c>
      <c r="B512" s="423">
        <v>0</v>
      </c>
      <c r="C512" s="423">
        <v>0</v>
      </c>
      <c r="D512" s="423">
        <v>0</v>
      </c>
      <c r="E512" s="423">
        <v>0</v>
      </c>
      <c r="F512" s="423">
        <v>0</v>
      </c>
      <c r="G512" s="423">
        <v>0</v>
      </c>
      <c r="H512" s="423">
        <v>0</v>
      </c>
      <c r="I512" s="423">
        <v>0</v>
      </c>
      <c r="J512" s="423">
        <v>0</v>
      </c>
      <c r="K512" s="423">
        <v>0</v>
      </c>
      <c r="L512" s="423">
        <v>0</v>
      </c>
      <c r="M512" s="423">
        <v>0</v>
      </c>
      <c r="N512" s="423">
        <v>0</v>
      </c>
      <c r="O512" s="423">
        <v>0</v>
      </c>
      <c r="P512" s="423">
        <v>0</v>
      </c>
      <c r="Q512" s="423">
        <v>0</v>
      </c>
      <c r="R512" s="423">
        <v>0</v>
      </c>
      <c r="S512" s="423">
        <v>0</v>
      </c>
      <c r="T512" s="423">
        <v>0</v>
      </c>
      <c r="U512" s="423">
        <v>0</v>
      </c>
      <c r="V512" s="423">
        <v>0</v>
      </c>
      <c r="W512" s="423">
        <v>0</v>
      </c>
      <c r="X512" s="423">
        <v>0</v>
      </c>
      <c r="Y512" s="423">
        <v>0</v>
      </c>
    </row>
    <row r="513" spans="1:25" outlineLevel="1" x14ac:dyDescent="0.2">
      <c r="A513" s="422" t="s">
        <v>3</v>
      </c>
      <c r="B513" s="423">
        <v>309.62</v>
      </c>
      <c r="C513" s="423">
        <v>309.62</v>
      </c>
      <c r="D513" s="423">
        <v>309.62</v>
      </c>
      <c r="E513" s="423">
        <v>309.62</v>
      </c>
      <c r="F513" s="423">
        <v>309.62</v>
      </c>
      <c r="G513" s="423">
        <v>309.62</v>
      </c>
      <c r="H513" s="423">
        <v>309.62</v>
      </c>
      <c r="I513" s="423">
        <v>309.62</v>
      </c>
      <c r="J513" s="423">
        <v>309.62</v>
      </c>
      <c r="K513" s="423">
        <v>309.62</v>
      </c>
      <c r="L513" s="423">
        <v>309.62</v>
      </c>
      <c r="M513" s="423">
        <v>309.62</v>
      </c>
      <c r="N513" s="423">
        <v>309.62</v>
      </c>
      <c r="O513" s="423">
        <v>309.62</v>
      </c>
      <c r="P513" s="423">
        <v>309.62</v>
      </c>
      <c r="Q513" s="423">
        <v>309.62</v>
      </c>
      <c r="R513" s="423">
        <v>309.62</v>
      </c>
      <c r="S513" s="423">
        <v>309.62</v>
      </c>
      <c r="T513" s="423">
        <v>309.62</v>
      </c>
      <c r="U513" s="423">
        <v>309.62</v>
      </c>
      <c r="V513" s="423">
        <v>309.62</v>
      </c>
      <c r="W513" s="423">
        <v>309.62</v>
      </c>
      <c r="X513" s="423">
        <v>309.62</v>
      </c>
      <c r="Y513" s="423">
        <v>309.62</v>
      </c>
    </row>
    <row r="514" spans="1:25" outlineLevel="1" x14ac:dyDescent="0.2">
      <c r="A514" s="424" t="s">
        <v>4</v>
      </c>
      <c r="B514" s="423">
        <v>316.23</v>
      </c>
      <c r="C514" s="423">
        <v>316.23</v>
      </c>
      <c r="D514" s="423">
        <v>316.23</v>
      </c>
      <c r="E514" s="423">
        <v>316.23</v>
      </c>
      <c r="F514" s="423">
        <v>316.23</v>
      </c>
      <c r="G514" s="423">
        <v>316.23</v>
      </c>
      <c r="H514" s="423">
        <v>316.23</v>
      </c>
      <c r="I514" s="423">
        <v>316.23</v>
      </c>
      <c r="J514" s="423">
        <v>316.23</v>
      </c>
      <c r="K514" s="423">
        <v>316.23</v>
      </c>
      <c r="L514" s="423">
        <v>316.23</v>
      </c>
      <c r="M514" s="423">
        <v>316.23</v>
      </c>
      <c r="N514" s="423">
        <v>316.23</v>
      </c>
      <c r="O514" s="423">
        <v>316.23</v>
      </c>
      <c r="P514" s="423">
        <v>316.23</v>
      </c>
      <c r="Q514" s="423">
        <v>316.23</v>
      </c>
      <c r="R514" s="423">
        <v>316.23</v>
      </c>
      <c r="S514" s="423">
        <v>316.23</v>
      </c>
      <c r="T514" s="423">
        <v>316.23</v>
      </c>
      <c r="U514" s="423">
        <v>316.23</v>
      </c>
      <c r="V514" s="423">
        <v>316.23</v>
      </c>
      <c r="W514" s="423">
        <v>316.23</v>
      </c>
      <c r="X514" s="423">
        <v>316.23</v>
      </c>
      <c r="Y514" s="423">
        <v>316.23</v>
      </c>
    </row>
    <row r="515" spans="1:25" ht="15" outlineLevel="1" thickBot="1" x14ac:dyDescent="0.25">
      <c r="A515" s="425" t="s">
        <v>117</v>
      </c>
      <c r="B515" s="423">
        <v>3.0564879199999999</v>
      </c>
      <c r="C515" s="423">
        <v>3.0564879199999999</v>
      </c>
      <c r="D515" s="423">
        <v>3.0564879199999999</v>
      </c>
      <c r="E515" s="423">
        <v>3.0564879199999999</v>
      </c>
      <c r="F515" s="423">
        <v>3.0564879199999999</v>
      </c>
      <c r="G515" s="423">
        <v>3.0564879199999999</v>
      </c>
      <c r="H515" s="423">
        <v>3.0564879199999999</v>
      </c>
      <c r="I515" s="423">
        <v>3.0564879199999999</v>
      </c>
      <c r="J515" s="423">
        <v>3.0564879199999999</v>
      </c>
      <c r="K515" s="423">
        <v>3.0564879199999999</v>
      </c>
      <c r="L515" s="423">
        <v>3.0564879199999999</v>
      </c>
      <c r="M515" s="423">
        <v>3.0564879199999999</v>
      </c>
      <c r="N515" s="423">
        <v>3.0564879199999999</v>
      </c>
      <c r="O515" s="423">
        <v>3.0564879199999999</v>
      </c>
      <c r="P515" s="423">
        <v>3.0564879199999999</v>
      </c>
      <c r="Q515" s="423">
        <v>3.0564879199999999</v>
      </c>
      <c r="R515" s="423">
        <v>3.0564879199999999</v>
      </c>
      <c r="S515" s="423">
        <v>3.0564879199999999</v>
      </c>
      <c r="T515" s="423">
        <v>3.0564879199999999</v>
      </c>
      <c r="U515" s="423">
        <v>3.0564879199999999</v>
      </c>
      <c r="V515" s="423">
        <v>3.0564879199999999</v>
      </c>
      <c r="W515" s="423">
        <v>3.0564879199999999</v>
      </c>
      <c r="X515" s="423">
        <v>3.0564879199999999</v>
      </c>
      <c r="Y515" s="423">
        <v>3.0564879199999999</v>
      </c>
    </row>
    <row r="516" spans="1:25" ht="15" thickBot="1" x14ac:dyDescent="0.25">
      <c r="A516" s="419">
        <v>22</v>
      </c>
      <c r="B516" s="420">
        <v>1243.21</v>
      </c>
      <c r="C516" s="420">
        <v>1174.56</v>
      </c>
      <c r="D516" s="420">
        <v>1259.92</v>
      </c>
      <c r="E516" s="420">
        <v>1276.8</v>
      </c>
      <c r="F516" s="420">
        <v>1211.4100000000001</v>
      </c>
      <c r="G516" s="420">
        <v>1322.17</v>
      </c>
      <c r="H516" s="420">
        <v>1227.78</v>
      </c>
      <c r="I516" s="420">
        <v>1247.3</v>
      </c>
      <c r="J516" s="420">
        <v>1091.23</v>
      </c>
      <c r="K516" s="420">
        <v>1025.8399999999999</v>
      </c>
      <c r="L516" s="420">
        <v>1066.95</v>
      </c>
      <c r="M516" s="420">
        <v>1107.42</v>
      </c>
      <c r="N516" s="420">
        <v>1134.1600000000001</v>
      </c>
      <c r="O516" s="420">
        <v>1131.94</v>
      </c>
      <c r="P516" s="420">
        <v>1163.3800000000001</v>
      </c>
      <c r="Q516" s="420">
        <v>1112.08</v>
      </c>
      <c r="R516" s="420">
        <v>1192.28</v>
      </c>
      <c r="S516" s="420">
        <v>1172.7</v>
      </c>
      <c r="T516" s="420">
        <v>999.72</v>
      </c>
      <c r="U516" s="420">
        <v>1037.42</v>
      </c>
      <c r="V516" s="420">
        <v>1144.8699999999999</v>
      </c>
      <c r="W516" s="420">
        <v>1088.4000000000001</v>
      </c>
      <c r="X516" s="420">
        <v>1067.71</v>
      </c>
      <c r="Y516" s="420">
        <v>1050.75</v>
      </c>
    </row>
    <row r="517" spans="1:25" ht="51" outlineLevel="1" x14ac:dyDescent="0.2">
      <c r="A517" s="422" t="s">
        <v>70</v>
      </c>
      <c r="B517" s="423">
        <v>614.30302234999999</v>
      </c>
      <c r="C517" s="423">
        <v>545.65091015999997</v>
      </c>
      <c r="D517" s="423">
        <v>631.01782020999997</v>
      </c>
      <c r="E517" s="423">
        <v>647.89796316000002</v>
      </c>
      <c r="F517" s="423">
        <v>582.50532885999996</v>
      </c>
      <c r="G517" s="423">
        <v>693.26725461000001</v>
      </c>
      <c r="H517" s="423">
        <v>598.87160011000003</v>
      </c>
      <c r="I517" s="423">
        <v>618.39736947999995</v>
      </c>
      <c r="J517" s="423">
        <v>462.32387032000003</v>
      </c>
      <c r="K517" s="423">
        <v>396.92851662999999</v>
      </c>
      <c r="L517" s="423">
        <v>438.04280528999999</v>
      </c>
      <c r="M517" s="423">
        <v>478.51689494999999</v>
      </c>
      <c r="N517" s="423">
        <v>505.25678679999999</v>
      </c>
      <c r="O517" s="423">
        <v>503.03489043000002</v>
      </c>
      <c r="P517" s="423">
        <v>534.47676057000001</v>
      </c>
      <c r="Q517" s="423">
        <v>483.17085743000001</v>
      </c>
      <c r="R517" s="423">
        <v>563.37081312999999</v>
      </c>
      <c r="S517" s="423">
        <v>543.78871241000002</v>
      </c>
      <c r="T517" s="423">
        <v>370.81611530999999</v>
      </c>
      <c r="U517" s="423">
        <v>408.5153128</v>
      </c>
      <c r="V517" s="423">
        <v>515.96292337</v>
      </c>
      <c r="W517" s="423">
        <v>459.48982652000001</v>
      </c>
      <c r="X517" s="423">
        <v>438.80248705999998</v>
      </c>
      <c r="Y517" s="423">
        <v>421.84605882</v>
      </c>
    </row>
    <row r="518" spans="1:25" ht="38.25" outlineLevel="1" x14ac:dyDescent="0.2">
      <c r="A518" s="422" t="s">
        <v>71</v>
      </c>
      <c r="B518" s="423">
        <v>0</v>
      </c>
      <c r="C518" s="423">
        <v>0</v>
      </c>
      <c r="D518" s="423">
        <v>0</v>
      </c>
      <c r="E518" s="423">
        <v>0</v>
      </c>
      <c r="F518" s="423">
        <v>0</v>
      </c>
      <c r="G518" s="423">
        <v>0</v>
      </c>
      <c r="H518" s="423">
        <v>0</v>
      </c>
      <c r="I518" s="423">
        <v>0</v>
      </c>
      <c r="J518" s="423">
        <v>0</v>
      </c>
      <c r="K518" s="423">
        <v>0</v>
      </c>
      <c r="L518" s="423">
        <v>0</v>
      </c>
      <c r="M518" s="423">
        <v>0</v>
      </c>
      <c r="N518" s="423">
        <v>0</v>
      </c>
      <c r="O518" s="423">
        <v>0</v>
      </c>
      <c r="P518" s="423">
        <v>0</v>
      </c>
      <c r="Q518" s="423">
        <v>0</v>
      </c>
      <c r="R518" s="423">
        <v>0</v>
      </c>
      <c r="S518" s="423">
        <v>0</v>
      </c>
      <c r="T518" s="423">
        <v>0</v>
      </c>
      <c r="U518" s="423">
        <v>0</v>
      </c>
      <c r="V518" s="423">
        <v>0</v>
      </c>
      <c r="W518" s="423">
        <v>0</v>
      </c>
      <c r="X518" s="423">
        <v>0</v>
      </c>
      <c r="Y518" s="423">
        <v>0</v>
      </c>
    </row>
    <row r="519" spans="1:25" outlineLevel="1" x14ac:dyDescent="0.2">
      <c r="A519" s="422" t="s">
        <v>3</v>
      </c>
      <c r="B519" s="423">
        <v>309.62</v>
      </c>
      <c r="C519" s="423">
        <v>309.62</v>
      </c>
      <c r="D519" s="423">
        <v>309.62</v>
      </c>
      <c r="E519" s="423">
        <v>309.62</v>
      </c>
      <c r="F519" s="423">
        <v>309.62</v>
      </c>
      <c r="G519" s="423">
        <v>309.62</v>
      </c>
      <c r="H519" s="423">
        <v>309.62</v>
      </c>
      <c r="I519" s="423">
        <v>309.62</v>
      </c>
      <c r="J519" s="423">
        <v>309.62</v>
      </c>
      <c r="K519" s="423">
        <v>309.62</v>
      </c>
      <c r="L519" s="423">
        <v>309.62</v>
      </c>
      <c r="M519" s="423">
        <v>309.62</v>
      </c>
      <c r="N519" s="423">
        <v>309.62</v>
      </c>
      <c r="O519" s="423">
        <v>309.62</v>
      </c>
      <c r="P519" s="423">
        <v>309.62</v>
      </c>
      <c r="Q519" s="423">
        <v>309.62</v>
      </c>
      <c r="R519" s="423">
        <v>309.62</v>
      </c>
      <c r="S519" s="423">
        <v>309.62</v>
      </c>
      <c r="T519" s="423">
        <v>309.62</v>
      </c>
      <c r="U519" s="423">
        <v>309.62</v>
      </c>
      <c r="V519" s="423">
        <v>309.62</v>
      </c>
      <c r="W519" s="423">
        <v>309.62</v>
      </c>
      <c r="X519" s="423">
        <v>309.62</v>
      </c>
      <c r="Y519" s="423">
        <v>309.62</v>
      </c>
    </row>
    <row r="520" spans="1:25" outlineLevel="1" x14ac:dyDescent="0.2">
      <c r="A520" s="424" t="s">
        <v>4</v>
      </c>
      <c r="B520" s="423">
        <v>316.23</v>
      </c>
      <c r="C520" s="423">
        <v>316.23</v>
      </c>
      <c r="D520" s="423">
        <v>316.23</v>
      </c>
      <c r="E520" s="423">
        <v>316.23</v>
      </c>
      <c r="F520" s="423">
        <v>316.23</v>
      </c>
      <c r="G520" s="423">
        <v>316.23</v>
      </c>
      <c r="H520" s="423">
        <v>316.23</v>
      </c>
      <c r="I520" s="423">
        <v>316.23</v>
      </c>
      <c r="J520" s="423">
        <v>316.23</v>
      </c>
      <c r="K520" s="423">
        <v>316.23</v>
      </c>
      <c r="L520" s="423">
        <v>316.23</v>
      </c>
      <c r="M520" s="423">
        <v>316.23</v>
      </c>
      <c r="N520" s="423">
        <v>316.23</v>
      </c>
      <c r="O520" s="423">
        <v>316.23</v>
      </c>
      <c r="P520" s="423">
        <v>316.23</v>
      </c>
      <c r="Q520" s="423">
        <v>316.23</v>
      </c>
      <c r="R520" s="423">
        <v>316.23</v>
      </c>
      <c r="S520" s="423">
        <v>316.23</v>
      </c>
      <c r="T520" s="423">
        <v>316.23</v>
      </c>
      <c r="U520" s="423">
        <v>316.23</v>
      </c>
      <c r="V520" s="423">
        <v>316.23</v>
      </c>
      <c r="W520" s="423">
        <v>316.23</v>
      </c>
      <c r="X520" s="423">
        <v>316.23</v>
      </c>
      <c r="Y520" s="423">
        <v>316.23</v>
      </c>
    </row>
    <row r="521" spans="1:25" ht="15" outlineLevel="1" thickBot="1" x14ac:dyDescent="0.25">
      <c r="A521" s="425" t="s">
        <v>117</v>
      </c>
      <c r="B521" s="423">
        <v>3.0564879199999999</v>
      </c>
      <c r="C521" s="423">
        <v>3.0564879199999999</v>
      </c>
      <c r="D521" s="423">
        <v>3.0564879199999999</v>
      </c>
      <c r="E521" s="423">
        <v>3.0564879199999999</v>
      </c>
      <c r="F521" s="423">
        <v>3.0564879199999999</v>
      </c>
      <c r="G521" s="423">
        <v>3.0564879199999999</v>
      </c>
      <c r="H521" s="423">
        <v>3.0564879199999999</v>
      </c>
      <c r="I521" s="423">
        <v>3.0564879199999999</v>
      </c>
      <c r="J521" s="423">
        <v>3.0564879199999999</v>
      </c>
      <c r="K521" s="423">
        <v>3.0564879199999999</v>
      </c>
      <c r="L521" s="423">
        <v>3.0564879199999999</v>
      </c>
      <c r="M521" s="423">
        <v>3.0564879199999999</v>
      </c>
      <c r="N521" s="423">
        <v>3.0564879199999999</v>
      </c>
      <c r="O521" s="423">
        <v>3.0564879199999999</v>
      </c>
      <c r="P521" s="423">
        <v>3.0564879199999999</v>
      </c>
      <c r="Q521" s="423">
        <v>3.0564879199999999</v>
      </c>
      <c r="R521" s="423">
        <v>3.0564879199999999</v>
      </c>
      <c r="S521" s="423">
        <v>3.0564879199999999</v>
      </c>
      <c r="T521" s="423">
        <v>3.0564879199999999</v>
      </c>
      <c r="U521" s="423">
        <v>3.0564879199999999</v>
      </c>
      <c r="V521" s="423">
        <v>3.0564879199999999</v>
      </c>
      <c r="W521" s="423">
        <v>3.0564879199999999</v>
      </c>
      <c r="X521" s="423">
        <v>3.0564879199999999</v>
      </c>
      <c r="Y521" s="423">
        <v>3.0564879199999999</v>
      </c>
    </row>
    <row r="522" spans="1:25" ht="15" thickBot="1" x14ac:dyDescent="0.25">
      <c r="A522" s="419">
        <v>23</v>
      </c>
      <c r="B522" s="420">
        <v>1158.4000000000001</v>
      </c>
      <c r="C522" s="420">
        <v>1230.79</v>
      </c>
      <c r="D522" s="420">
        <v>1227.97</v>
      </c>
      <c r="E522" s="420">
        <v>1194.57</v>
      </c>
      <c r="F522" s="420">
        <v>1200.42</v>
      </c>
      <c r="G522" s="420">
        <v>1206.3900000000001</v>
      </c>
      <c r="H522" s="420">
        <v>1238.8900000000001</v>
      </c>
      <c r="I522" s="420">
        <v>1165.55</v>
      </c>
      <c r="J522" s="420">
        <v>1273.7</v>
      </c>
      <c r="K522" s="420">
        <v>1067.22</v>
      </c>
      <c r="L522" s="420">
        <v>1070.01</v>
      </c>
      <c r="M522" s="420">
        <v>1093.04</v>
      </c>
      <c r="N522" s="420">
        <v>1048.8900000000001</v>
      </c>
      <c r="O522" s="420">
        <v>1038.5</v>
      </c>
      <c r="P522" s="420">
        <v>1160.76</v>
      </c>
      <c r="Q522" s="420">
        <v>1333.63</v>
      </c>
      <c r="R522" s="420">
        <v>1144.51</v>
      </c>
      <c r="S522" s="420">
        <v>1194.17</v>
      </c>
      <c r="T522" s="420">
        <v>1107.9100000000001</v>
      </c>
      <c r="U522" s="420">
        <v>1099.95</v>
      </c>
      <c r="V522" s="420">
        <v>1115.1500000000001</v>
      </c>
      <c r="W522" s="420">
        <v>1144.83</v>
      </c>
      <c r="X522" s="420">
        <v>1177.0999999999999</v>
      </c>
      <c r="Y522" s="420">
        <v>1178.4000000000001</v>
      </c>
    </row>
    <row r="523" spans="1:25" ht="51" outlineLevel="1" x14ac:dyDescent="0.2">
      <c r="A523" s="426" t="s">
        <v>70</v>
      </c>
      <c r="B523" s="423">
        <v>529.48904744000004</v>
      </c>
      <c r="C523" s="423">
        <v>601.88378683999997</v>
      </c>
      <c r="D523" s="423">
        <v>599.06661072999998</v>
      </c>
      <c r="E523" s="423">
        <v>565.65918988999999</v>
      </c>
      <c r="F523" s="423">
        <v>571.51820510000005</v>
      </c>
      <c r="G523" s="423">
        <v>577.48365625999998</v>
      </c>
      <c r="H523" s="423">
        <v>609.98769017999996</v>
      </c>
      <c r="I523" s="423">
        <v>536.64363882999999</v>
      </c>
      <c r="J523" s="423">
        <v>644.79110672000002</v>
      </c>
      <c r="K523" s="423">
        <v>438.31696851999999</v>
      </c>
      <c r="L523" s="423">
        <v>441.10710584999998</v>
      </c>
      <c r="M523" s="423">
        <v>464.13543585999997</v>
      </c>
      <c r="N523" s="423">
        <v>419.98342308000002</v>
      </c>
      <c r="O523" s="423">
        <v>409.59754672000003</v>
      </c>
      <c r="P523" s="423">
        <v>531.85777770000004</v>
      </c>
      <c r="Q523" s="423">
        <v>704.72053444999995</v>
      </c>
      <c r="R523" s="423">
        <v>515.60282337000001</v>
      </c>
      <c r="S523" s="423">
        <v>565.26229394999996</v>
      </c>
      <c r="T523" s="423">
        <v>479.00750515999999</v>
      </c>
      <c r="U523" s="423">
        <v>471.04240951000003</v>
      </c>
      <c r="V523" s="423">
        <v>486.24477161999999</v>
      </c>
      <c r="W523" s="423">
        <v>515.92125082999996</v>
      </c>
      <c r="X523" s="423">
        <v>548.19431079000003</v>
      </c>
      <c r="Y523" s="423">
        <v>549.49659958999996</v>
      </c>
    </row>
    <row r="524" spans="1:25" ht="38.25" outlineLevel="1" x14ac:dyDescent="0.2">
      <c r="A524" s="422" t="s">
        <v>71</v>
      </c>
      <c r="B524" s="423">
        <v>0</v>
      </c>
      <c r="C524" s="423">
        <v>0</v>
      </c>
      <c r="D524" s="423">
        <v>0</v>
      </c>
      <c r="E524" s="423">
        <v>0</v>
      </c>
      <c r="F524" s="423">
        <v>0</v>
      </c>
      <c r="G524" s="423">
        <v>0</v>
      </c>
      <c r="H524" s="423">
        <v>0</v>
      </c>
      <c r="I524" s="423">
        <v>0</v>
      </c>
      <c r="J524" s="423">
        <v>0</v>
      </c>
      <c r="K524" s="423">
        <v>0</v>
      </c>
      <c r="L524" s="423">
        <v>0</v>
      </c>
      <c r="M524" s="423">
        <v>0</v>
      </c>
      <c r="N524" s="423">
        <v>0</v>
      </c>
      <c r="O524" s="423">
        <v>0</v>
      </c>
      <c r="P524" s="423">
        <v>0</v>
      </c>
      <c r="Q524" s="423">
        <v>0</v>
      </c>
      <c r="R524" s="423">
        <v>0</v>
      </c>
      <c r="S524" s="423">
        <v>0</v>
      </c>
      <c r="T524" s="423">
        <v>0</v>
      </c>
      <c r="U524" s="423">
        <v>0</v>
      </c>
      <c r="V524" s="423">
        <v>0</v>
      </c>
      <c r="W524" s="423">
        <v>0</v>
      </c>
      <c r="X524" s="423">
        <v>0</v>
      </c>
      <c r="Y524" s="423">
        <v>0</v>
      </c>
    </row>
    <row r="525" spans="1:25" outlineLevel="1" x14ac:dyDescent="0.2">
      <c r="A525" s="422" t="s">
        <v>3</v>
      </c>
      <c r="B525" s="423">
        <v>309.62</v>
      </c>
      <c r="C525" s="423">
        <v>309.62</v>
      </c>
      <c r="D525" s="423">
        <v>309.62</v>
      </c>
      <c r="E525" s="423">
        <v>309.62</v>
      </c>
      <c r="F525" s="423">
        <v>309.62</v>
      </c>
      <c r="G525" s="423">
        <v>309.62</v>
      </c>
      <c r="H525" s="423">
        <v>309.62</v>
      </c>
      <c r="I525" s="423">
        <v>309.62</v>
      </c>
      <c r="J525" s="423">
        <v>309.62</v>
      </c>
      <c r="K525" s="423">
        <v>309.62</v>
      </c>
      <c r="L525" s="423">
        <v>309.62</v>
      </c>
      <c r="M525" s="423">
        <v>309.62</v>
      </c>
      <c r="N525" s="423">
        <v>309.62</v>
      </c>
      <c r="O525" s="423">
        <v>309.62</v>
      </c>
      <c r="P525" s="423">
        <v>309.62</v>
      </c>
      <c r="Q525" s="423">
        <v>309.62</v>
      </c>
      <c r="R525" s="423">
        <v>309.62</v>
      </c>
      <c r="S525" s="423">
        <v>309.62</v>
      </c>
      <c r="T525" s="423">
        <v>309.62</v>
      </c>
      <c r="U525" s="423">
        <v>309.62</v>
      </c>
      <c r="V525" s="423">
        <v>309.62</v>
      </c>
      <c r="W525" s="423">
        <v>309.62</v>
      </c>
      <c r="X525" s="423">
        <v>309.62</v>
      </c>
      <c r="Y525" s="423">
        <v>309.62</v>
      </c>
    </row>
    <row r="526" spans="1:25" outlineLevel="1" x14ac:dyDescent="0.2">
      <c r="A526" s="424" t="s">
        <v>4</v>
      </c>
      <c r="B526" s="423">
        <v>316.23</v>
      </c>
      <c r="C526" s="423">
        <v>316.23</v>
      </c>
      <c r="D526" s="423">
        <v>316.23</v>
      </c>
      <c r="E526" s="423">
        <v>316.23</v>
      </c>
      <c r="F526" s="423">
        <v>316.23</v>
      </c>
      <c r="G526" s="423">
        <v>316.23</v>
      </c>
      <c r="H526" s="423">
        <v>316.23</v>
      </c>
      <c r="I526" s="423">
        <v>316.23</v>
      </c>
      <c r="J526" s="423">
        <v>316.23</v>
      </c>
      <c r="K526" s="423">
        <v>316.23</v>
      </c>
      <c r="L526" s="423">
        <v>316.23</v>
      </c>
      <c r="M526" s="423">
        <v>316.23</v>
      </c>
      <c r="N526" s="423">
        <v>316.23</v>
      </c>
      <c r="O526" s="423">
        <v>316.23</v>
      </c>
      <c r="P526" s="423">
        <v>316.23</v>
      </c>
      <c r="Q526" s="423">
        <v>316.23</v>
      </c>
      <c r="R526" s="423">
        <v>316.23</v>
      </c>
      <c r="S526" s="423">
        <v>316.23</v>
      </c>
      <c r="T526" s="423">
        <v>316.23</v>
      </c>
      <c r="U526" s="423">
        <v>316.23</v>
      </c>
      <c r="V526" s="423">
        <v>316.23</v>
      </c>
      <c r="W526" s="423">
        <v>316.23</v>
      </c>
      <c r="X526" s="423">
        <v>316.23</v>
      </c>
      <c r="Y526" s="423">
        <v>316.23</v>
      </c>
    </row>
    <row r="527" spans="1:25" ht="15" outlineLevel="1" thickBot="1" x14ac:dyDescent="0.25">
      <c r="A527" s="425" t="s">
        <v>117</v>
      </c>
      <c r="B527" s="423">
        <v>3.0564879199999999</v>
      </c>
      <c r="C527" s="423">
        <v>3.0564879199999999</v>
      </c>
      <c r="D527" s="423">
        <v>3.0564879199999999</v>
      </c>
      <c r="E527" s="423">
        <v>3.0564879199999999</v>
      </c>
      <c r="F527" s="423">
        <v>3.0564879199999999</v>
      </c>
      <c r="G527" s="423">
        <v>3.0564879199999999</v>
      </c>
      <c r="H527" s="423">
        <v>3.0564879199999999</v>
      </c>
      <c r="I527" s="423">
        <v>3.0564879199999999</v>
      </c>
      <c r="J527" s="423">
        <v>3.0564879199999999</v>
      </c>
      <c r="K527" s="423">
        <v>3.0564879199999999</v>
      </c>
      <c r="L527" s="423">
        <v>3.0564879199999999</v>
      </c>
      <c r="M527" s="423">
        <v>3.0564879199999999</v>
      </c>
      <c r="N527" s="423">
        <v>3.0564879199999999</v>
      </c>
      <c r="O527" s="423">
        <v>3.0564879199999999</v>
      </c>
      <c r="P527" s="423">
        <v>3.0564879199999999</v>
      </c>
      <c r="Q527" s="423">
        <v>3.0564879199999999</v>
      </c>
      <c r="R527" s="423">
        <v>3.0564879199999999</v>
      </c>
      <c r="S527" s="423">
        <v>3.0564879199999999</v>
      </c>
      <c r="T527" s="423">
        <v>3.0564879199999999</v>
      </c>
      <c r="U527" s="423">
        <v>3.0564879199999999</v>
      </c>
      <c r="V527" s="423">
        <v>3.0564879199999999</v>
      </c>
      <c r="W527" s="423">
        <v>3.0564879199999999</v>
      </c>
      <c r="X527" s="423">
        <v>3.0564879199999999</v>
      </c>
      <c r="Y527" s="423">
        <v>3.0564879199999999</v>
      </c>
    </row>
    <row r="528" spans="1:25" ht="15" thickBot="1" x14ac:dyDescent="0.25">
      <c r="A528" s="419">
        <v>24</v>
      </c>
      <c r="B528" s="420">
        <v>1209.75</v>
      </c>
      <c r="C528" s="420">
        <v>1324.26</v>
      </c>
      <c r="D528" s="420">
        <v>1320.48</v>
      </c>
      <c r="E528" s="420">
        <v>1349.84</v>
      </c>
      <c r="F528" s="420">
        <v>1274.51</v>
      </c>
      <c r="G528" s="420">
        <v>1224.21</v>
      </c>
      <c r="H528" s="420">
        <v>1290.2</v>
      </c>
      <c r="I528" s="420">
        <v>1238.5999999999999</v>
      </c>
      <c r="J528" s="420">
        <v>1141.53</v>
      </c>
      <c r="K528" s="420">
        <v>1112.6600000000001</v>
      </c>
      <c r="L528" s="420">
        <v>1117.21</v>
      </c>
      <c r="M528" s="420">
        <v>1126</v>
      </c>
      <c r="N528" s="420">
        <v>1162.52</v>
      </c>
      <c r="O528" s="420">
        <v>1142.28</v>
      </c>
      <c r="P528" s="420">
        <v>1151.32</v>
      </c>
      <c r="Q528" s="420">
        <v>1205.48</v>
      </c>
      <c r="R528" s="420">
        <v>1197.3</v>
      </c>
      <c r="S528" s="420">
        <v>1346.9</v>
      </c>
      <c r="T528" s="420">
        <v>1555.29</v>
      </c>
      <c r="U528" s="420">
        <v>1423.72</v>
      </c>
      <c r="V528" s="420">
        <v>1250.2</v>
      </c>
      <c r="W528" s="420">
        <v>1191.31</v>
      </c>
      <c r="X528" s="420">
        <v>1148.67</v>
      </c>
      <c r="Y528" s="420">
        <v>1151.94</v>
      </c>
    </row>
    <row r="529" spans="1:25" ht="51" outlineLevel="1" x14ac:dyDescent="0.2">
      <c r="A529" s="426" t="s">
        <v>70</v>
      </c>
      <c r="B529" s="423">
        <v>580.84066969000003</v>
      </c>
      <c r="C529" s="423">
        <v>695.35342477999995</v>
      </c>
      <c r="D529" s="423">
        <v>691.57257977999996</v>
      </c>
      <c r="E529" s="423">
        <v>720.93587462000005</v>
      </c>
      <c r="F529" s="423">
        <v>645.59918574999995</v>
      </c>
      <c r="G529" s="423">
        <v>595.29919910000001</v>
      </c>
      <c r="H529" s="423">
        <v>661.29721386999995</v>
      </c>
      <c r="I529" s="423">
        <v>609.69366050999997</v>
      </c>
      <c r="J529" s="423">
        <v>512.62595856999997</v>
      </c>
      <c r="K529" s="423">
        <v>483.75824920000002</v>
      </c>
      <c r="L529" s="423">
        <v>488.30083336000001</v>
      </c>
      <c r="M529" s="423">
        <v>497.09285812000002</v>
      </c>
      <c r="N529" s="423">
        <v>533.61481240000001</v>
      </c>
      <c r="O529" s="423">
        <v>513.37678963999997</v>
      </c>
      <c r="P529" s="423">
        <v>522.41271257999995</v>
      </c>
      <c r="Q529" s="423">
        <v>576.57690803000003</v>
      </c>
      <c r="R529" s="423">
        <v>568.39576900999998</v>
      </c>
      <c r="S529" s="423">
        <v>717.99718084999995</v>
      </c>
      <c r="T529" s="423">
        <v>926.37996092000003</v>
      </c>
      <c r="U529" s="423">
        <v>794.80948650000005</v>
      </c>
      <c r="V529" s="423">
        <v>621.29089953000005</v>
      </c>
      <c r="W529" s="423">
        <v>562.40081759999998</v>
      </c>
      <c r="X529" s="423">
        <v>519.76133691999996</v>
      </c>
      <c r="Y529" s="423">
        <v>523.03265364000004</v>
      </c>
    </row>
    <row r="530" spans="1:25" ht="38.25" outlineLevel="1" x14ac:dyDescent="0.2">
      <c r="A530" s="422" t="s">
        <v>71</v>
      </c>
      <c r="B530" s="423">
        <v>0</v>
      </c>
      <c r="C530" s="423">
        <v>0</v>
      </c>
      <c r="D530" s="423">
        <v>0</v>
      </c>
      <c r="E530" s="423">
        <v>0</v>
      </c>
      <c r="F530" s="423">
        <v>0</v>
      </c>
      <c r="G530" s="423">
        <v>0</v>
      </c>
      <c r="H530" s="423">
        <v>0</v>
      </c>
      <c r="I530" s="423">
        <v>0</v>
      </c>
      <c r="J530" s="423">
        <v>0</v>
      </c>
      <c r="K530" s="423">
        <v>0</v>
      </c>
      <c r="L530" s="423">
        <v>0</v>
      </c>
      <c r="M530" s="423">
        <v>0</v>
      </c>
      <c r="N530" s="423">
        <v>0</v>
      </c>
      <c r="O530" s="423">
        <v>0</v>
      </c>
      <c r="P530" s="423">
        <v>0</v>
      </c>
      <c r="Q530" s="423">
        <v>0</v>
      </c>
      <c r="R530" s="423">
        <v>0</v>
      </c>
      <c r="S530" s="423">
        <v>0</v>
      </c>
      <c r="T530" s="423">
        <v>0</v>
      </c>
      <c r="U530" s="423">
        <v>0</v>
      </c>
      <c r="V530" s="423">
        <v>0</v>
      </c>
      <c r="W530" s="423">
        <v>0</v>
      </c>
      <c r="X530" s="423">
        <v>0</v>
      </c>
      <c r="Y530" s="423">
        <v>0</v>
      </c>
    </row>
    <row r="531" spans="1:25" outlineLevel="1" x14ac:dyDescent="0.2">
      <c r="A531" s="422" t="s">
        <v>3</v>
      </c>
      <c r="B531" s="423">
        <v>309.62</v>
      </c>
      <c r="C531" s="423">
        <v>309.62</v>
      </c>
      <c r="D531" s="423">
        <v>309.62</v>
      </c>
      <c r="E531" s="423">
        <v>309.62</v>
      </c>
      <c r="F531" s="423">
        <v>309.62</v>
      </c>
      <c r="G531" s="423">
        <v>309.62</v>
      </c>
      <c r="H531" s="423">
        <v>309.62</v>
      </c>
      <c r="I531" s="423">
        <v>309.62</v>
      </c>
      <c r="J531" s="423">
        <v>309.62</v>
      </c>
      <c r="K531" s="423">
        <v>309.62</v>
      </c>
      <c r="L531" s="423">
        <v>309.62</v>
      </c>
      <c r="M531" s="423">
        <v>309.62</v>
      </c>
      <c r="N531" s="423">
        <v>309.62</v>
      </c>
      <c r="O531" s="423">
        <v>309.62</v>
      </c>
      <c r="P531" s="423">
        <v>309.62</v>
      </c>
      <c r="Q531" s="423">
        <v>309.62</v>
      </c>
      <c r="R531" s="423">
        <v>309.62</v>
      </c>
      <c r="S531" s="423">
        <v>309.62</v>
      </c>
      <c r="T531" s="423">
        <v>309.62</v>
      </c>
      <c r="U531" s="423">
        <v>309.62</v>
      </c>
      <c r="V531" s="423">
        <v>309.62</v>
      </c>
      <c r="W531" s="423">
        <v>309.62</v>
      </c>
      <c r="X531" s="423">
        <v>309.62</v>
      </c>
      <c r="Y531" s="423">
        <v>309.62</v>
      </c>
    </row>
    <row r="532" spans="1:25" outlineLevel="1" x14ac:dyDescent="0.2">
      <c r="A532" s="424" t="s">
        <v>4</v>
      </c>
      <c r="B532" s="423">
        <v>316.23</v>
      </c>
      <c r="C532" s="423">
        <v>316.23</v>
      </c>
      <c r="D532" s="423">
        <v>316.23</v>
      </c>
      <c r="E532" s="423">
        <v>316.23</v>
      </c>
      <c r="F532" s="423">
        <v>316.23</v>
      </c>
      <c r="G532" s="423">
        <v>316.23</v>
      </c>
      <c r="H532" s="423">
        <v>316.23</v>
      </c>
      <c r="I532" s="423">
        <v>316.23</v>
      </c>
      <c r="J532" s="423">
        <v>316.23</v>
      </c>
      <c r="K532" s="423">
        <v>316.23</v>
      </c>
      <c r="L532" s="423">
        <v>316.23</v>
      </c>
      <c r="M532" s="423">
        <v>316.23</v>
      </c>
      <c r="N532" s="423">
        <v>316.23</v>
      </c>
      <c r="O532" s="423">
        <v>316.23</v>
      </c>
      <c r="P532" s="423">
        <v>316.23</v>
      </c>
      <c r="Q532" s="423">
        <v>316.23</v>
      </c>
      <c r="R532" s="423">
        <v>316.23</v>
      </c>
      <c r="S532" s="423">
        <v>316.23</v>
      </c>
      <c r="T532" s="423">
        <v>316.23</v>
      </c>
      <c r="U532" s="423">
        <v>316.23</v>
      </c>
      <c r="V532" s="423">
        <v>316.23</v>
      </c>
      <c r="W532" s="423">
        <v>316.23</v>
      </c>
      <c r="X532" s="423">
        <v>316.23</v>
      </c>
      <c r="Y532" s="423">
        <v>316.23</v>
      </c>
    </row>
    <row r="533" spans="1:25" ht="15" outlineLevel="1" thickBot="1" x14ac:dyDescent="0.25">
      <c r="A533" s="425" t="s">
        <v>117</v>
      </c>
      <c r="B533" s="423">
        <v>3.0564879199999999</v>
      </c>
      <c r="C533" s="423">
        <v>3.0564879199999999</v>
      </c>
      <c r="D533" s="423">
        <v>3.0564879199999999</v>
      </c>
      <c r="E533" s="423">
        <v>3.0564879199999999</v>
      </c>
      <c r="F533" s="423">
        <v>3.0564879199999999</v>
      </c>
      <c r="G533" s="423">
        <v>3.0564879199999999</v>
      </c>
      <c r="H533" s="423">
        <v>3.0564879199999999</v>
      </c>
      <c r="I533" s="423">
        <v>3.0564879199999999</v>
      </c>
      <c r="J533" s="423">
        <v>3.0564879199999999</v>
      </c>
      <c r="K533" s="423">
        <v>3.0564879199999999</v>
      </c>
      <c r="L533" s="423">
        <v>3.0564879199999999</v>
      </c>
      <c r="M533" s="423">
        <v>3.0564879199999999</v>
      </c>
      <c r="N533" s="423">
        <v>3.0564879199999999</v>
      </c>
      <c r="O533" s="423">
        <v>3.0564879199999999</v>
      </c>
      <c r="P533" s="423">
        <v>3.0564879199999999</v>
      </c>
      <c r="Q533" s="423">
        <v>3.0564879199999999</v>
      </c>
      <c r="R533" s="423">
        <v>3.0564879199999999</v>
      </c>
      <c r="S533" s="423">
        <v>3.0564879199999999</v>
      </c>
      <c r="T533" s="423">
        <v>3.0564879199999999</v>
      </c>
      <c r="U533" s="423">
        <v>3.0564879199999999</v>
      </c>
      <c r="V533" s="423">
        <v>3.0564879199999999</v>
      </c>
      <c r="W533" s="423">
        <v>3.0564879199999999</v>
      </c>
      <c r="X533" s="423">
        <v>3.0564879199999999</v>
      </c>
      <c r="Y533" s="423">
        <v>3.0564879199999999</v>
      </c>
    </row>
    <row r="534" spans="1:25" ht="15" thickBot="1" x14ac:dyDescent="0.25">
      <c r="A534" s="419">
        <v>25</v>
      </c>
      <c r="B534" s="420">
        <v>1263.3599999999999</v>
      </c>
      <c r="C534" s="420">
        <v>1379.21</v>
      </c>
      <c r="D534" s="420">
        <v>1476.74</v>
      </c>
      <c r="E534" s="420">
        <v>1691.19</v>
      </c>
      <c r="F534" s="420">
        <v>1619.23</v>
      </c>
      <c r="G534" s="420">
        <v>1492.59</v>
      </c>
      <c r="H534" s="420">
        <v>1530.84</v>
      </c>
      <c r="I534" s="420">
        <v>1350.18</v>
      </c>
      <c r="J534" s="420">
        <v>1204.51</v>
      </c>
      <c r="K534" s="420">
        <v>1114.7</v>
      </c>
      <c r="L534" s="420">
        <v>1139.9000000000001</v>
      </c>
      <c r="M534" s="420">
        <v>1242.7</v>
      </c>
      <c r="N534" s="420">
        <v>1236.32</v>
      </c>
      <c r="O534" s="420">
        <v>1196.1300000000001</v>
      </c>
      <c r="P534" s="420">
        <v>1205.29</v>
      </c>
      <c r="Q534" s="420">
        <v>1156.1199999999999</v>
      </c>
      <c r="R534" s="420">
        <v>1159.24</v>
      </c>
      <c r="S534" s="420">
        <v>1180.67</v>
      </c>
      <c r="T534" s="420">
        <v>1382.59</v>
      </c>
      <c r="U534" s="420">
        <v>1373.9</v>
      </c>
      <c r="V534" s="420">
        <v>1463.5</v>
      </c>
      <c r="W534" s="420">
        <v>1390.38</v>
      </c>
      <c r="X534" s="420">
        <v>1188.03</v>
      </c>
      <c r="Y534" s="420">
        <v>1191.05</v>
      </c>
    </row>
    <row r="535" spans="1:25" ht="51" outlineLevel="1" x14ac:dyDescent="0.2">
      <c r="A535" s="422" t="s">
        <v>70</v>
      </c>
      <c r="B535" s="423">
        <v>634.45397639999999</v>
      </c>
      <c r="C535" s="423">
        <v>750.30320570000003</v>
      </c>
      <c r="D535" s="423">
        <v>847.82943174000002</v>
      </c>
      <c r="E535" s="423">
        <v>1062.28527749</v>
      </c>
      <c r="F535" s="423">
        <v>990.32667309999999</v>
      </c>
      <c r="G535" s="423">
        <v>863.68395324000005</v>
      </c>
      <c r="H535" s="423">
        <v>901.93054354000003</v>
      </c>
      <c r="I535" s="423">
        <v>721.27367316000004</v>
      </c>
      <c r="J535" s="423">
        <v>575.60613136999996</v>
      </c>
      <c r="K535" s="423">
        <v>485.79709022999998</v>
      </c>
      <c r="L535" s="423">
        <v>510.98978442999999</v>
      </c>
      <c r="M535" s="423">
        <v>613.79154090999998</v>
      </c>
      <c r="N535" s="423">
        <v>607.41130498999996</v>
      </c>
      <c r="O535" s="423">
        <v>567.22601907000001</v>
      </c>
      <c r="P535" s="423">
        <v>576.38235377000001</v>
      </c>
      <c r="Q535" s="423">
        <v>527.21147683000004</v>
      </c>
      <c r="R535" s="423">
        <v>530.33013806999998</v>
      </c>
      <c r="S535" s="423">
        <v>551.76436077000005</v>
      </c>
      <c r="T535" s="423">
        <v>753.67861570000002</v>
      </c>
      <c r="U535" s="423">
        <v>744.99634968999999</v>
      </c>
      <c r="V535" s="423">
        <v>834.59555542999999</v>
      </c>
      <c r="W535" s="423">
        <v>761.47735461000002</v>
      </c>
      <c r="X535" s="423">
        <v>559.12037340999996</v>
      </c>
      <c r="Y535" s="423">
        <v>562.14290946999995</v>
      </c>
    </row>
    <row r="536" spans="1:25" ht="38.25" outlineLevel="1" x14ac:dyDescent="0.2">
      <c r="A536" s="422" t="s">
        <v>71</v>
      </c>
      <c r="B536" s="423">
        <v>0</v>
      </c>
      <c r="C536" s="423">
        <v>0</v>
      </c>
      <c r="D536" s="423">
        <v>0</v>
      </c>
      <c r="E536" s="423">
        <v>0</v>
      </c>
      <c r="F536" s="423">
        <v>0</v>
      </c>
      <c r="G536" s="423">
        <v>0</v>
      </c>
      <c r="H536" s="423">
        <v>0</v>
      </c>
      <c r="I536" s="423">
        <v>0</v>
      </c>
      <c r="J536" s="423">
        <v>0</v>
      </c>
      <c r="K536" s="423">
        <v>0</v>
      </c>
      <c r="L536" s="423">
        <v>0</v>
      </c>
      <c r="M536" s="423">
        <v>0</v>
      </c>
      <c r="N536" s="423">
        <v>0</v>
      </c>
      <c r="O536" s="423">
        <v>0</v>
      </c>
      <c r="P536" s="423">
        <v>0</v>
      </c>
      <c r="Q536" s="423">
        <v>0</v>
      </c>
      <c r="R536" s="423">
        <v>0</v>
      </c>
      <c r="S536" s="423">
        <v>0</v>
      </c>
      <c r="T536" s="423">
        <v>0</v>
      </c>
      <c r="U536" s="423">
        <v>0</v>
      </c>
      <c r="V536" s="423">
        <v>0</v>
      </c>
      <c r="W536" s="423">
        <v>0</v>
      </c>
      <c r="X536" s="423">
        <v>0</v>
      </c>
      <c r="Y536" s="423">
        <v>0</v>
      </c>
    </row>
    <row r="537" spans="1:25" outlineLevel="1" x14ac:dyDescent="0.2">
      <c r="A537" s="422" t="s">
        <v>3</v>
      </c>
      <c r="B537" s="423">
        <v>309.62</v>
      </c>
      <c r="C537" s="423">
        <v>309.62</v>
      </c>
      <c r="D537" s="423">
        <v>309.62</v>
      </c>
      <c r="E537" s="423">
        <v>309.62</v>
      </c>
      <c r="F537" s="423">
        <v>309.62</v>
      </c>
      <c r="G537" s="423">
        <v>309.62</v>
      </c>
      <c r="H537" s="423">
        <v>309.62</v>
      </c>
      <c r="I537" s="423">
        <v>309.62</v>
      </c>
      <c r="J537" s="423">
        <v>309.62</v>
      </c>
      <c r="K537" s="423">
        <v>309.62</v>
      </c>
      <c r="L537" s="423">
        <v>309.62</v>
      </c>
      <c r="M537" s="423">
        <v>309.62</v>
      </c>
      <c r="N537" s="423">
        <v>309.62</v>
      </c>
      <c r="O537" s="423">
        <v>309.62</v>
      </c>
      <c r="P537" s="423">
        <v>309.62</v>
      </c>
      <c r="Q537" s="423">
        <v>309.62</v>
      </c>
      <c r="R537" s="423">
        <v>309.62</v>
      </c>
      <c r="S537" s="423">
        <v>309.62</v>
      </c>
      <c r="T537" s="423">
        <v>309.62</v>
      </c>
      <c r="U537" s="423">
        <v>309.62</v>
      </c>
      <c r="V537" s="423">
        <v>309.62</v>
      </c>
      <c r="W537" s="423">
        <v>309.62</v>
      </c>
      <c r="X537" s="423">
        <v>309.62</v>
      </c>
      <c r="Y537" s="423">
        <v>309.62</v>
      </c>
    </row>
    <row r="538" spans="1:25" outlineLevel="1" x14ac:dyDescent="0.2">
      <c r="A538" s="424" t="s">
        <v>4</v>
      </c>
      <c r="B538" s="423">
        <v>316.23</v>
      </c>
      <c r="C538" s="423">
        <v>316.23</v>
      </c>
      <c r="D538" s="423">
        <v>316.23</v>
      </c>
      <c r="E538" s="423">
        <v>316.23</v>
      </c>
      <c r="F538" s="423">
        <v>316.23</v>
      </c>
      <c r="G538" s="423">
        <v>316.23</v>
      </c>
      <c r="H538" s="423">
        <v>316.23</v>
      </c>
      <c r="I538" s="423">
        <v>316.23</v>
      </c>
      <c r="J538" s="423">
        <v>316.23</v>
      </c>
      <c r="K538" s="423">
        <v>316.23</v>
      </c>
      <c r="L538" s="423">
        <v>316.23</v>
      </c>
      <c r="M538" s="423">
        <v>316.23</v>
      </c>
      <c r="N538" s="423">
        <v>316.23</v>
      </c>
      <c r="O538" s="423">
        <v>316.23</v>
      </c>
      <c r="P538" s="423">
        <v>316.23</v>
      </c>
      <c r="Q538" s="423">
        <v>316.23</v>
      </c>
      <c r="R538" s="423">
        <v>316.23</v>
      </c>
      <c r="S538" s="423">
        <v>316.23</v>
      </c>
      <c r="T538" s="423">
        <v>316.23</v>
      </c>
      <c r="U538" s="423">
        <v>316.23</v>
      </c>
      <c r="V538" s="423">
        <v>316.23</v>
      </c>
      <c r="W538" s="423">
        <v>316.23</v>
      </c>
      <c r="X538" s="423">
        <v>316.23</v>
      </c>
      <c r="Y538" s="423">
        <v>316.23</v>
      </c>
    </row>
    <row r="539" spans="1:25" ht="15" outlineLevel="1" thickBot="1" x14ac:dyDescent="0.25">
      <c r="A539" s="425" t="s">
        <v>117</v>
      </c>
      <c r="B539" s="423">
        <v>3.0564879199999999</v>
      </c>
      <c r="C539" s="423">
        <v>3.0564879199999999</v>
      </c>
      <c r="D539" s="423">
        <v>3.0564879199999999</v>
      </c>
      <c r="E539" s="423">
        <v>3.0564879199999999</v>
      </c>
      <c r="F539" s="423">
        <v>3.0564879199999999</v>
      </c>
      <c r="G539" s="423">
        <v>3.0564879199999999</v>
      </c>
      <c r="H539" s="423">
        <v>3.0564879199999999</v>
      </c>
      <c r="I539" s="423">
        <v>3.0564879199999999</v>
      </c>
      <c r="J539" s="423">
        <v>3.0564879199999999</v>
      </c>
      <c r="K539" s="423">
        <v>3.0564879199999999</v>
      </c>
      <c r="L539" s="423">
        <v>3.0564879199999999</v>
      </c>
      <c r="M539" s="423">
        <v>3.0564879199999999</v>
      </c>
      <c r="N539" s="423">
        <v>3.0564879199999999</v>
      </c>
      <c r="O539" s="423">
        <v>3.0564879199999999</v>
      </c>
      <c r="P539" s="423">
        <v>3.0564879199999999</v>
      </c>
      <c r="Q539" s="423">
        <v>3.0564879199999999</v>
      </c>
      <c r="R539" s="423">
        <v>3.0564879199999999</v>
      </c>
      <c r="S539" s="423">
        <v>3.0564879199999999</v>
      </c>
      <c r="T539" s="423">
        <v>3.0564879199999999</v>
      </c>
      <c r="U539" s="423">
        <v>3.0564879199999999</v>
      </c>
      <c r="V539" s="423">
        <v>3.0564879199999999</v>
      </c>
      <c r="W539" s="423">
        <v>3.0564879199999999</v>
      </c>
      <c r="X539" s="423">
        <v>3.0564879199999999</v>
      </c>
      <c r="Y539" s="423">
        <v>3.0564879199999999</v>
      </c>
    </row>
    <row r="540" spans="1:25" ht="15" thickBot="1" x14ac:dyDescent="0.25">
      <c r="A540" s="428">
        <v>26</v>
      </c>
      <c r="B540" s="420">
        <v>1488.08</v>
      </c>
      <c r="C540" s="420">
        <v>1311.53</v>
      </c>
      <c r="D540" s="420">
        <v>1522.38</v>
      </c>
      <c r="E540" s="420">
        <v>1595.39</v>
      </c>
      <c r="F540" s="420">
        <v>1733.26</v>
      </c>
      <c r="G540" s="420">
        <v>1480.13</v>
      </c>
      <c r="H540" s="420">
        <v>1686.22</v>
      </c>
      <c r="I540" s="420">
        <v>1330.63</v>
      </c>
      <c r="J540" s="420">
        <v>1274.43</v>
      </c>
      <c r="K540" s="420">
        <v>1287.6600000000001</v>
      </c>
      <c r="L540" s="420">
        <v>1135.73</v>
      </c>
      <c r="M540" s="420">
        <v>1181.1600000000001</v>
      </c>
      <c r="N540" s="420">
        <v>1067.24</v>
      </c>
      <c r="O540" s="420">
        <v>1189.67</v>
      </c>
      <c r="P540" s="420">
        <v>1254.6099999999999</v>
      </c>
      <c r="Q540" s="420">
        <v>1247.05</v>
      </c>
      <c r="R540" s="420">
        <v>1228.49</v>
      </c>
      <c r="S540" s="420">
        <v>1186.29</v>
      </c>
      <c r="T540" s="420">
        <v>1368.57</v>
      </c>
      <c r="U540" s="420">
        <v>1470.71</v>
      </c>
      <c r="V540" s="420">
        <v>1400.67</v>
      </c>
      <c r="W540" s="420">
        <v>1262.03</v>
      </c>
      <c r="X540" s="420">
        <v>1349.38</v>
      </c>
      <c r="Y540" s="420">
        <v>1260.3399999999999</v>
      </c>
    </row>
    <row r="541" spans="1:25" ht="51" outlineLevel="1" x14ac:dyDescent="0.2">
      <c r="A541" s="422" t="s">
        <v>70</v>
      </c>
      <c r="B541" s="423">
        <v>859.17776776000005</v>
      </c>
      <c r="C541" s="423">
        <v>682.62716488000001</v>
      </c>
      <c r="D541" s="423">
        <v>893.47346727000001</v>
      </c>
      <c r="E541" s="423">
        <v>966.48466322000002</v>
      </c>
      <c r="F541" s="423">
        <v>1104.3572263200001</v>
      </c>
      <c r="G541" s="423">
        <v>851.21959878999996</v>
      </c>
      <c r="H541" s="423">
        <v>1057.3156924100001</v>
      </c>
      <c r="I541" s="423">
        <v>701.72204606000003</v>
      </c>
      <c r="J541" s="423">
        <v>645.51943444999995</v>
      </c>
      <c r="K541" s="423">
        <v>658.74877130000004</v>
      </c>
      <c r="L541" s="423">
        <v>506.82336550000002</v>
      </c>
      <c r="M541" s="423">
        <v>552.25043419999997</v>
      </c>
      <c r="N541" s="423">
        <v>438.33161122000001</v>
      </c>
      <c r="O541" s="423">
        <v>560.76500093000004</v>
      </c>
      <c r="P541" s="423">
        <v>625.70186079999996</v>
      </c>
      <c r="Q541" s="423">
        <v>618.14304891999996</v>
      </c>
      <c r="R541" s="423">
        <v>599.58654741999999</v>
      </c>
      <c r="S541" s="423">
        <v>557.38099691000002</v>
      </c>
      <c r="T541" s="423">
        <v>739.66209658000002</v>
      </c>
      <c r="U541" s="423">
        <v>841.80668815000001</v>
      </c>
      <c r="V541" s="423">
        <v>771.76406343999997</v>
      </c>
      <c r="W541" s="423">
        <v>633.12188457000002</v>
      </c>
      <c r="X541" s="423">
        <v>720.47267982999995</v>
      </c>
      <c r="Y541" s="423">
        <v>631.43063205999999</v>
      </c>
    </row>
    <row r="542" spans="1:25" ht="38.25" outlineLevel="1" x14ac:dyDescent="0.2">
      <c r="A542" s="422" t="s">
        <v>71</v>
      </c>
      <c r="B542" s="423">
        <v>0</v>
      </c>
      <c r="C542" s="423">
        <v>0</v>
      </c>
      <c r="D542" s="423">
        <v>0</v>
      </c>
      <c r="E542" s="423">
        <v>0</v>
      </c>
      <c r="F542" s="423">
        <v>0</v>
      </c>
      <c r="G542" s="423">
        <v>0</v>
      </c>
      <c r="H542" s="423">
        <v>0</v>
      </c>
      <c r="I542" s="423">
        <v>0</v>
      </c>
      <c r="J542" s="423">
        <v>0</v>
      </c>
      <c r="K542" s="423">
        <v>0</v>
      </c>
      <c r="L542" s="423">
        <v>0</v>
      </c>
      <c r="M542" s="423">
        <v>0</v>
      </c>
      <c r="N542" s="423">
        <v>0</v>
      </c>
      <c r="O542" s="423">
        <v>0</v>
      </c>
      <c r="P542" s="423">
        <v>0</v>
      </c>
      <c r="Q542" s="423">
        <v>0</v>
      </c>
      <c r="R542" s="423">
        <v>0</v>
      </c>
      <c r="S542" s="423">
        <v>0</v>
      </c>
      <c r="T542" s="423">
        <v>0</v>
      </c>
      <c r="U542" s="423">
        <v>0</v>
      </c>
      <c r="V542" s="423">
        <v>0</v>
      </c>
      <c r="W542" s="423">
        <v>0</v>
      </c>
      <c r="X542" s="423">
        <v>0</v>
      </c>
      <c r="Y542" s="423">
        <v>0</v>
      </c>
    </row>
    <row r="543" spans="1:25" outlineLevel="1" x14ac:dyDescent="0.2">
      <c r="A543" s="422" t="s">
        <v>3</v>
      </c>
      <c r="B543" s="423">
        <v>309.62</v>
      </c>
      <c r="C543" s="423">
        <v>309.62</v>
      </c>
      <c r="D543" s="423">
        <v>309.62</v>
      </c>
      <c r="E543" s="423">
        <v>309.62</v>
      </c>
      <c r="F543" s="423">
        <v>309.62</v>
      </c>
      <c r="G543" s="423">
        <v>309.62</v>
      </c>
      <c r="H543" s="423">
        <v>309.62</v>
      </c>
      <c r="I543" s="423">
        <v>309.62</v>
      </c>
      <c r="J543" s="423">
        <v>309.62</v>
      </c>
      <c r="K543" s="423">
        <v>309.62</v>
      </c>
      <c r="L543" s="423">
        <v>309.62</v>
      </c>
      <c r="M543" s="423">
        <v>309.62</v>
      </c>
      <c r="N543" s="423">
        <v>309.62</v>
      </c>
      <c r="O543" s="423">
        <v>309.62</v>
      </c>
      <c r="P543" s="423">
        <v>309.62</v>
      </c>
      <c r="Q543" s="423">
        <v>309.62</v>
      </c>
      <c r="R543" s="423">
        <v>309.62</v>
      </c>
      <c r="S543" s="423">
        <v>309.62</v>
      </c>
      <c r="T543" s="423">
        <v>309.62</v>
      </c>
      <c r="U543" s="423">
        <v>309.62</v>
      </c>
      <c r="V543" s="423">
        <v>309.62</v>
      </c>
      <c r="W543" s="423">
        <v>309.62</v>
      </c>
      <c r="X543" s="423">
        <v>309.62</v>
      </c>
      <c r="Y543" s="423">
        <v>309.62</v>
      </c>
    </row>
    <row r="544" spans="1:25" outlineLevel="1" x14ac:dyDescent="0.2">
      <c r="A544" s="424" t="s">
        <v>4</v>
      </c>
      <c r="B544" s="423">
        <v>316.23</v>
      </c>
      <c r="C544" s="423">
        <v>316.23</v>
      </c>
      <c r="D544" s="423">
        <v>316.23</v>
      </c>
      <c r="E544" s="423">
        <v>316.23</v>
      </c>
      <c r="F544" s="423">
        <v>316.23</v>
      </c>
      <c r="G544" s="423">
        <v>316.23</v>
      </c>
      <c r="H544" s="423">
        <v>316.23</v>
      </c>
      <c r="I544" s="423">
        <v>316.23</v>
      </c>
      <c r="J544" s="423">
        <v>316.23</v>
      </c>
      <c r="K544" s="423">
        <v>316.23</v>
      </c>
      <c r="L544" s="423">
        <v>316.23</v>
      </c>
      <c r="M544" s="423">
        <v>316.23</v>
      </c>
      <c r="N544" s="423">
        <v>316.23</v>
      </c>
      <c r="O544" s="423">
        <v>316.23</v>
      </c>
      <c r="P544" s="423">
        <v>316.23</v>
      </c>
      <c r="Q544" s="423">
        <v>316.23</v>
      </c>
      <c r="R544" s="423">
        <v>316.23</v>
      </c>
      <c r="S544" s="423">
        <v>316.23</v>
      </c>
      <c r="T544" s="423">
        <v>316.23</v>
      </c>
      <c r="U544" s="423">
        <v>316.23</v>
      </c>
      <c r="V544" s="423">
        <v>316.23</v>
      </c>
      <c r="W544" s="423">
        <v>316.23</v>
      </c>
      <c r="X544" s="423">
        <v>316.23</v>
      </c>
      <c r="Y544" s="423">
        <v>316.23</v>
      </c>
    </row>
    <row r="545" spans="1:25" ht="15" outlineLevel="1" thickBot="1" x14ac:dyDescent="0.25">
      <c r="A545" s="425" t="s">
        <v>117</v>
      </c>
      <c r="B545" s="423">
        <v>3.0564879199999999</v>
      </c>
      <c r="C545" s="423">
        <v>3.0564879199999999</v>
      </c>
      <c r="D545" s="423">
        <v>3.0564879199999999</v>
      </c>
      <c r="E545" s="423">
        <v>3.0564879199999999</v>
      </c>
      <c r="F545" s="423">
        <v>3.0564879199999999</v>
      </c>
      <c r="G545" s="423">
        <v>3.0564879199999999</v>
      </c>
      <c r="H545" s="423">
        <v>3.0564879199999999</v>
      </c>
      <c r="I545" s="423">
        <v>3.0564879199999999</v>
      </c>
      <c r="J545" s="423">
        <v>3.0564879199999999</v>
      </c>
      <c r="K545" s="423">
        <v>3.0564879199999999</v>
      </c>
      <c r="L545" s="423">
        <v>3.0564879199999999</v>
      </c>
      <c r="M545" s="423">
        <v>3.0564879199999999</v>
      </c>
      <c r="N545" s="423">
        <v>3.0564879199999999</v>
      </c>
      <c r="O545" s="423">
        <v>3.0564879199999999</v>
      </c>
      <c r="P545" s="423">
        <v>3.0564879199999999</v>
      </c>
      <c r="Q545" s="423">
        <v>3.0564879199999999</v>
      </c>
      <c r="R545" s="423">
        <v>3.0564879199999999</v>
      </c>
      <c r="S545" s="423">
        <v>3.0564879199999999</v>
      </c>
      <c r="T545" s="423">
        <v>3.0564879199999999</v>
      </c>
      <c r="U545" s="423">
        <v>3.0564879199999999</v>
      </c>
      <c r="V545" s="423">
        <v>3.0564879199999999</v>
      </c>
      <c r="W545" s="423">
        <v>3.0564879199999999</v>
      </c>
      <c r="X545" s="423">
        <v>3.0564879199999999</v>
      </c>
      <c r="Y545" s="423">
        <v>3.0564879199999999</v>
      </c>
    </row>
    <row r="546" spans="1:25" ht="15" thickBot="1" x14ac:dyDescent="0.25">
      <c r="A546" s="419">
        <v>27</v>
      </c>
      <c r="B546" s="420">
        <v>1367.54</v>
      </c>
      <c r="C546" s="420">
        <v>1395.7</v>
      </c>
      <c r="D546" s="420">
        <v>1326.39</v>
      </c>
      <c r="E546" s="420">
        <v>1357.97</v>
      </c>
      <c r="F546" s="420">
        <v>1370.41</v>
      </c>
      <c r="G546" s="420">
        <v>1505.69</v>
      </c>
      <c r="H546" s="420">
        <v>1291.43</v>
      </c>
      <c r="I546" s="420">
        <v>1404.2</v>
      </c>
      <c r="J546" s="420">
        <v>1380.61</v>
      </c>
      <c r="K546" s="420">
        <v>1431.73</v>
      </c>
      <c r="L546" s="420">
        <v>1459.27</v>
      </c>
      <c r="M546" s="420">
        <v>1330.13</v>
      </c>
      <c r="N546" s="420">
        <v>1332.01</v>
      </c>
      <c r="O546" s="420">
        <v>1354.77</v>
      </c>
      <c r="P546" s="420">
        <v>1335.13</v>
      </c>
      <c r="Q546" s="420">
        <v>1368.43</v>
      </c>
      <c r="R546" s="420">
        <v>1301.55</v>
      </c>
      <c r="S546" s="420">
        <v>1348.76</v>
      </c>
      <c r="T546" s="420">
        <v>1381.1</v>
      </c>
      <c r="U546" s="420">
        <v>1391.19</v>
      </c>
      <c r="V546" s="420">
        <v>1291.83</v>
      </c>
      <c r="W546" s="420">
        <v>1341.04</v>
      </c>
      <c r="X546" s="420">
        <v>1229.58</v>
      </c>
      <c r="Y546" s="420">
        <v>1163.04</v>
      </c>
    </row>
    <row r="547" spans="1:25" ht="51" outlineLevel="1" x14ac:dyDescent="0.2">
      <c r="A547" s="426" t="s">
        <v>70</v>
      </c>
      <c r="B547" s="423">
        <v>738.63460794000002</v>
      </c>
      <c r="C547" s="423">
        <v>766.79329078000001</v>
      </c>
      <c r="D547" s="423">
        <v>697.4839465</v>
      </c>
      <c r="E547" s="423">
        <v>729.06655447000003</v>
      </c>
      <c r="F547" s="423">
        <v>741.50080660000003</v>
      </c>
      <c r="G547" s="423">
        <v>876.78835313000002</v>
      </c>
      <c r="H547" s="423">
        <v>662.52528854000002</v>
      </c>
      <c r="I547" s="423">
        <v>775.28938889000005</v>
      </c>
      <c r="J547" s="423">
        <v>751.70688667000002</v>
      </c>
      <c r="K547" s="423">
        <v>802.82176002999995</v>
      </c>
      <c r="L547" s="423">
        <v>830.36235334000003</v>
      </c>
      <c r="M547" s="423">
        <v>701.22848995000004</v>
      </c>
      <c r="N547" s="423">
        <v>703.10709732999999</v>
      </c>
      <c r="O547" s="423">
        <v>725.86179038</v>
      </c>
      <c r="P547" s="423">
        <v>706.22584542000004</v>
      </c>
      <c r="Q547" s="423">
        <v>739.52310317000001</v>
      </c>
      <c r="R547" s="423">
        <v>672.64818364999996</v>
      </c>
      <c r="S547" s="423">
        <v>719.85594100000003</v>
      </c>
      <c r="T547" s="423">
        <v>752.19527679999999</v>
      </c>
      <c r="U547" s="423">
        <v>762.28815799999995</v>
      </c>
      <c r="V547" s="423">
        <v>662.92158720999998</v>
      </c>
      <c r="W547" s="423">
        <v>712.13573608000002</v>
      </c>
      <c r="X547" s="423">
        <v>600.67580435000002</v>
      </c>
      <c r="Y547" s="423">
        <v>534.13028568000004</v>
      </c>
    </row>
    <row r="548" spans="1:25" ht="38.25" outlineLevel="1" x14ac:dyDescent="0.2">
      <c r="A548" s="422" t="s">
        <v>71</v>
      </c>
      <c r="B548" s="423">
        <v>0</v>
      </c>
      <c r="C548" s="423">
        <v>0</v>
      </c>
      <c r="D548" s="423">
        <v>0</v>
      </c>
      <c r="E548" s="423">
        <v>0</v>
      </c>
      <c r="F548" s="423">
        <v>0</v>
      </c>
      <c r="G548" s="423">
        <v>0</v>
      </c>
      <c r="H548" s="423">
        <v>0</v>
      </c>
      <c r="I548" s="423">
        <v>0</v>
      </c>
      <c r="J548" s="423">
        <v>0</v>
      </c>
      <c r="K548" s="423">
        <v>0</v>
      </c>
      <c r="L548" s="423">
        <v>0</v>
      </c>
      <c r="M548" s="423">
        <v>0</v>
      </c>
      <c r="N548" s="423">
        <v>0</v>
      </c>
      <c r="O548" s="423">
        <v>0</v>
      </c>
      <c r="P548" s="423">
        <v>0</v>
      </c>
      <c r="Q548" s="423">
        <v>0</v>
      </c>
      <c r="R548" s="423">
        <v>0</v>
      </c>
      <c r="S548" s="423">
        <v>0</v>
      </c>
      <c r="T548" s="423">
        <v>0</v>
      </c>
      <c r="U548" s="423">
        <v>0</v>
      </c>
      <c r="V548" s="423">
        <v>0</v>
      </c>
      <c r="W548" s="423">
        <v>0</v>
      </c>
      <c r="X548" s="423">
        <v>0</v>
      </c>
      <c r="Y548" s="423">
        <v>0</v>
      </c>
    </row>
    <row r="549" spans="1:25" outlineLevel="1" x14ac:dyDescent="0.2">
      <c r="A549" s="422" t="s">
        <v>3</v>
      </c>
      <c r="B549" s="423">
        <v>309.62</v>
      </c>
      <c r="C549" s="423">
        <v>309.62</v>
      </c>
      <c r="D549" s="423">
        <v>309.62</v>
      </c>
      <c r="E549" s="423">
        <v>309.62</v>
      </c>
      <c r="F549" s="423">
        <v>309.62</v>
      </c>
      <c r="G549" s="423">
        <v>309.62</v>
      </c>
      <c r="H549" s="423">
        <v>309.62</v>
      </c>
      <c r="I549" s="423">
        <v>309.62</v>
      </c>
      <c r="J549" s="423">
        <v>309.62</v>
      </c>
      <c r="K549" s="423">
        <v>309.62</v>
      </c>
      <c r="L549" s="423">
        <v>309.62</v>
      </c>
      <c r="M549" s="423">
        <v>309.62</v>
      </c>
      <c r="N549" s="423">
        <v>309.62</v>
      </c>
      <c r="O549" s="423">
        <v>309.62</v>
      </c>
      <c r="P549" s="423">
        <v>309.62</v>
      </c>
      <c r="Q549" s="423">
        <v>309.62</v>
      </c>
      <c r="R549" s="423">
        <v>309.62</v>
      </c>
      <c r="S549" s="423">
        <v>309.62</v>
      </c>
      <c r="T549" s="423">
        <v>309.62</v>
      </c>
      <c r="U549" s="423">
        <v>309.62</v>
      </c>
      <c r="V549" s="423">
        <v>309.62</v>
      </c>
      <c r="W549" s="423">
        <v>309.62</v>
      </c>
      <c r="X549" s="423">
        <v>309.62</v>
      </c>
      <c r="Y549" s="423">
        <v>309.62</v>
      </c>
    </row>
    <row r="550" spans="1:25" outlineLevel="1" x14ac:dyDescent="0.2">
      <c r="A550" s="424" t="s">
        <v>4</v>
      </c>
      <c r="B550" s="423">
        <v>316.23</v>
      </c>
      <c r="C550" s="423">
        <v>316.23</v>
      </c>
      <c r="D550" s="423">
        <v>316.23</v>
      </c>
      <c r="E550" s="423">
        <v>316.23</v>
      </c>
      <c r="F550" s="423">
        <v>316.23</v>
      </c>
      <c r="G550" s="423">
        <v>316.23</v>
      </c>
      <c r="H550" s="423">
        <v>316.23</v>
      </c>
      <c r="I550" s="423">
        <v>316.23</v>
      </c>
      <c r="J550" s="423">
        <v>316.23</v>
      </c>
      <c r="K550" s="423">
        <v>316.23</v>
      </c>
      <c r="L550" s="423">
        <v>316.23</v>
      </c>
      <c r="M550" s="423">
        <v>316.23</v>
      </c>
      <c r="N550" s="423">
        <v>316.23</v>
      </c>
      <c r="O550" s="423">
        <v>316.23</v>
      </c>
      <c r="P550" s="423">
        <v>316.23</v>
      </c>
      <c r="Q550" s="423">
        <v>316.23</v>
      </c>
      <c r="R550" s="423">
        <v>316.23</v>
      </c>
      <c r="S550" s="423">
        <v>316.23</v>
      </c>
      <c r="T550" s="423">
        <v>316.23</v>
      </c>
      <c r="U550" s="423">
        <v>316.23</v>
      </c>
      <c r="V550" s="423">
        <v>316.23</v>
      </c>
      <c r="W550" s="423">
        <v>316.23</v>
      </c>
      <c r="X550" s="423">
        <v>316.23</v>
      </c>
      <c r="Y550" s="423">
        <v>316.23</v>
      </c>
    </row>
    <row r="551" spans="1:25" ht="15" outlineLevel="1" thickBot="1" x14ac:dyDescent="0.25">
      <c r="A551" s="425" t="s">
        <v>117</v>
      </c>
      <c r="B551" s="423">
        <v>3.0564879199999999</v>
      </c>
      <c r="C551" s="423">
        <v>3.0564879199999999</v>
      </c>
      <c r="D551" s="423">
        <v>3.0564879199999999</v>
      </c>
      <c r="E551" s="423">
        <v>3.0564879199999999</v>
      </c>
      <c r="F551" s="423">
        <v>3.0564879199999999</v>
      </c>
      <c r="G551" s="423">
        <v>3.0564879199999999</v>
      </c>
      <c r="H551" s="423">
        <v>3.0564879199999999</v>
      </c>
      <c r="I551" s="423">
        <v>3.0564879199999999</v>
      </c>
      <c r="J551" s="423">
        <v>3.0564879199999999</v>
      </c>
      <c r="K551" s="423">
        <v>3.0564879199999999</v>
      </c>
      <c r="L551" s="423">
        <v>3.0564879199999999</v>
      </c>
      <c r="M551" s="423">
        <v>3.0564879199999999</v>
      </c>
      <c r="N551" s="423">
        <v>3.0564879199999999</v>
      </c>
      <c r="O551" s="423">
        <v>3.0564879199999999</v>
      </c>
      <c r="P551" s="423">
        <v>3.0564879199999999</v>
      </c>
      <c r="Q551" s="423">
        <v>3.0564879199999999</v>
      </c>
      <c r="R551" s="423">
        <v>3.0564879199999999</v>
      </c>
      <c r="S551" s="423">
        <v>3.0564879199999999</v>
      </c>
      <c r="T551" s="423">
        <v>3.0564879199999999</v>
      </c>
      <c r="U551" s="423">
        <v>3.0564879199999999</v>
      </c>
      <c r="V551" s="423">
        <v>3.0564879199999999</v>
      </c>
      <c r="W551" s="423">
        <v>3.0564879199999999</v>
      </c>
      <c r="X551" s="423">
        <v>3.0564879199999999</v>
      </c>
      <c r="Y551" s="423">
        <v>3.0564879199999999</v>
      </c>
    </row>
    <row r="552" spans="1:25" ht="15" thickBot="1" x14ac:dyDescent="0.25">
      <c r="A552" s="419">
        <v>28</v>
      </c>
      <c r="B552" s="420">
        <v>1304.07</v>
      </c>
      <c r="C552" s="420">
        <v>1276.04</v>
      </c>
      <c r="D552" s="420">
        <v>1275.6199999999999</v>
      </c>
      <c r="E552" s="420">
        <v>1225.25</v>
      </c>
      <c r="F552" s="420">
        <v>1229.94</v>
      </c>
      <c r="G552" s="420">
        <v>1326.4</v>
      </c>
      <c r="H552" s="420">
        <v>1231.68</v>
      </c>
      <c r="I552" s="420">
        <v>1259.6300000000001</v>
      </c>
      <c r="J552" s="420">
        <v>1224.4100000000001</v>
      </c>
      <c r="K552" s="420">
        <v>1117.42</v>
      </c>
      <c r="L552" s="420">
        <v>1081.57</v>
      </c>
      <c r="M552" s="420">
        <v>1134.07</v>
      </c>
      <c r="N552" s="420">
        <v>1176.1300000000001</v>
      </c>
      <c r="O552" s="420">
        <v>1135.92</v>
      </c>
      <c r="P552" s="420">
        <v>1306.06</v>
      </c>
      <c r="Q552" s="420">
        <v>1251.67</v>
      </c>
      <c r="R552" s="420">
        <v>1210.74</v>
      </c>
      <c r="S552" s="420">
        <v>1204.68</v>
      </c>
      <c r="T552" s="420">
        <v>1164.72</v>
      </c>
      <c r="U552" s="420">
        <v>1229.6300000000001</v>
      </c>
      <c r="V552" s="420">
        <v>1198.8399999999999</v>
      </c>
      <c r="W552" s="420">
        <v>1345.16</v>
      </c>
      <c r="X552" s="420">
        <v>1245.8900000000001</v>
      </c>
      <c r="Y552" s="420">
        <v>1248.7</v>
      </c>
    </row>
    <row r="553" spans="1:25" ht="51" outlineLevel="1" x14ac:dyDescent="0.2">
      <c r="A553" s="426" t="s">
        <v>70</v>
      </c>
      <c r="B553" s="423">
        <v>675.16676587999996</v>
      </c>
      <c r="C553" s="423">
        <v>647.13040725999997</v>
      </c>
      <c r="D553" s="423">
        <v>646.71139658000004</v>
      </c>
      <c r="E553" s="423">
        <v>596.34096540999997</v>
      </c>
      <c r="F553" s="423">
        <v>601.03032313999995</v>
      </c>
      <c r="G553" s="423">
        <v>697.49586753999995</v>
      </c>
      <c r="H553" s="423">
        <v>602.77849771000001</v>
      </c>
      <c r="I553" s="423">
        <v>630.72474119000003</v>
      </c>
      <c r="J553" s="423">
        <v>595.49862392</v>
      </c>
      <c r="K553" s="423">
        <v>488.50924105000001</v>
      </c>
      <c r="L553" s="423">
        <v>452.66441874999998</v>
      </c>
      <c r="M553" s="423">
        <v>505.16553279999999</v>
      </c>
      <c r="N553" s="423">
        <v>547.22554898999999</v>
      </c>
      <c r="O553" s="423">
        <v>507.01269191</v>
      </c>
      <c r="P553" s="423">
        <v>677.15189636000002</v>
      </c>
      <c r="Q553" s="423">
        <v>622.76465255999994</v>
      </c>
      <c r="R553" s="423">
        <v>581.83334422999997</v>
      </c>
      <c r="S553" s="423">
        <v>575.76885503000005</v>
      </c>
      <c r="T553" s="423">
        <v>535.81817706000004</v>
      </c>
      <c r="U553" s="423">
        <v>600.72557161999998</v>
      </c>
      <c r="V553" s="423">
        <v>569.93509607999999</v>
      </c>
      <c r="W553" s="423">
        <v>716.24964223999996</v>
      </c>
      <c r="X553" s="423">
        <v>616.97875466000005</v>
      </c>
      <c r="Y553" s="423">
        <v>619.78998973</v>
      </c>
    </row>
    <row r="554" spans="1:25" ht="38.25" outlineLevel="1" x14ac:dyDescent="0.2">
      <c r="A554" s="422" t="s">
        <v>71</v>
      </c>
      <c r="B554" s="423">
        <v>0</v>
      </c>
      <c r="C554" s="423">
        <v>0</v>
      </c>
      <c r="D554" s="423">
        <v>0</v>
      </c>
      <c r="E554" s="423">
        <v>0</v>
      </c>
      <c r="F554" s="423">
        <v>0</v>
      </c>
      <c r="G554" s="423">
        <v>0</v>
      </c>
      <c r="H554" s="423">
        <v>0</v>
      </c>
      <c r="I554" s="423">
        <v>0</v>
      </c>
      <c r="J554" s="423">
        <v>0</v>
      </c>
      <c r="K554" s="423">
        <v>0</v>
      </c>
      <c r="L554" s="423">
        <v>0</v>
      </c>
      <c r="M554" s="423">
        <v>0</v>
      </c>
      <c r="N554" s="423">
        <v>0</v>
      </c>
      <c r="O554" s="423">
        <v>0</v>
      </c>
      <c r="P554" s="423">
        <v>0</v>
      </c>
      <c r="Q554" s="423">
        <v>0</v>
      </c>
      <c r="R554" s="423">
        <v>0</v>
      </c>
      <c r="S554" s="423">
        <v>0</v>
      </c>
      <c r="T554" s="423">
        <v>0</v>
      </c>
      <c r="U554" s="423">
        <v>0</v>
      </c>
      <c r="V554" s="423">
        <v>0</v>
      </c>
      <c r="W554" s="423">
        <v>0</v>
      </c>
      <c r="X554" s="423">
        <v>0</v>
      </c>
      <c r="Y554" s="423">
        <v>0</v>
      </c>
    </row>
    <row r="555" spans="1:25" outlineLevel="1" x14ac:dyDescent="0.2">
      <c r="A555" s="422" t="s">
        <v>3</v>
      </c>
      <c r="B555" s="423">
        <v>309.62</v>
      </c>
      <c r="C555" s="423">
        <v>309.62</v>
      </c>
      <c r="D555" s="423">
        <v>309.62</v>
      </c>
      <c r="E555" s="423">
        <v>309.62</v>
      </c>
      <c r="F555" s="423">
        <v>309.62</v>
      </c>
      <c r="G555" s="423">
        <v>309.62</v>
      </c>
      <c r="H555" s="423">
        <v>309.62</v>
      </c>
      <c r="I555" s="423">
        <v>309.62</v>
      </c>
      <c r="J555" s="423">
        <v>309.62</v>
      </c>
      <c r="K555" s="423">
        <v>309.62</v>
      </c>
      <c r="L555" s="423">
        <v>309.62</v>
      </c>
      <c r="M555" s="423">
        <v>309.62</v>
      </c>
      <c r="N555" s="423">
        <v>309.62</v>
      </c>
      <c r="O555" s="423">
        <v>309.62</v>
      </c>
      <c r="P555" s="423">
        <v>309.62</v>
      </c>
      <c r="Q555" s="423">
        <v>309.62</v>
      </c>
      <c r="R555" s="423">
        <v>309.62</v>
      </c>
      <c r="S555" s="423">
        <v>309.62</v>
      </c>
      <c r="T555" s="423">
        <v>309.62</v>
      </c>
      <c r="U555" s="423">
        <v>309.62</v>
      </c>
      <c r="V555" s="423">
        <v>309.62</v>
      </c>
      <c r="W555" s="423">
        <v>309.62</v>
      </c>
      <c r="X555" s="423">
        <v>309.62</v>
      </c>
      <c r="Y555" s="423">
        <v>309.62</v>
      </c>
    </row>
    <row r="556" spans="1:25" outlineLevel="1" x14ac:dyDescent="0.2">
      <c r="A556" s="424" t="s">
        <v>4</v>
      </c>
      <c r="B556" s="423">
        <v>316.23</v>
      </c>
      <c r="C556" s="423">
        <v>316.23</v>
      </c>
      <c r="D556" s="423">
        <v>316.23</v>
      </c>
      <c r="E556" s="423">
        <v>316.23</v>
      </c>
      <c r="F556" s="423">
        <v>316.23</v>
      </c>
      <c r="G556" s="423">
        <v>316.23</v>
      </c>
      <c r="H556" s="423">
        <v>316.23</v>
      </c>
      <c r="I556" s="423">
        <v>316.23</v>
      </c>
      <c r="J556" s="423">
        <v>316.23</v>
      </c>
      <c r="K556" s="423">
        <v>316.23</v>
      </c>
      <c r="L556" s="423">
        <v>316.23</v>
      </c>
      <c r="M556" s="423">
        <v>316.23</v>
      </c>
      <c r="N556" s="423">
        <v>316.23</v>
      </c>
      <c r="O556" s="423">
        <v>316.23</v>
      </c>
      <c r="P556" s="423">
        <v>316.23</v>
      </c>
      <c r="Q556" s="423">
        <v>316.23</v>
      </c>
      <c r="R556" s="423">
        <v>316.23</v>
      </c>
      <c r="S556" s="423">
        <v>316.23</v>
      </c>
      <c r="T556" s="423">
        <v>316.23</v>
      </c>
      <c r="U556" s="423">
        <v>316.23</v>
      </c>
      <c r="V556" s="423">
        <v>316.23</v>
      </c>
      <c r="W556" s="423">
        <v>316.23</v>
      </c>
      <c r="X556" s="423">
        <v>316.23</v>
      </c>
      <c r="Y556" s="423">
        <v>316.23</v>
      </c>
    </row>
    <row r="557" spans="1:25" ht="15" outlineLevel="1" thickBot="1" x14ac:dyDescent="0.25">
      <c r="A557" s="425" t="s">
        <v>117</v>
      </c>
      <c r="B557" s="423">
        <v>3.0564879199999999</v>
      </c>
      <c r="C557" s="423">
        <v>3.0564879199999999</v>
      </c>
      <c r="D557" s="423">
        <v>3.0564879199999999</v>
      </c>
      <c r="E557" s="423">
        <v>3.0564879199999999</v>
      </c>
      <c r="F557" s="423">
        <v>3.0564879199999999</v>
      </c>
      <c r="G557" s="423">
        <v>3.0564879199999999</v>
      </c>
      <c r="H557" s="423">
        <v>3.0564879199999999</v>
      </c>
      <c r="I557" s="423">
        <v>3.0564879199999999</v>
      </c>
      <c r="J557" s="423">
        <v>3.0564879199999999</v>
      </c>
      <c r="K557" s="423">
        <v>3.0564879199999999</v>
      </c>
      <c r="L557" s="423">
        <v>3.0564879199999999</v>
      </c>
      <c r="M557" s="423">
        <v>3.0564879199999999</v>
      </c>
      <c r="N557" s="423">
        <v>3.0564879199999999</v>
      </c>
      <c r="O557" s="423">
        <v>3.0564879199999999</v>
      </c>
      <c r="P557" s="423">
        <v>3.0564879199999999</v>
      </c>
      <c r="Q557" s="423">
        <v>3.0564879199999999</v>
      </c>
      <c r="R557" s="423">
        <v>3.0564879199999999</v>
      </c>
      <c r="S557" s="423">
        <v>3.0564879199999999</v>
      </c>
      <c r="T557" s="423">
        <v>3.0564879199999999</v>
      </c>
      <c r="U557" s="423">
        <v>3.0564879199999999</v>
      </c>
      <c r="V557" s="423">
        <v>3.0564879199999999</v>
      </c>
      <c r="W557" s="423">
        <v>3.0564879199999999</v>
      </c>
      <c r="X557" s="423">
        <v>3.0564879199999999</v>
      </c>
      <c r="Y557" s="423">
        <v>3.0564879199999999</v>
      </c>
    </row>
    <row r="558" spans="1:25" ht="15" thickBot="1" x14ac:dyDescent="0.25">
      <c r="A558" s="419">
        <v>29</v>
      </c>
      <c r="B558" s="420">
        <v>1467.48</v>
      </c>
      <c r="C558" s="420">
        <v>1445.8</v>
      </c>
      <c r="D558" s="420">
        <v>1532.52</v>
      </c>
      <c r="E558" s="420">
        <v>1583.51</v>
      </c>
      <c r="F558" s="420">
        <v>1562.11</v>
      </c>
      <c r="G558" s="420">
        <v>1517.57</v>
      </c>
      <c r="H558" s="420">
        <v>1421.6</v>
      </c>
      <c r="I558" s="420">
        <v>1387.34</v>
      </c>
      <c r="J558" s="420">
        <v>1321.94</v>
      </c>
      <c r="K558" s="420">
        <v>1238.24</v>
      </c>
      <c r="L558" s="420">
        <v>1220.5899999999999</v>
      </c>
      <c r="M558" s="420">
        <v>1346.56</v>
      </c>
      <c r="N558" s="420">
        <v>1331.87</v>
      </c>
      <c r="O558" s="420">
        <v>1322.29</v>
      </c>
      <c r="P558" s="420">
        <v>1423.17</v>
      </c>
      <c r="Q558" s="420">
        <v>1345.38</v>
      </c>
      <c r="R558" s="420">
        <v>1357.36</v>
      </c>
      <c r="S558" s="420">
        <v>1236.73</v>
      </c>
      <c r="T558" s="420">
        <v>1223.3499999999999</v>
      </c>
      <c r="U558" s="420">
        <v>1162.3</v>
      </c>
      <c r="V558" s="420">
        <v>1218.75</v>
      </c>
      <c r="W558" s="420">
        <v>1201.53</v>
      </c>
      <c r="X558" s="420">
        <v>1214.3599999999999</v>
      </c>
      <c r="Y558" s="420">
        <v>1182.49</v>
      </c>
    </row>
    <row r="559" spans="1:25" ht="51" outlineLevel="1" x14ac:dyDescent="0.2">
      <c r="A559" s="422" t="s">
        <v>70</v>
      </c>
      <c r="B559" s="423">
        <v>838.57072960999994</v>
      </c>
      <c r="C559" s="423">
        <v>816.89182781</v>
      </c>
      <c r="D559" s="423">
        <v>903.60945198000002</v>
      </c>
      <c r="E559" s="423">
        <v>954.60781540000005</v>
      </c>
      <c r="F559" s="423">
        <v>933.20256339000002</v>
      </c>
      <c r="G559" s="423">
        <v>888.65961015000005</v>
      </c>
      <c r="H559" s="423">
        <v>792.69325368</v>
      </c>
      <c r="I559" s="423">
        <v>758.43584714999997</v>
      </c>
      <c r="J559" s="423">
        <v>693.03383487999997</v>
      </c>
      <c r="K559" s="423">
        <v>609.33581363999997</v>
      </c>
      <c r="L559" s="423">
        <v>591.68358348000004</v>
      </c>
      <c r="M559" s="423">
        <v>717.65802339000004</v>
      </c>
      <c r="N559" s="423">
        <v>702.96464871000001</v>
      </c>
      <c r="O559" s="423">
        <v>693.38597727000001</v>
      </c>
      <c r="P559" s="423">
        <v>794.26227463999999</v>
      </c>
      <c r="Q559" s="423">
        <v>716.47743549999996</v>
      </c>
      <c r="R559" s="423">
        <v>728.45525124999995</v>
      </c>
      <c r="S559" s="423">
        <v>607.82810854000002</v>
      </c>
      <c r="T559" s="423">
        <v>594.44376547000002</v>
      </c>
      <c r="U559" s="423">
        <v>533.38896519000002</v>
      </c>
      <c r="V559" s="423">
        <v>589.84625559999995</v>
      </c>
      <c r="W559" s="423">
        <v>572.62419450000004</v>
      </c>
      <c r="X559" s="423">
        <v>585.45084256999996</v>
      </c>
      <c r="Y559" s="423">
        <v>553.58034825000004</v>
      </c>
    </row>
    <row r="560" spans="1:25" ht="38.25" outlineLevel="1" x14ac:dyDescent="0.2">
      <c r="A560" s="422" t="s">
        <v>71</v>
      </c>
      <c r="B560" s="423">
        <v>0</v>
      </c>
      <c r="C560" s="423">
        <v>0</v>
      </c>
      <c r="D560" s="423">
        <v>0</v>
      </c>
      <c r="E560" s="423">
        <v>0</v>
      </c>
      <c r="F560" s="423">
        <v>0</v>
      </c>
      <c r="G560" s="423">
        <v>0</v>
      </c>
      <c r="H560" s="423">
        <v>0</v>
      </c>
      <c r="I560" s="423">
        <v>0</v>
      </c>
      <c r="J560" s="423">
        <v>0</v>
      </c>
      <c r="K560" s="423">
        <v>0</v>
      </c>
      <c r="L560" s="423">
        <v>0</v>
      </c>
      <c r="M560" s="423">
        <v>0</v>
      </c>
      <c r="N560" s="423">
        <v>0</v>
      </c>
      <c r="O560" s="423">
        <v>0</v>
      </c>
      <c r="P560" s="423">
        <v>0</v>
      </c>
      <c r="Q560" s="423">
        <v>0</v>
      </c>
      <c r="R560" s="423">
        <v>0</v>
      </c>
      <c r="S560" s="423">
        <v>0</v>
      </c>
      <c r="T560" s="423">
        <v>0</v>
      </c>
      <c r="U560" s="423">
        <v>0</v>
      </c>
      <c r="V560" s="423">
        <v>0</v>
      </c>
      <c r="W560" s="423">
        <v>0</v>
      </c>
      <c r="X560" s="423">
        <v>0</v>
      </c>
      <c r="Y560" s="423">
        <v>0</v>
      </c>
    </row>
    <row r="561" spans="1:25" outlineLevel="1" x14ac:dyDescent="0.2">
      <c r="A561" s="422" t="s">
        <v>3</v>
      </c>
      <c r="B561" s="423">
        <v>309.62</v>
      </c>
      <c r="C561" s="423">
        <v>309.62</v>
      </c>
      <c r="D561" s="423">
        <v>309.62</v>
      </c>
      <c r="E561" s="423">
        <v>309.62</v>
      </c>
      <c r="F561" s="423">
        <v>309.62</v>
      </c>
      <c r="G561" s="423">
        <v>309.62</v>
      </c>
      <c r="H561" s="423">
        <v>309.62</v>
      </c>
      <c r="I561" s="423">
        <v>309.62</v>
      </c>
      <c r="J561" s="423">
        <v>309.62</v>
      </c>
      <c r="K561" s="423">
        <v>309.62</v>
      </c>
      <c r="L561" s="423">
        <v>309.62</v>
      </c>
      <c r="M561" s="423">
        <v>309.62</v>
      </c>
      <c r="N561" s="423">
        <v>309.62</v>
      </c>
      <c r="O561" s="423">
        <v>309.62</v>
      </c>
      <c r="P561" s="423">
        <v>309.62</v>
      </c>
      <c r="Q561" s="423">
        <v>309.62</v>
      </c>
      <c r="R561" s="423">
        <v>309.62</v>
      </c>
      <c r="S561" s="423">
        <v>309.62</v>
      </c>
      <c r="T561" s="423">
        <v>309.62</v>
      </c>
      <c r="U561" s="423">
        <v>309.62</v>
      </c>
      <c r="V561" s="423">
        <v>309.62</v>
      </c>
      <c r="W561" s="423">
        <v>309.62</v>
      </c>
      <c r="X561" s="423">
        <v>309.62</v>
      </c>
      <c r="Y561" s="423">
        <v>309.62</v>
      </c>
    </row>
    <row r="562" spans="1:25" outlineLevel="1" x14ac:dyDescent="0.2">
      <c r="A562" s="424" t="s">
        <v>4</v>
      </c>
      <c r="B562" s="423">
        <v>316.23</v>
      </c>
      <c r="C562" s="423">
        <v>316.23</v>
      </c>
      <c r="D562" s="423">
        <v>316.23</v>
      </c>
      <c r="E562" s="423">
        <v>316.23</v>
      </c>
      <c r="F562" s="423">
        <v>316.23</v>
      </c>
      <c r="G562" s="423">
        <v>316.23</v>
      </c>
      <c r="H562" s="423">
        <v>316.23</v>
      </c>
      <c r="I562" s="423">
        <v>316.23</v>
      </c>
      <c r="J562" s="423">
        <v>316.23</v>
      </c>
      <c r="K562" s="423">
        <v>316.23</v>
      </c>
      <c r="L562" s="423">
        <v>316.23</v>
      </c>
      <c r="M562" s="423">
        <v>316.23</v>
      </c>
      <c r="N562" s="423">
        <v>316.23</v>
      </c>
      <c r="O562" s="423">
        <v>316.23</v>
      </c>
      <c r="P562" s="423">
        <v>316.23</v>
      </c>
      <c r="Q562" s="423">
        <v>316.23</v>
      </c>
      <c r="R562" s="423">
        <v>316.23</v>
      </c>
      <c r="S562" s="423">
        <v>316.23</v>
      </c>
      <c r="T562" s="423">
        <v>316.23</v>
      </c>
      <c r="U562" s="423">
        <v>316.23</v>
      </c>
      <c r="V562" s="423">
        <v>316.23</v>
      </c>
      <c r="W562" s="423">
        <v>316.23</v>
      </c>
      <c r="X562" s="423">
        <v>316.23</v>
      </c>
      <c r="Y562" s="423">
        <v>316.23</v>
      </c>
    </row>
    <row r="563" spans="1:25" ht="15" outlineLevel="1" thickBot="1" x14ac:dyDescent="0.25">
      <c r="A563" s="425" t="s">
        <v>117</v>
      </c>
      <c r="B563" s="423">
        <v>3.0564879199999999</v>
      </c>
      <c r="C563" s="423">
        <v>3.0564879199999999</v>
      </c>
      <c r="D563" s="423">
        <v>3.0564879199999999</v>
      </c>
      <c r="E563" s="423">
        <v>3.0564879199999999</v>
      </c>
      <c r="F563" s="423">
        <v>3.0564879199999999</v>
      </c>
      <c r="G563" s="423">
        <v>3.0564879199999999</v>
      </c>
      <c r="H563" s="423">
        <v>3.0564879199999999</v>
      </c>
      <c r="I563" s="423">
        <v>3.0564879199999999</v>
      </c>
      <c r="J563" s="423">
        <v>3.0564879199999999</v>
      </c>
      <c r="K563" s="423">
        <v>3.0564879199999999</v>
      </c>
      <c r="L563" s="423">
        <v>3.0564879199999999</v>
      </c>
      <c r="M563" s="423">
        <v>3.0564879199999999</v>
      </c>
      <c r="N563" s="423">
        <v>3.0564879199999999</v>
      </c>
      <c r="O563" s="423">
        <v>3.0564879199999999</v>
      </c>
      <c r="P563" s="423">
        <v>3.0564879199999999</v>
      </c>
      <c r="Q563" s="423">
        <v>3.0564879199999999</v>
      </c>
      <c r="R563" s="423">
        <v>3.0564879199999999</v>
      </c>
      <c r="S563" s="423">
        <v>3.0564879199999999</v>
      </c>
      <c r="T563" s="423">
        <v>3.0564879199999999</v>
      </c>
      <c r="U563" s="423">
        <v>3.0564879199999999</v>
      </c>
      <c r="V563" s="423">
        <v>3.0564879199999999</v>
      </c>
      <c r="W563" s="423">
        <v>3.0564879199999999</v>
      </c>
      <c r="X563" s="423">
        <v>3.0564879199999999</v>
      </c>
      <c r="Y563" s="423">
        <v>3.0564879199999999</v>
      </c>
    </row>
    <row r="564" spans="1:25" ht="15" thickBot="1" x14ac:dyDescent="0.25">
      <c r="A564" s="428">
        <v>30</v>
      </c>
      <c r="B564" s="420">
        <v>1198.07</v>
      </c>
      <c r="C564" s="420">
        <v>1223.75</v>
      </c>
      <c r="D564" s="420">
        <v>1255.77</v>
      </c>
      <c r="E564" s="420">
        <v>1275.3499999999999</v>
      </c>
      <c r="F564" s="420">
        <v>1270.1099999999999</v>
      </c>
      <c r="G564" s="420">
        <v>1236.32</v>
      </c>
      <c r="H564" s="420">
        <v>1167.01</v>
      </c>
      <c r="I564" s="420">
        <v>1154.18</v>
      </c>
      <c r="J564" s="420">
        <v>1226.6199999999999</v>
      </c>
      <c r="K564" s="420">
        <v>1141.29</v>
      </c>
      <c r="L564" s="420">
        <v>1220.3900000000001</v>
      </c>
      <c r="M564" s="420">
        <v>1391.89</v>
      </c>
      <c r="N564" s="420">
        <v>1248.1400000000001</v>
      </c>
      <c r="O564" s="420">
        <v>1209.21</v>
      </c>
      <c r="P564" s="420">
        <v>1303.82</v>
      </c>
      <c r="Q564" s="420">
        <v>1178.56</v>
      </c>
      <c r="R564" s="420">
        <v>1310.92</v>
      </c>
      <c r="S564" s="420">
        <v>1241.3699999999999</v>
      </c>
      <c r="T564" s="420">
        <v>1187.51</v>
      </c>
      <c r="U564" s="420">
        <v>1209.1300000000001</v>
      </c>
      <c r="V564" s="420">
        <v>1329.93</v>
      </c>
      <c r="W564" s="420">
        <v>1256.3</v>
      </c>
      <c r="X564" s="420">
        <v>1251.76</v>
      </c>
      <c r="Y564" s="420">
        <v>1204.07</v>
      </c>
    </row>
    <row r="565" spans="1:25" ht="51" outlineLevel="1" x14ac:dyDescent="0.2">
      <c r="A565" s="422" t="s">
        <v>70</v>
      </c>
      <c r="B565" s="423">
        <v>569.16504196999995</v>
      </c>
      <c r="C565" s="423">
        <v>594.84093289999998</v>
      </c>
      <c r="D565" s="423">
        <v>626.86075477999998</v>
      </c>
      <c r="E565" s="423">
        <v>646.43991758000004</v>
      </c>
      <c r="F565" s="423">
        <v>641.20482918000005</v>
      </c>
      <c r="G565" s="423">
        <v>607.41701477000004</v>
      </c>
      <c r="H565" s="423">
        <v>538.10247952999998</v>
      </c>
      <c r="I565" s="423">
        <v>525.27848905999997</v>
      </c>
      <c r="J565" s="423">
        <v>597.71224512000003</v>
      </c>
      <c r="K565" s="423">
        <v>512.38614243999996</v>
      </c>
      <c r="L565" s="423">
        <v>591.48128507000001</v>
      </c>
      <c r="M565" s="423">
        <v>762.98742537999999</v>
      </c>
      <c r="N565" s="423">
        <v>619.23435518999997</v>
      </c>
      <c r="O565" s="423">
        <v>580.30216827000004</v>
      </c>
      <c r="P565" s="423">
        <v>674.91118516999995</v>
      </c>
      <c r="Q565" s="423">
        <v>549.65209024000001</v>
      </c>
      <c r="R565" s="423">
        <v>682.01320410000005</v>
      </c>
      <c r="S565" s="423">
        <v>612.46566698000004</v>
      </c>
      <c r="T565" s="423">
        <v>558.60125158000005</v>
      </c>
      <c r="U565" s="423">
        <v>580.21977071000003</v>
      </c>
      <c r="V565" s="423">
        <v>701.02250060999995</v>
      </c>
      <c r="W565" s="423">
        <v>627.39804646000005</v>
      </c>
      <c r="X565" s="423">
        <v>622.85003423000001</v>
      </c>
      <c r="Y565" s="423">
        <v>575.16229052000006</v>
      </c>
    </row>
    <row r="566" spans="1:25" ht="38.25" outlineLevel="1" x14ac:dyDescent="0.2">
      <c r="A566" s="422" t="s">
        <v>71</v>
      </c>
      <c r="B566" s="423">
        <v>0</v>
      </c>
      <c r="C566" s="423">
        <v>0</v>
      </c>
      <c r="D566" s="423">
        <v>0</v>
      </c>
      <c r="E566" s="423">
        <v>0</v>
      </c>
      <c r="F566" s="423">
        <v>0</v>
      </c>
      <c r="G566" s="423">
        <v>0</v>
      </c>
      <c r="H566" s="423">
        <v>0</v>
      </c>
      <c r="I566" s="423">
        <v>0</v>
      </c>
      <c r="J566" s="423">
        <v>0</v>
      </c>
      <c r="K566" s="423">
        <v>0</v>
      </c>
      <c r="L566" s="423">
        <v>0</v>
      </c>
      <c r="M566" s="423">
        <v>0</v>
      </c>
      <c r="N566" s="423">
        <v>0</v>
      </c>
      <c r="O566" s="423">
        <v>0</v>
      </c>
      <c r="P566" s="423">
        <v>0</v>
      </c>
      <c r="Q566" s="423">
        <v>0</v>
      </c>
      <c r="R566" s="423">
        <v>0</v>
      </c>
      <c r="S566" s="423">
        <v>0</v>
      </c>
      <c r="T566" s="423">
        <v>0</v>
      </c>
      <c r="U566" s="423">
        <v>0</v>
      </c>
      <c r="V566" s="423">
        <v>0</v>
      </c>
      <c r="W566" s="423">
        <v>0</v>
      </c>
      <c r="X566" s="423">
        <v>0</v>
      </c>
      <c r="Y566" s="423">
        <v>0</v>
      </c>
    </row>
    <row r="567" spans="1:25" outlineLevel="1" x14ac:dyDescent="0.2">
      <c r="A567" s="422" t="s">
        <v>3</v>
      </c>
      <c r="B567" s="423">
        <v>309.62</v>
      </c>
      <c r="C567" s="423">
        <v>309.62</v>
      </c>
      <c r="D567" s="423">
        <v>309.62</v>
      </c>
      <c r="E567" s="423">
        <v>309.62</v>
      </c>
      <c r="F567" s="423">
        <v>309.62</v>
      </c>
      <c r="G567" s="423">
        <v>309.62</v>
      </c>
      <c r="H567" s="423">
        <v>309.62</v>
      </c>
      <c r="I567" s="423">
        <v>309.62</v>
      </c>
      <c r="J567" s="423">
        <v>309.62</v>
      </c>
      <c r="K567" s="423">
        <v>309.62</v>
      </c>
      <c r="L567" s="423">
        <v>309.62</v>
      </c>
      <c r="M567" s="423">
        <v>309.62</v>
      </c>
      <c r="N567" s="423">
        <v>309.62</v>
      </c>
      <c r="O567" s="423">
        <v>309.62</v>
      </c>
      <c r="P567" s="423">
        <v>309.62</v>
      </c>
      <c r="Q567" s="423">
        <v>309.62</v>
      </c>
      <c r="R567" s="423">
        <v>309.62</v>
      </c>
      <c r="S567" s="423">
        <v>309.62</v>
      </c>
      <c r="T567" s="423">
        <v>309.62</v>
      </c>
      <c r="U567" s="423">
        <v>309.62</v>
      </c>
      <c r="V567" s="423">
        <v>309.62</v>
      </c>
      <c r="W567" s="423">
        <v>309.62</v>
      </c>
      <c r="X567" s="423">
        <v>309.62</v>
      </c>
      <c r="Y567" s="423">
        <v>309.62</v>
      </c>
    </row>
    <row r="568" spans="1:25" outlineLevel="1" x14ac:dyDescent="0.2">
      <c r="A568" s="424" t="s">
        <v>4</v>
      </c>
      <c r="B568" s="423">
        <v>316.23</v>
      </c>
      <c r="C568" s="423">
        <v>316.23</v>
      </c>
      <c r="D568" s="423">
        <v>316.23</v>
      </c>
      <c r="E568" s="423">
        <v>316.23</v>
      </c>
      <c r="F568" s="423">
        <v>316.23</v>
      </c>
      <c r="G568" s="423">
        <v>316.23</v>
      </c>
      <c r="H568" s="423">
        <v>316.23</v>
      </c>
      <c r="I568" s="423">
        <v>316.23</v>
      </c>
      <c r="J568" s="423">
        <v>316.23</v>
      </c>
      <c r="K568" s="423">
        <v>316.23</v>
      </c>
      <c r="L568" s="423">
        <v>316.23</v>
      </c>
      <c r="M568" s="423">
        <v>316.23</v>
      </c>
      <c r="N568" s="423">
        <v>316.23</v>
      </c>
      <c r="O568" s="423">
        <v>316.23</v>
      </c>
      <c r="P568" s="423">
        <v>316.23</v>
      </c>
      <c r="Q568" s="423">
        <v>316.23</v>
      </c>
      <c r="R568" s="423">
        <v>316.23</v>
      </c>
      <c r="S568" s="423">
        <v>316.23</v>
      </c>
      <c r="T568" s="423">
        <v>316.23</v>
      </c>
      <c r="U568" s="423">
        <v>316.23</v>
      </c>
      <c r="V568" s="423">
        <v>316.23</v>
      </c>
      <c r="W568" s="423">
        <v>316.23</v>
      </c>
      <c r="X568" s="423">
        <v>316.23</v>
      </c>
      <c r="Y568" s="423">
        <v>316.23</v>
      </c>
    </row>
    <row r="569" spans="1:25" ht="15" outlineLevel="1" thickBot="1" x14ac:dyDescent="0.25">
      <c r="A569" s="425" t="s">
        <v>117</v>
      </c>
      <c r="B569" s="423">
        <v>3.0564879199999999</v>
      </c>
      <c r="C569" s="423">
        <v>3.0564879199999999</v>
      </c>
      <c r="D569" s="423">
        <v>3.0564879199999999</v>
      </c>
      <c r="E569" s="423">
        <v>3.0564879199999999</v>
      </c>
      <c r="F569" s="423">
        <v>3.0564879199999999</v>
      </c>
      <c r="G569" s="423">
        <v>3.0564879199999999</v>
      </c>
      <c r="H569" s="423">
        <v>3.0564879199999999</v>
      </c>
      <c r="I569" s="423">
        <v>3.0564879199999999</v>
      </c>
      <c r="J569" s="423">
        <v>3.0564879199999999</v>
      </c>
      <c r="K569" s="423">
        <v>3.0564879199999999</v>
      </c>
      <c r="L569" s="423">
        <v>3.0564879199999999</v>
      </c>
      <c r="M569" s="423">
        <v>3.0564879199999999</v>
      </c>
      <c r="N569" s="423">
        <v>3.0564879199999999</v>
      </c>
      <c r="O569" s="423">
        <v>3.0564879199999999</v>
      </c>
      <c r="P569" s="423">
        <v>3.0564879199999999</v>
      </c>
      <c r="Q569" s="423">
        <v>3.0564879199999999</v>
      </c>
      <c r="R569" s="423">
        <v>3.0564879199999999</v>
      </c>
      <c r="S569" s="423">
        <v>3.0564879199999999</v>
      </c>
      <c r="T569" s="423">
        <v>3.0564879199999999</v>
      </c>
      <c r="U569" s="423">
        <v>3.0564879199999999</v>
      </c>
      <c r="V569" s="423">
        <v>3.0564879199999999</v>
      </c>
      <c r="W569" s="423">
        <v>3.0564879199999999</v>
      </c>
      <c r="X569" s="423">
        <v>3.0564879199999999</v>
      </c>
      <c r="Y569" s="423">
        <v>3.0564879199999999</v>
      </c>
    </row>
    <row r="570" spans="1:25" ht="15" thickBot="1" x14ac:dyDescent="0.25">
      <c r="A570" s="419">
        <v>31</v>
      </c>
      <c r="B570" s="420">
        <v>1379.77</v>
      </c>
      <c r="C570" s="420">
        <v>1466.82</v>
      </c>
      <c r="D570" s="420">
        <v>1500.39</v>
      </c>
      <c r="E570" s="420">
        <v>1483.43</v>
      </c>
      <c r="F570" s="420">
        <v>1456.08</v>
      </c>
      <c r="G570" s="420">
        <v>1402.23</v>
      </c>
      <c r="H570" s="420">
        <v>1321.18</v>
      </c>
      <c r="I570" s="420">
        <v>1250.28</v>
      </c>
      <c r="J570" s="420">
        <v>1262.5999999999999</v>
      </c>
      <c r="K570" s="420">
        <v>1210.28</v>
      </c>
      <c r="L570" s="420">
        <v>1331.13</v>
      </c>
      <c r="M570" s="420">
        <v>1388.65</v>
      </c>
      <c r="N570" s="420">
        <v>1321.05</v>
      </c>
      <c r="O570" s="420">
        <v>1363.02</v>
      </c>
      <c r="P570" s="420">
        <v>1346.28</v>
      </c>
      <c r="Q570" s="420">
        <v>1316.95</v>
      </c>
      <c r="R570" s="420">
        <v>1183.99</v>
      </c>
      <c r="S570" s="420">
        <v>1154.96</v>
      </c>
      <c r="T570" s="420">
        <v>1178.8499999999999</v>
      </c>
      <c r="U570" s="420">
        <v>1235.3699999999999</v>
      </c>
      <c r="V570" s="420">
        <v>1221.72</v>
      </c>
      <c r="W570" s="420">
        <v>1309.68</v>
      </c>
      <c r="X570" s="420">
        <v>1288.8800000000001</v>
      </c>
      <c r="Y570" s="420">
        <v>1188.3499999999999</v>
      </c>
    </row>
    <row r="571" spans="1:25" ht="51" outlineLevel="1" x14ac:dyDescent="0.2">
      <c r="A571" s="426" t="s">
        <v>70</v>
      </c>
      <c r="B571" s="423">
        <v>750.85866901999998</v>
      </c>
      <c r="C571" s="423">
        <v>837.91734413999995</v>
      </c>
      <c r="D571" s="423">
        <v>871.48462814000004</v>
      </c>
      <c r="E571" s="423">
        <v>854.52463554999997</v>
      </c>
      <c r="F571" s="423">
        <v>827.16960884000002</v>
      </c>
      <c r="G571" s="423">
        <v>773.32733561999999</v>
      </c>
      <c r="H571" s="423">
        <v>692.27588387000003</v>
      </c>
      <c r="I571" s="423">
        <v>621.37572494999995</v>
      </c>
      <c r="J571" s="423">
        <v>633.69255929999997</v>
      </c>
      <c r="K571" s="423">
        <v>581.37441706000004</v>
      </c>
      <c r="L571" s="423">
        <v>702.22198513000001</v>
      </c>
      <c r="M571" s="423">
        <v>759.73909083000001</v>
      </c>
      <c r="N571" s="423">
        <v>692.14210211</v>
      </c>
      <c r="O571" s="423">
        <v>734.11403914000005</v>
      </c>
      <c r="P571" s="423">
        <v>717.37134433999995</v>
      </c>
      <c r="Q571" s="423">
        <v>688.04123122999999</v>
      </c>
      <c r="R571" s="423">
        <v>555.08200982000005</v>
      </c>
      <c r="S571" s="423">
        <v>526.05796355999996</v>
      </c>
      <c r="T571" s="423">
        <v>549.94685716000004</v>
      </c>
      <c r="U571" s="423">
        <v>606.46411666999995</v>
      </c>
      <c r="V571" s="423">
        <v>592.81194054000002</v>
      </c>
      <c r="W571" s="423">
        <v>680.77336087000003</v>
      </c>
      <c r="X571" s="423">
        <v>659.96875178000005</v>
      </c>
      <c r="Y571" s="423">
        <v>559.44131890999995</v>
      </c>
    </row>
    <row r="572" spans="1:25" ht="38.25" outlineLevel="1" x14ac:dyDescent="0.2">
      <c r="A572" s="422" t="s">
        <v>71</v>
      </c>
      <c r="B572" s="423">
        <v>0</v>
      </c>
      <c r="C572" s="423">
        <v>0</v>
      </c>
      <c r="D572" s="423">
        <v>0</v>
      </c>
      <c r="E572" s="423">
        <v>0</v>
      </c>
      <c r="F572" s="423">
        <v>0</v>
      </c>
      <c r="G572" s="423">
        <v>0</v>
      </c>
      <c r="H572" s="423">
        <v>0</v>
      </c>
      <c r="I572" s="423">
        <v>0</v>
      </c>
      <c r="J572" s="423">
        <v>0</v>
      </c>
      <c r="K572" s="423">
        <v>0</v>
      </c>
      <c r="L572" s="423">
        <v>0</v>
      </c>
      <c r="M572" s="423">
        <v>0</v>
      </c>
      <c r="N572" s="423">
        <v>0</v>
      </c>
      <c r="O572" s="423">
        <v>0</v>
      </c>
      <c r="P572" s="423">
        <v>0</v>
      </c>
      <c r="Q572" s="423">
        <v>0</v>
      </c>
      <c r="R572" s="423">
        <v>0</v>
      </c>
      <c r="S572" s="423">
        <v>0</v>
      </c>
      <c r="T572" s="423">
        <v>0</v>
      </c>
      <c r="U572" s="423">
        <v>0</v>
      </c>
      <c r="V572" s="423">
        <v>0</v>
      </c>
      <c r="W572" s="423">
        <v>0</v>
      </c>
      <c r="X572" s="423">
        <v>0</v>
      </c>
      <c r="Y572" s="423">
        <v>0</v>
      </c>
    </row>
    <row r="573" spans="1:25" outlineLevel="1" x14ac:dyDescent="0.2">
      <c r="A573" s="422" t="s">
        <v>3</v>
      </c>
      <c r="B573" s="423">
        <v>309.62</v>
      </c>
      <c r="C573" s="423">
        <v>309.62</v>
      </c>
      <c r="D573" s="423">
        <v>309.62</v>
      </c>
      <c r="E573" s="423">
        <v>309.62</v>
      </c>
      <c r="F573" s="423">
        <v>309.62</v>
      </c>
      <c r="G573" s="423">
        <v>309.62</v>
      </c>
      <c r="H573" s="423">
        <v>309.62</v>
      </c>
      <c r="I573" s="423">
        <v>309.62</v>
      </c>
      <c r="J573" s="423">
        <v>309.62</v>
      </c>
      <c r="K573" s="423">
        <v>309.62</v>
      </c>
      <c r="L573" s="423">
        <v>309.62</v>
      </c>
      <c r="M573" s="423">
        <v>309.62</v>
      </c>
      <c r="N573" s="423">
        <v>309.62</v>
      </c>
      <c r="O573" s="423">
        <v>309.62</v>
      </c>
      <c r="P573" s="423">
        <v>309.62</v>
      </c>
      <c r="Q573" s="423">
        <v>309.62</v>
      </c>
      <c r="R573" s="423">
        <v>309.62</v>
      </c>
      <c r="S573" s="423">
        <v>309.62</v>
      </c>
      <c r="T573" s="423">
        <v>309.62</v>
      </c>
      <c r="U573" s="423">
        <v>309.62</v>
      </c>
      <c r="V573" s="423">
        <v>309.62</v>
      </c>
      <c r="W573" s="423">
        <v>309.62</v>
      </c>
      <c r="X573" s="423">
        <v>309.62</v>
      </c>
      <c r="Y573" s="423">
        <v>309.62</v>
      </c>
    </row>
    <row r="574" spans="1:25" outlineLevel="1" x14ac:dyDescent="0.2">
      <c r="A574" s="424" t="s">
        <v>4</v>
      </c>
      <c r="B574" s="423">
        <v>316.23</v>
      </c>
      <c r="C574" s="423">
        <v>316.23</v>
      </c>
      <c r="D574" s="423">
        <v>316.23</v>
      </c>
      <c r="E574" s="423">
        <v>316.23</v>
      </c>
      <c r="F574" s="423">
        <v>316.23</v>
      </c>
      <c r="G574" s="423">
        <v>316.23</v>
      </c>
      <c r="H574" s="423">
        <v>316.23</v>
      </c>
      <c r="I574" s="423">
        <v>316.23</v>
      </c>
      <c r="J574" s="423">
        <v>316.23</v>
      </c>
      <c r="K574" s="423">
        <v>316.23</v>
      </c>
      <c r="L574" s="423">
        <v>316.23</v>
      </c>
      <c r="M574" s="423">
        <v>316.23</v>
      </c>
      <c r="N574" s="423">
        <v>316.23</v>
      </c>
      <c r="O574" s="423">
        <v>316.23</v>
      </c>
      <c r="P574" s="423">
        <v>316.23</v>
      </c>
      <c r="Q574" s="423">
        <v>316.23</v>
      </c>
      <c r="R574" s="423">
        <v>316.23</v>
      </c>
      <c r="S574" s="423">
        <v>316.23</v>
      </c>
      <c r="T574" s="423">
        <v>316.23</v>
      </c>
      <c r="U574" s="423">
        <v>316.23</v>
      </c>
      <c r="V574" s="423">
        <v>316.23</v>
      </c>
      <c r="W574" s="423">
        <v>316.23</v>
      </c>
      <c r="X574" s="423">
        <v>316.23</v>
      </c>
      <c r="Y574" s="423">
        <v>316.23</v>
      </c>
    </row>
    <row r="575" spans="1:25" ht="15" outlineLevel="1" thickBot="1" x14ac:dyDescent="0.25">
      <c r="A575" s="425" t="s">
        <v>117</v>
      </c>
      <c r="B575" s="423">
        <v>3.0564879199999999</v>
      </c>
      <c r="C575" s="423">
        <v>3.0564879199999999</v>
      </c>
      <c r="D575" s="423">
        <v>3.0564879199999999</v>
      </c>
      <c r="E575" s="423">
        <v>3.0564879199999999</v>
      </c>
      <c r="F575" s="423">
        <v>3.0564879199999999</v>
      </c>
      <c r="G575" s="423">
        <v>3.0564879199999999</v>
      </c>
      <c r="H575" s="423">
        <v>3.0564879199999999</v>
      </c>
      <c r="I575" s="423">
        <v>3.0564879199999999</v>
      </c>
      <c r="J575" s="423">
        <v>3.0564879199999999</v>
      </c>
      <c r="K575" s="423">
        <v>3.0564879199999999</v>
      </c>
      <c r="L575" s="423">
        <v>3.0564879199999999</v>
      </c>
      <c r="M575" s="423">
        <v>3.0564879199999999</v>
      </c>
      <c r="N575" s="423">
        <v>3.0564879199999999</v>
      </c>
      <c r="O575" s="423">
        <v>3.0564879199999999</v>
      </c>
      <c r="P575" s="423">
        <v>3.0564879199999999</v>
      </c>
      <c r="Q575" s="423">
        <v>3.0564879199999999</v>
      </c>
      <c r="R575" s="423">
        <v>3.0564879199999999</v>
      </c>
      <c r="S575" s="423">
        <v>3.0564879199999999</v>
      </c>
      <c r="T575" s="423">
        <v>3.0564879199999999</v>
      </c>
      <c r="U575" s="423">
        <v>3.0564879199999999</v>
      </c>
      <c r="V575" s="423">
        <v>3.0564879199999999</v>
      </c>
      <c r="W575" s="423">
        <v>3.0564879199999999</v>
      </c>
      <c r="X575" s="423">
        <v>3.0564879199999999</v>
      </c>
      <c r="Y575" s="423">
        <v>3.0564879199999999</v>
      </c>
    </row>
    <row r="576" spans="1:25" ht="15" thickBot="1" x14ac:dyDescent="0.25">
      <c r="A576" s="97"/>
    </row>
    <row r="577" spans="1:26" s="435" customFormat="1" ht="30.75" customHeight="1" thickBot="1" x14ac:dyDescent="0.3">
      <c r="A577" s="405" t="s">
        <v>35</v>
      </c>
      <c r="B577" s="406" t="s">
        <v>223</v>
      </c>
      <c r="C577" s="407"/>
      <c r="D577" s="407"/>
      <c r="E577" s="407"/>
      <c r="F577" s="407"/>
      <c r="G577" s="407"/>
      <c r="H577" s="407"/>
      <c r="I577" s="407"/>
      <c r="J577" s="407"/>
      <c r="K577" s="407"/>
      <c r="L577" s="407"/>
      <c r="M577" s="407"/>
      <c r="N577" s="407"/>
      <c r="O577" s="407"/>
      <c r="P577" s="407"/>
      <c r="Q577" s="407"/>
      <c r="R577" s="407"/>
      <c r="S577" s="407"/>
      <c r="T577" s="407"/>
      <c r="U577" s="407"/>
      <c r="V577" s="407"/>
      <c r="W577" s="407"/>
      <c r="X577" s="407"/>
      <c r="Y577" s="408"/>
      <c r="Z577" s="400">
        <v>1</v>
      </c>
    </row>
    <row r="578" spans="1:26" s="435" customFormat="1" ht="39" customHeight="1" thickBot="1" x14ac:dyDescent="0.25">
      <c r="A578" s="412"/>
      <c r="B578" s="413" t="s">
        <v>34</v>
      </c>
      <c r="C578" s="414" t="s">
        <v>33</v>
      </c>
      <c r="D578" s="415" t="s">
        <v>32</v>
      </c>
      <c r="E578" s="414" t="s">
        <v>31</v>
      </c>
      <c r="F578" s="414" t="s">
        <v>30</v>
      </c>
      <c r="G578" s="414" t="s">
        <v>29</v>
      </c>
      <c r="H578" s="414" t="s">
        <v>28</v>
      </c>
      <c r="I578" s="414" t="s">
        <v>27</v>
      </c>
      <c r="J578" s="414" t="s">
        <v>26</v>
      </c>
      <c r="K578" s="416" t="s">
        <v>25</v>
      </c>
      <c r="L578" s="414" t="s">
        <v>24</v>
      </c>
      <c r="M578" s="417" t="s">
        <v>23</v>
      </c>
      <c r="N578" s="416" t="s">
        <v>22</v>
      </c>
      <c r="O578" s="414" t="s">
        <v>21</v>
      </c>
      <c r="P578" s="417" t="s">
        <v>20</v>
      </c>
      <c r="Q578" s="415" t="s">
        <v>19</v>
      </c>
      <c r="R578" s="414" t="s">
        <v>18</v>
      </c>
      <c r="S578" s="415" t="s">
        <v>17</v>
      </c>
      <c r="T578" s="414" t="s">
        <v>16</v>
      </c>
      <c r="U578" s="415" t="s">
        <v>15</v>
      </c>
      <c r="V578" s="414" t="s">
        <v>14</v>
      </c>
      <c r="W578" s="415" t="s">
        <v>13</v>
      </c>
      <c r="X578" s="414" t="s">
        <v>12</v>
      </c>
      <c r="Y578" s="418" t="s">
        <v>11</v>
      </c>
    </row>
    <row r="579" spans="1:26" s="436" customFormat="1" ht="18.75" customHeight="1" thickBot="1" x14ac:dyDescent="0.25">
      <c r="A579" s="419">
        <v>1</v>
      </c>
      <c r="B579" s="420">
        <v>1451.84</v>
      </c>
      <c r="C579" s="420">
        <v>1565.52</v>
      </c>
      <c r="D579" s="420">
        <v>1597.4</v>
      </c>
      <c r="E579" s="420">
        <v>1686.36</v>
      </c>
      <c r="F579" s="420">
        <v>1857.13</v>
      </c>
      <c r="G579" s="420">
        <v>1730.91</v>
      </c>
      <c r="H579" s="420">
        <v>1674.53</v>
      </c>
      <c r="I579" s="420">
        <v>1535.22</v>
      </c>
      <c r="J579" s="420">
        <v>1689.55</v>
      </c>
      <c r="K579" s="420">
        <v>1512.43</v>
      </c>
      <c r="L579" s="420">
        <v>1397.44</v>
      </c>
      <c r="M579" s="420">
        <v>1372.02</v>
      </c>
      <c r="N579" s="420">
        <v>1329.23</v>
      </c>
      <c r="O579" s="420">
        <v>1335.68</v>
      </c>
      <c r="P579" s="420">
        <v>1371.19</v>
      </c>
      <c r="Q579" s="420">
        <v>1425.46</v>
      </c>
      <c r="R579" s="420">
        <v>1542.95</v>
      </c>
      <c r="S579" s="420">
        <v>1590.7</v>
      </c>
      <c r="T579" s="420">
        <v>1591.92</v>
      </c>
      <c r="U579" s="420">
        <v>1516.52</v>
      </c>
      <c r="V579" s="420">
        <v>1417.96</v>
      </c>
      <c r="W579" s="420">
        <v>1361.76</v>
      </c>
      <c r="X579" s="420">
        <v>1392.74</v>
      </c>
      <c r="Y579" s="420">
        <v>1347.57</v>
      </c>
    </row>
    <row r="580" spans="1:26" s="437" customFormat="1" ht="42.75" customHeight="1" outlineLevel="1" x14ac:dyDescent="0.2">
      <c r="A580" s="422" t="s">
        <v>70</v>
      </c>
      <c r="B580" s="423">
        <v>554.90887328999997</v>
      </c>
      <c r="C580" s="423">
        <v>668.59225017000006</v>
      </c>
      <c r="D580" s="423">
        <v>700.47269194</v>
      </c>
      <c r="E580" s="423">
        <v>789.43538620000004</v>
      </c>
      <c r="F580" s="423">
        <v>960.20330665999995</v>
      </c>
      <c r="G580" s="423">
        <v>833.98293058000002</v>
      </c>
      <c r="H580" s="423">
        <v>777.60525250000001</v>
      </c>
      <c r="I580" s="423">
        <v>638.28988059000005</v>
      </c>
      <c r="J580" s="423">
        <v>792.62537192000002</v>
      </c>
      <c r="K580" s="423">
        <v>615.50116496999999</v>
      </c>
      <c r="L580" s="423">
        <v>500.51801447000003</v>
      </c>
      <c r="M580" s="423">
        <v>475.08959518</v>
      </c>
      <c r="N580" s="423">
        <v>432.30368088</v>
      </c>
      <c r="O580" s="423">
        <v>438.75478268000001</v>
      </c>
      <c r="P580" s="423">
        <v>474.26281125000003</v>
      </c>
      <c r="Q580" s="423">
        <v>528.53493890000004</v>
      </c>
      <c r="R580" s="423">
        <v>646.02201786000001</v>
      </c>
      <c r="S580" s="423">
        <v>693.77112074000001</v>
      </c>
      <c r="T580" s="423">
        <v>694.99774172000002</v>
      </c>
      <c r="U580" s="423">
        <v>619.59452565000004</v>
      </c>
      <c r="V580" s="423">
        <v>521.02911514000004</v>
      </c>
      <c r="W580" s="423">
        <v>464.83475647</v>
      </c>
      <c r="X580" s="423">
        <v>495.81136311</v>
      </c>
      <c r="Y580" s="423">
        <v>450.64391310000002</v>
      </c>
    </row>
    <row r="581" spans="1:26" s="437" customFormat="1" ht="38.25" outlineLevel="1" x14ac:dyDescent="0.2">
      <c r="A581" s="422" t="s">
        <v>71</v>
      </c>
      <c r="B581" s="423">
        <v>0</v>
      </c>
      <c r="C581" s="423">
        <v>0</v>
      </c>
      <c r="D581" s="423">
        <v>0</v>
      </c>
      <c r="E581" s="423">
        <v>0</v>
      </c>
      <c r="F581" s="423">
        <v>0</v>
      </c>
      <c r="G581" s="423">
        <v>0</v>
      </c>
      <c r="H581" s="423">
        <v>0</v>
      </c>
      <c r="I581" s="423">
        <v>0</v>
      </c>
      <c r="J581" s="423">
        <v>0</v>
      </c>
      <c r="K581" s="423">
        <v>0</v>
      </c>
      <c r="L581" s="423">
        <v>0</v>
      </c>
      <c r="M581" s="423">
        <v>0</v>
      </c>
      <c r="N581" s="423">
        <v>0</v>
      </c>
      <c r="O581" s="423">
        <v>0</v>
      </c>
      <c r="P581" s="423">
        <v>0</v>
      </c>
      <c r="Q581" s="423">
        <v>0</v>
      </c>
      <c r="R581" s="423">
        <v>0</v>
      </c>
      <c r="S581" s="423">
        <v>0</v>
      </c>
      <c r="T581" s="423">
        <v>0</v>
      </c>
      <c r="U581" s="423">
        <v>0</v>
      </c>
      <c r="V581" s="423">
        <v>0</v>
      </c>
      <c r="W581" s="423">
        <v>0</v>
      </c>
      <c r="X581" s="423">
        <v>0</v>
      </c>
      <c r="Y581" s="423">
        <v>0</v>
      </c>
    </row>
    <row r="582" spans="1:26" s="437" customFormat="1" ht="18.75" customHeight="1" outlineLevel="1" x14ac:dyDescent="0.2">
      <c r="A582" s="422" t="s">
        <v>3</v>
      </c>
      <c r="B582" s="423">
        <v>577.64</v>
      </c>
      <c r="C582" s="423">
        <v>577.64</v>
      </c>
      <c r="D582" s="423">
        <v>577.64</v>
      </c>
      <c r="E582" s="423">
        <v>577.64</v>
      </c>
      <c r="F582" s="423">
        <v>577.64</v>
      </c>
      <c r="G582" s="423">
        <v>577.64</v>
      </c>
      <c r="H582" s="423">
        <v>577.64</v>
      </c>
      <c r="I582" s="423">
        <v>577.64</v>
      </c>
      <c r="J582" s="423">
        <v>577.64</v>
      </c>
      <c r="K582" s="423">
        <v>577.64</v>
      </c>
      <c r="L582" s="423">
        <v>577.64</v>
      </c>
      <c r="M582" s="423">
        <v>577.64</v>
      </c>
      <c r="N582" s="423">
        <v>577.64</v>
      </c>
      <c r="O582" s="423">
        <v>577.64</v>
      </c>
      <c r="P582" s="423">
        <v>577.64</v>
      </c>
      <c r="Q582" s="423">
        <v>577.64</v>
      </c>
      <c r="R582" s="423">
        <v>577.64</v>
      </c>
      <c r="S582" s="423">
        <v>577.64</v>
      </c>
      <c r="T582" s="423">
        <v>577.64</v>
      </c>
      <c r="U582" s="423">
        <v>577.64</v>
      </c>
      <c r="V582" s="423">
        <v>577.64</v>
      </c>
      <c r="W582" s="423">
        <v>577.64</v>
      </c>
      <c r="X582" s="423">
        <v>577.64</v>
      </c>
      <c r="Y582" s="423">
        <v>577.64</v>
      </c>
    </row>
    <row r="583" spans="1:26" s="437" customFormat="1" ht="18.75" customHeight="1" outlineLevel="1" x14ac:dyDescent="0.2">
      <c r="A583" s="424" t="s">
        <v>4</v>
      </c>
      <c r="B583" s="423">
        <v>316.23</v>
      </c>
      <c r="C583" s="423">
        <v>316.23</v>
      </c>
      <c r="D583" s="423">
        <v>316.23</v>
      </c>
      <c r="E583" s="423">
        <v>316.23</v>
      </c>
      <c r="F583" s="423">
        <v>316.23</v>
      </c>
      <c r="G583" s="423">
        <v>316.23</v>
      </c>
      <c r="H583" s="423">
        <v>316.23</v>
      </c>
      <c r="I583" s="423">
        <v>316.23</v>
      </c>
      <c r="J583" s="423">
        <v>316.23</v>
      </c>
      <c r="K583" s="423">
        <v>316.23</v>
      </c>
      <c r="L583" s="423">
        <v>316.23</v>
      </c>
      <c r="M583" s="423">
        <v>316.23</v>
      </c>
      <c r="N583" s="423">
        <v>316.23</v>
      </c>
      <c r="O583" s="423">
        <v>316.23</v>
      </c>
      <c r="P583" s="423">
        <v>316.23</v>
      </c>
      <c r="Q583" s="423">
        <v>316.23</v>
      </c>
      <c r="R583" s="423">
        <v>316.23</v>
      </c>
      <c r="S583" s="423">
        <v>316.23</v>
      </c>
      <c r="T583" s="423">
        <v>316.23</v>
      </c>
      <c r="U583" s="423">
        <v>316.23</v>
      </c>
      <c r="V583" s="423">
        <v>316.23</v>
      </c>
      <c r="W583" s="423">
        <v>316.23</v>
      </c>
      <c r="X583" s="423">
        <v>316.23</v>
      </c>
      <c r="Y583" s="423">
        <v>316.23</v>
      </c>
    </row>
    <row r="584" spans="1:26" s="437" customFormat="1" ht="18.75" customHeight="1" outlineLevel="1" thickBot="1" x14ac:dyDescent="0.25">
      <c r="A584" s="425" t="s">
        <v>117</v>
      </c>
      <c r="B584" s="423">
        <v>3.0564879199999999</v>
      </c>
      <c r="C584" s="423">
        <v>3.0564879199999999</v>
      </c>
      <c r="D584" s="423">
        <v>3.0564879199999999</v>
      </c>
      <c r="E584" s="423">
        <v>3.0564879199999999</v>
      </c>
      <c r="F584" s="423">
        <v>3.0564879199999999</v>
      </c>
      <c r="G584" s="423">
        <v>3.0564879199999999</v>
      </c>
      <c r="H584" s="423">
        <v>3.0564879199999999</v>
      </c>
      <c r="I584" s="423">
        <v>3.0564879199999999</v>
      </c>
      <c r="J584" s="423">
        <v>3.0564879199999999</v>
      </c>
      <c r="K584" s="423">
        <v>3.0564879199999999</v>
      </c>
      <c r="L584" s="423">
        <v>3.0564879199999999</v>
      </c>
      <c r="M584" s="423">
        <v>3.0564879199999999</v>
      </c>
      <c r="N584" s="423">
        <v>3.0564879199999999</v>
      </c>
      <c r="O584" s="423">
        <v>3.0564879199999999</v>
      </c>
      <c r="P584" s="423">
        <v>3.0564879199999999</v>
      </c>
      <c r="Q584" s="423">
        <v>3.0564879199999999</v>
      </c>
      <c r="R584" s="423">
        <v>3.0564879199999999</v>
      </c>
      <c r="S584" s="423">
        <v>3.0564879199999999</v>
      </c>
      <c r="T584" s="423">
        <v>3.0564879199999999</v>
      </c>
      <c r="U584" s="423">
        <v>3.0564879199999999</v>
      </c>
      <c r="V584" s="423">
        <v>3.0564879199999999</v>
      </c>
      <c r="W584" s="423">
        <v>3.0564879199999999</v>
      </c>
      <c r="X584" s="423">
        <v>3.0564879199999999</v>
      </c>
      <c r="Y584" s="423">
        <v>3.0564879199999999</v>
      </c>
    </row>
    <row r="585" spans="1:26" s="436" customFormat="1" ht="18.75" customHeight="1" thickBot="1" x14ac:dyDescent="0.25">
      <c r="A585" s="419">
        <v>2</v>
      </c>
      <c r="B585" s="420">
        <v>1426.55</v>
      </c>
      <c r="C585" s="420">
        <v>1584.95</v>
      </c>
      <c r="D585" s="420">
        <v>1722.39</v>
      </c>
      <c r="E585" s="420">
        <v>1712.13</v>
      </c>
      <c r="F585" s="420">
        <v>1704.6</v>
      </c>
      <c r="G585" s="420">
        <v>1609.29</v>
      </c>
      <c r="H585" s="420">
        <v>1508.14</v>
      </c>
      <c r="I585" s="420">
        <v>1494.41</v>
      </c>
      <c r="J585" s="420">
        <v>1523.16</v>
      </c>
      <c r="K585" s="420">
        <v>1512.19</v>
      </c>
      <c r="L585" s="420">
        <v>1600.34</v>
      </c>
      <c r="M585" s="420">
        <v>1723.98</v>
      </c>
      <c r="N585" s="420">
        <v>1580.02</v>
      </c>
      <c r="O585" s="420">
        <v>1616.25</v>
      </c>
      <c r="P585" s="420">
        <v>1735.69</v>
      </c>
      <c r="Q585" s="420">
        <v>1559.55</v>
      </c>
      <c r="R585" s="420">
        <v>1659.77</v>
      </c>
      <c r="S585" s="420">
        <v>1707.7</v>
      </c>
      <c r="T585" s="420">
        <v>1561.35</v>
      </c>
      <c r="U585" s="420">
        <v>1650.17</v>
      </c>
      <c r="V585" s="420">
        <v>1680.2</v>
      </c>
      <c r="W585" s="420">
        <v>1892.96</v>
      </c>
      <c r="X585" s="420">
        <v>1707.27</v>
      </c>
      <c r="Y585" s="420">
        <v>1476.53</v>
      </c>
    </row>
    <row r="586" spans="1:26" s="435" customFormat="1" ht="44.25" customHeight="1" outlineLevel="1" x14ac:dyDescent="0.2">
      <c r="A586" s="426" t="s">
        <v>70</v>
      </c>
      <c r="B586" s="423">
        <v>529.62415133000002</v>
      </c>
      <c r="C586" s="423">
        <v>688.02512893999995</v>
      </c>
      <c r="D586" s="423">
        <v>825.46573054999999</v>
      </c>
      <c r="E586" s="423">
        <v>815.20118811999998</v>
      </c>
      <c r="F586" s="423">
        <v>807.67421544000001</v>
      </c>
      <c r="G586" s="423">
        <v>712.36717581000005</v>
      </c>
      <c r="H586" s="423">
        <v>611.21455056000002</v>
      </c>
      <c r="I586" s="423">
        <v>597.48012988999994</v>
      </c>
      <c r="J586" s="423">
        <v>626.22973349999995</v>
      </c>
      <c r="K586" s="423">
        <v>615.26185413999997</v>
      </c>
      <c r="L586" s="423">
        <v>703.41506518999995</v>
      </c>
      <c r="M586" s="423">
        <v>827.05462007000006</v>
      </c>
      <c r="N586" s="423">
        <v>683.09231111999998</v>
      </c>
      <c r="O586" s="423">
        <v>719.32685264999998</v>
      </c>
      <c r="P586" s="423">
        <v>838.76157326999999</v>
      </c>
      <c r="Q586" s="423">
        <v>662.62552992999997</v>
      </c>
      <c r="R586" s="423">
        <v>762.84498159999998</v>
      </c>
      <c r="S586" s="423">
        <v>810.77769206999994</v>
      </c>
      <c r="T586" s="423">
        <v>664.42151106999995</v>
      </c>
      <c r="U586" s="423">
        <v>753.24520990999997</v>
      </c>
      <c r="V586" s="423">
        <v>783.27227559000005</v>
      </c>
      <c r="W586" s="423">
        <v>996.03328050000005</v>
      </c>
      <c r="X586" s="423">
        <v>810.34196251000003</v>
      </c>
      <c r="Y586" s="423">
        <v>579.60126861000003</v>
      </c>
    </row>
    <row r="587" spans="1:26" s="435" customFormat="1" ht="38.25" outlineLevel="1" x14ac:dyDescent="0.2">
      <c r="A587" s="422" t="s">
        <v>71</v>
      </c>
      <c r="B587" s="423">
        <v>0</v>
      </c>
      <c r="C587" s="423">
        <v>0</v>
      </c>
      <c r="D587" s="423">
        <v>0</v>
      </c>
      <c r="E587" s="423">
        <v>0</v>
      </c>
      <c r="F587" s="423">
        <v>0</v>
      </c>
      <c r="G587" s="423">
        <v>0</v>
      </c>
      <c r="H587" s="423">
        <v>0</v>
      </c>
      <c r="I587" s="423">
        <v>0</v>
      </c>
      <c r="J587" s="423">
        <v>0</v>
      </c>
      <c r="K587" s="423">
        <v>0</v>
      </c>
      <c r="L587" s="423">
        <v>0</v>
      </c>
      <c r="M587" s="423">
        <v>0</v>
      </c>
      <c r="N587" s="423">
        <v>0</v>
      </c>
      <c r="O587" s="423">
        <v>0</v>
      </c>
      <c r="P587" s="423">
        <v>0</v>
      </c>
      <c r="Q587" s="423">
        <v>0</v>
      </c>
      <c r="R587" s="423">
        <v>0</v>
      </c>
      <c r="S587" s="423">
        <v>0</v>
      </c>
      <c r="T587" s="423">
        <v>0</v>
      </c>
      <c r="U587" s="423">
        <v>0</v>
      </c>
      <c r="V587" s="423">
        <v>0</v>
      </c>
      <c r="W587" s="423">
        <v>0</v>
      </c>
      <c r="X587" s="423">
        <v>0</v>
      </c>
      <c r="Y587" s="423">
        <v>0</v>
      </c>
    </row>
    <row r="588" spans="1:26" s="435" customFormat="1" ht="18.75" customHeight="1" outlineLevel="1" x14ac:dyDescent="0.2">
      <c r="A588" s="422" t="s">
        <v>3</v>
      </c>
      <c r="B588" s="423">
        <v>577.64</v>
      </c>
      <c r="C588" s="423">
        <v>577.64</v>
      </c>
      <c r="D588" s="423">
        <v>577.64</v>
      </c>
      <c r="E588" s="423">
        <v>577.64</v>
      </c>
      <c r="F588" s="423">
        <v>577.64</v>
      </c>
      <c r="G588" s="423">
        <v>577.64</v>
      </c>
      <c r="H588" s="423">
        <v>577.64</v>
      </c>
      <c r="I588" s="423">
        <v>577.64</v>
      </c>
      <c r="J588" s="423">
        <v>577.64</v>
      </c>
      <c r="K588" s="423">
        <v>577.64</v>
      </c>
      <c r="L588" s="423">
        <v>577.64</v>
      </c>
      <c r="M588" s="423">
        <v>577.64</v>
      </c>
      <c r="N588" s="423">
        <v>577.64</v>
      </c>
      <c r="O588" s="423">
        <v>577.64</v>
      </c>
      <c r="P588" s="423">
        <v>577.64</v>
      </c>
      <c r="Q588" s="423">
        <v>577.64</v>
      </c>
      <c r="R588" s="423">
        <v>577.64</v>
      </c>
      <c r="S588" s="423">
        <v>577.64</v>
      </c>
      <c r="T588" s="423">
        <v>577.64</v>
      </c>
      <c r="U588" s="423">
        <v>577.64</v>
      </c>
      <c r="V588" s="423">
        <v>577.64</v>
      </c>
      <c r="W588" s="423">
        <v>577.64</v>
      </c>
      <c r="X588" s="423">
        <v>577.64</v>
      </c>
      <c r="Y588" s="423">
        <v>577.64</v>
      </c>
    </row>
    <row r="589" spans="1:26" s="435" customFormat="1" ht="18.75" customHeight="1" outlineLevel="1" x14ac:dyDescent="0.2">
      <c r="A589" s="424" t="s">
        <v>4</v>
      </c>
      <c r="B589" s="423">
        <v>316.23</v>
      </c>
      <c r="C589" s="423">
        <v>316.23</v>
      </c>
      <c r="D589" s="423">
        <v>316.23</v>
      </c>
      <c r="E589" s="423">
        <v>316.23</v>
      </c>
      <c r="F589" s="423">
        <v>316.23</v>
      </c>
      <c r="G589" s="423">
        <v>316.23</v>
      </c>
      <c r="H589" s="423">
        <v>316.23</v>
      </c>
      <c r="I589" s="423">
        <v>316.23</v>
      </c>
      <c r="J589" s="423">
        <v>316.23</v>
      </c>
      <c r="K589" s="423">
        <v>316.23</v>
      </c>
      <c r="L589" s="423">
        <v>316.23</v>
      </c>
      <c r="M589" s="423">
        <v>316.23</v>
      </c>
      <c r="N589" s="423">
        <v>316.23</v>
      </c>
      <c r="O589" s="423">
        <v>316.23</v>
      </c>
      <c r="P589" s="423">
        <v>316.23</v>
      </c>
      <c r="Q589" s="423">
        <v>316.23</v>
      </c>
      <c r="R589" s="423">
        <v>316.23</v>
      </c>
      <c r="S589" s="423">
        <v>316.23</v>
      </c>
      <c r="T589" s="423">
        <v>316.23</v>
      </c>
      <c r="U589" s="423">
        <v>316.23</v>
      </c>
      <c r="V589" s="423">
        <v>316.23</v>
      </c>
      <c r="W589" s="423">
        <v>316.23</v>
      </c>
      <c r="X589" s="423">
        <v>316.23</v>
      </c>
      <c r="Y589" s="423">
        <v>316.23</v>
      </c>
    </row>
    <row r="590" spans="1:26" s="435" customFormat="1" ht="18.75" customHeight="1" outlineLevel="1" thickBot="1" x14ac:dyDescent="0.25">
      <c r="A590" s="425" t="s">
        <v>117</v>
      </c>
      <c r="B590" s="423">
        <v>3.0564879199999999</v>
      </c>
      <c r="C590" s="423">
        <v>3.0564879199999999</v>
      </c>
      <c r="D590" s="423">
        <v>3.0564879199999999</v>
      </c>
      <c r="E590" s="423">
        <v>3.0564879199999999</v>
      </c>
      <c r="F590" s="423">
        <v>3.0564879199999999</v>
      </c>
      <c r="G590" s="423">
        <v>3.0564879199999999</v>
      </c>
      <c r="H590" s="423">
        <v>3.0564879199999999</v>
      </c>
      <c r="I590" s="423">
        <v>3.0564879199999999</v>
      </c>
      <c r="J590" s="423">
        <v>3.0564879199999999</v>
      </c>
      <c r="K590" s="423">
        <v>3.0564879199999999</v>
      </c>
      <c r="L590" s="423">
        <v>3.0564879199999999</v>
      </c>
      <c r="M590" s="423">
        <v>3.0564879199999999</v>
      </c>
      <c r="N590" s="423">
        <v>3.0564879199999999</v>
      </c>
      <c r="O590" s="423">
        <v>3.0564879199999999</v>
      </c>
      <c r="P590" s="423">
        <v>3.0564879199999999</v>
      </c>
      <c r="Q590" s="423">
        <v>3.0564879199999999</v>
      </c>
      <c r="R590" s="423">
        <v>3.0564879199999999</v>
      </c>
      <c r="S590" s="423">
        <v>3.0564879199999999</v>
      </c>
      <c r="T590" s="423">
        <v>3.0564879199999999</v>
      </c>
      <c r="U590" s="423">
        <v>3.0564879199999999</v>
      </c>
      <c r="V590" s="423">
        <v>3.0564879199999999</v>
      </c>
      <c r="W590" s="423">
        <v>3.0564879199999999</v>
      </c>
      <c r="X590" s="423">
        <v>3.0564879199999999</v>
      </c>
      <c r="Y590" s="423">
        <v>3.0564879199999999</v>
      </c>
    </row>
    <row r="591" spans="1:26" s="436" customFormat="1" ht="18.75" customHeight="1" thickBot="1" x14ac:dyDescent="0.25">
      <c r="A591" s="419">
        <v>3</v>
      </c>
      <c r="B591" s="420">
        <v>1525.54</v>
      </c>
      <c r="C591" s="420">
        <v>1868.72</v>
      </c>
      <c r="D591" s="420">
        <v>1977.8</v>
      </c>
      <c r="E591" s="420">
        <v>1750.2</v>
      </c>
      <c r="F591" s="420">
        <v>2050.6999999999998</v>
      </c>
      <c r="G591" s="420">
        <v>1888.68</v>
      </c>
      <c r="H591" s="420">
        <v>1765.43</v>
      </c>
      <c r="I591" s="420">
        <v>1796.72</v>
      </c>
      <c r="J591" s="420">
        <v>1797.67</v>
      </c>
      <c r="K591" s="420">
        <v>1773.87</v>
      </c>
      <c r="L591" s="420">
        <v>1665.72</v>
      </c>
      <c r="M591" s="420">
        <v>1561.5</v>
      </c>
      <c r="N591" s="420">
        <v>1763.58</v>
      </c>
      <c r="O591" s="420">
        <v>1852.83</v>
      </c>
      <c r="P591" s="420">
        <v>1813.1</v>
      </c>
      <c r="Q591" s="420">
        <v>1673.77</v>
      </c>
      <c r="R591" s="420">
        <v>1625.54</v>
      </c>
      <c r="S591" s="420">
        <v>1742.26</v>
      </c>
      <c r="T591" s="420">
        <v>1605.42</v>
      </c>
      <c r="U591" s="420">
        <v>1617.45</v>
      </c>
      <c r="V591" s="420">
        <v>1855.12</v>
      </c>
      <c r="W591" s="420">
        <v>1741.23</v>
      </c>
      <c r="X591" s="420">
        <v>1831.87</v>
      </c>
      <c r="Y591" s="420">
        <v>1747.62</v>
      </c>
    </row>
    <row r="592" spans="1:26" s="435" customFormat="1" ht="42.75" customHeight="1" outlineLevel="1" x14ac:dyDescent="0.2">
      <c r="A592" s="422" t="s">
        <v>70</v>
      </c>
      <c r="B592" s="423">
        <v>628.61810951999996</v>
      </c>
      <c r="C592" s="423">
        <v>971.79440347000002</v>
      </c>
      <c r="D592" s="423">
        <v>1080.8699531699999</v>
      </c>
      <c r="E592" s="423">
        <v>853.27827460000003</v>
      </c>
      <c r="F592" s="423">
        <v>1153.7701644599999</v>
      </c>
      <c r="G592" s="423">
        <v>991.75550911000005</v>
      </c>
      <c r="H592" s="423">
        <v>868.50575764999996</v>
      </c>
      <c r="I592" s="423">
        <v>899.79442974000006</v>
      </c>
      <c r="J592" s="423">
        <v>900.74502643999995</v>
      </c>
      <c r="K592" s="423">
        <v>876.93999878</v>
      </c>
      <c r="L592" s="423">
        <v>768.78920377999998</v>
      </c>
      <c r="M592" s="423">
        <v>664.57002021000005</v>
      </c>
      <c r="N592" s="423">
        <v>866.65303920999997</v>
      </c>
      <c r="O592" s="423">
        <v>955.90839309</v>
      </c>
      <c r="P592" s="423">
        <v>916.16892490999999</v>
      </c>
      <c r="Q592" s="423">
        <v>776.83931854000002</v>
      </c>
      <c r="R592" s="423">
        <v>728.61646056999996</v>
      </c>
      <c r="S592" s="423">
        <v>845.33752637999999</v>
      </c>
      <c r="T592" s="423">
        <v>708.49780097999997</v>
      </c>
      <c r="U592" s="423">
        <v>720.52434884000002</v>
      </c>
      <c r="V592" s="423">
        <v>958.19243256000004</v>
      </c>
      <c r="W592" s="423">
        <v>844.30243415999996</v>
      </c>
      <c r="X592" s="423">
        <v>934.94814373999998</v>
      </c>
      <c r="Y592" s="423">
        <v>850.69420454999999</v>
      </c>
    </row>
    <row r="593" spans="1:25" s="435" customFormat="1" ht="38.25" outlineLevel="1" x14ac:dyDescent="0.2">
      <c r="A593" s="422" t="s">
        <v>71</v>
      </c>
      <c r="B593" s="423">
        <v>0</v>
      </c>
      <c r="C593" s="423">
        <v>0</v>
      </c>
      <c r="D593" s="423">
        <v>0</v>
      </c>
      <c r="E593" s="423">
        <v>0</v>
      </c>
      <c r="F593" s="423">
        <v>0</v>
      </c>
      <c r="G593" s="423">
        <v>0</v>
      </c>
      <c r="H593" s="423">
        <v>0</v>
      </c>
      <c r="I593" s="423">
        <v>0</v>
      </c>
      <c r="J593" s="423">
        <v>0</v>
      </c>
      <c r="K593" s="423">
        <v>0</v>
      </c>
      <c r="L593" s="423">
        <v>0</v>
      </c>
      <c r="M593" s="423">
        <v>0</v>
      </c>
      <c r="N593" s="423">
        <v>0</v>
      </c>
      <c r="O593" s="423">
        <v>0</v>
      </c>
      <c r="P593" s="423">
        <v>0</v>
      </c>
      <c r="Q593" s="423">
        <v>0</v>
      </c>
      <c r="R593" s="423">
        <v>0</v>
      </c>
      <c r="S593" s="423">
        <v>0</v>
      </c>
      <c r="T593" s="423">
        <v>0</v>
      </c>
      <c r="U593" s="423">
        <v>0</v>
      </c>
      <c r="V593" s="423">
        <v>0</v>
      </c>
      <c r="W593" s="423">
        <v>0</v>
      </c>
      <c r="X593" s="423">
        <v>0</v>
      </c>
      <c r="Y593" s="423">
        <v>0</v>
      </c>
    </row>
    <row r="594" spans="1:25" s="435" customFormat="1" ht="18.75" customHeight="1" outlineLevel="1" x14ac:dyDescent="0.2">
      <c r="A594" s="422" t="s">
        <v>3</v>
      </c>
      <c r="B594" s="423">
        <v>577.64</v>
      </c>
      <c r="C594" s="423">
        <v>577.64</v>
      </c>
      <c r="D594" s="423">
        <v>577.64</v>
      </c>
      <c r="E594" s="423">
        <v>577.64</v>
      </c>
      <c r="F594" s="423">
        <v>577.64</v>
      </c>
      <c r="G594" s="423">
        <v>577.64</v>
      </c>
      <c r="H594" s="423">
        <v>577.64</v>
      </c>
      <c r="I594" s="423">
        <v>577.64</v>
      </c>
      <c r="J594" s="423">
        <v>577.64</v>
      </c>
      <c r="K594" s="423">
        <v>577.64</v>
      </c>
      <c r="L594" s="423">
        <v>577.64</v>
      </c>
      <c r="M594" s="423">
        <v>577.64</v>
      </c>
      <c r="N594" s="423">
        <v>577.64</v>
      </c>
      <c r="O594" s="423">
        <v>577.64</v>
      </c>
      <c r="P594" s="423">
        <v>577.64</v>
      </c>
      <c r="Q594" s="423">
        <v>577.64</v>
      </c>
      <c r="R594" s="423">
        <v>577.64</v>
      </c>
      <c r="S594" s="423">
        <v>577.64</v>
      </c>
      <c r="T594" s="423">
        <v>577.64</v>
      </c>
      <c r="U594" s="423">
        <v>577.64</v>
      </c>
      <c r="V594" s="423">
        <v>577.64</v>
      </c>
      <c r="W594" s="423">
        <v>577.64</v>
      </c>
      <c r="X594" s="423">
        <v>577.64</v>
      </c>
      <c r="Y594" s="423">
        <v>577.64</v>
      </c>
    </row>
    <row r="595" spans="1:25" s="435" customFormat="1" ht="18.75" customHeight="1" outlineLevel="1" x14ac:dyDescent="0.2">
      <c r="A595" s="424" t="s">
        <v>4</v>
      </c>
      <c r="B595" s="423">
        <v>316.23</v>
      </c>
      <c r="C595" s="423">
        <v>316.23</v>
      </c>
      <c r="D595" s="423">
        <v>316.23</v>
      </c>
      <c r="E595" s="423">
        <v>316.23</v>
      </c>
      <c r="F595" s="423">
        <v>316.23</v>
      </c>
      <c r="G595" s="423">
        <v>316.23</v>
      </c>
      <c r="H595" s="423">
        <v>316.23</v>
      </c>
      <c r="I595" s="423">
        <v>316.23</v>
      </c>
      <c r="J595" s="423">
        <v>316.23</v>
      </c>
      <c r="K595" s="423">
        <v>316.23</v>
      </c>
      <c r="L595" s="423">
        <v>316.23</v>
      </c>
      <c r="M595" s="423">
        <v>316.23</v>
      </c>
      <c r="N595" s="423">
        <v>316.23</v>
      </c>
      <c r="O595" s="423">
        <v>316.23</v>
      </c>
      <c r="P595" s="423">
        <v>316.23</v>
      </c>
      <c r="Q595" s="423">
        <v>316.23</v>
      </c>
      <c r="R595" s="423">
        <v>316.23</v>
      </c>
      <c r="S595" s="423">
        <v>316.23</v>
      </c>
      <c r="T595" s="423">
        <v>316.23</v>
      </c>
      <c r="U595" s="423">
        <v>316.23</v>
      </c>
      <c r="V595" s="423">
        <v>316.23</v>
      </c>
      <c r="W595" s="423">
        <v>316.23</v>
      </c>
      <c r="X595" s="423">
        <v>316.23</v>
      </c>
      <c r="Y595" s="423">
        <v>316.23</v>
      </c>
    </row>
    <row r="596" spans="1:25" s="435" customFormat="1" ht="18.75" customHeight="1" outlineLevel="1" thickBot="1" x14ac:dyDescent="0.25">
      <c r="A596" s="425" t="s">
        <v>117</v>
      </c>
      <c r="B596" s="423">
        <v>3.0564879199999999</v>
      </c>
      <c r="C596" s="423">
        <v>3.0564879199999999</v>
      </c>
      <c r="D596" s="423">
        <v>3.0564879199999999</v>
      </c>
      <c r="E596" s="423">
        <v>3.0564879199999999</v>
      </c>
      <c r="F596" s="423">
        <v>3.0564879199999999</v>
      </c>
      <c r="G596" s="423">
        <v>3.0564879199999999</v>
      </c>
      <c r="H596" s="423">
        <v>3.0564879199999999</v>
      </c>
      <c r="I596" s="423">
        <v>3.0564879199999999</v>
      </c>
      <c r="J596" s="423">
        <v>3.0564879199999999</v>
      </c>
      <c r="K596" s="423">
        <v>3.0564879199999999</v>
      </c>
      <c r="L596" s="423">
        <v>3.0564879199999999</v>
      </c>
      <c r="M596" s="423">
        <v>3.0564879199999999</v>
      </c>
      <c r="N596" s="423">
        <v>3.0564879199999999</v>
      </c>
      <c r="O596" s="423">
        <v>3.0564879199999999</v>
      </c>
      <c r="P596" s="423">
        <v>3.0564879199999999</v>
      </c>
      <c r="Q596" s="423">
        <v>3.0564879199999999</v>
      </c>
      <c r="R596" s="423">
        <v>3.0564879199999999</v>
      </c>
      <c r="S596" s="423">
        <v>3.0564879199999999</v>
      </c>
      <c r="T596" s="423">
        <v>3.0564879199999999</v>
      </c>
      <c r="U596" s="423">
        <v>3.0564879199999999</v>
      </c>
      <c r="V596" s="423">
        <v>3.0564879199999999</v>
      </c>
      <c r="W596" s="423">
        <v>3.0564879199999999</v>
      </c>
      <c r="X596" s="423">
        <v>3.0564879199999999</v>
      </c>
      <c r="Y596" s="423">
        <v>3.0564879199999999</v>
      </c>
    </row>
    <row r="597" spans="1:25" s="436" customFormat="1" ht="18.75" customHeight="1" thickBot="1" x14ac:dyDescent="0.25">
      <c r="A597" s="419">
        <v>4</v>
      </c>
      <c r="B597" s="420">
        <v>1756.41</v>
      </c>
      <c r="C597" s="420">
        <v>1887.5</v>
      </c>
      <c r="D597" s="420">
        <v>1868.12</v>
      </c>
      <c r="E597" s="420">
        <v>1937.02</v>
      </c>
      <c r="F597" s="420">
        <v>2031.82</v>
      </c>
      <c r="G597" s="420">
        <v>2091.9899999999998</v>
      </c>
      <c r="H597" s="420">
        <v>1919.39</v>
      </c>
      <c r="I597" s="420">
        <v>1897.91</v>
      </c>
      <c r="J597" s="420">
        <v>1781.22</v>
      </c>
      <c r="K597" s="420">
        <v>2042.67</v>
      </c>
      <c r="L597" s="420">
        <v>1794.2</v>
      </c>
      <c r="M597" s="420">
        <v>1695.88</v>
      </c>
      <c r="N597" s="420">
        <v>1594.47</v>
      </c>
      <c r="O597" s="420">
        <v>1662.05</v>
      </c>
      <c r="P597" s="420">
        <v>1622.74</v>
      </c>
      <c r="Q597" s="420">
        <v>1627.39</v>
      </c>
      <c r="R597" s="420">
        <v>1529.36</v>
      </c>
      <c r="S597" s="420">
        <v>1515.75</v>
      </c>
      <c r="T597" s="420">
        <v>1474.75</v>
      </c>
      <c r="U597" s="420">
        <v>1517.79</v>
      </c>
      <c r="V597" s="420">
        <v>1673.17</v>
      </c>
      <c r="W597" s="420">
        <v>1709.03</v>
      </c>
      <c r="X597" s="420">
        <v>1580.98</v>
      </c>
      <c r="Y597" s="420">
        <v>1589.22</v>
      </c>
    </row>
    <row r="598" spans="1:25" s="435" customFormat="1" ht="41.25" customHeight="1" outlineLevel="1" x14ac:dyDescent="0.2">
      <c r="A598" s="426" t="s">
        <v>70</v>
      </c>
      <c r="B598" s="423">
        <v>859.48159364000003</v>
      </c>
      <c r="C598" s="423">
        <v>990.57629001999999</v>
      </c>
      <c r="D598" s="423">
        <v>971.19244848000005</v>
      </c>
      <c r="E598" s="423">
        <v>1040.0888086499999</v>
      </c>
      <c r="F598" s="423">
        <v>1134.89368375</v>
      </c>
      <c r="G598" s="423">
        <v>1195.06814138</v>
      </c>
      <c r="H598" s="423">
        <v>1022.46031907</v>
      </c>
      <c r="I598" s="423">
        <v>1000.98594165</v>
      </c>
      <c r="J598" s="423">
        <v>884.29240118999996</v>
      </c>
      <c r="K598" s="423">
        <v>1145.7421878499999</v>
      </c>
      <c r="L598" s="423">
        <v>897.27651191999996</v>
      </c>
      <c r="M598" s="423">
        <v>798.95324586000004</v>
      </c>
      <c r="N598" s="423">
        <v>697.53995110000005</v>
      </c>
      <c r="O598" s="423">
        <v>765.12583742000004</v>
      </c>
      <c r="P598" s="423">
        <v>725.81829243000004</v>
      </c>
      <c r="Q598" s="423">
        <v>730.46482621999996</v>
      </c>
      <c r="R598" s="423">
        <v>632.43041901000004</v>
      </c>
      <c r="S598" s="423">
        <v>618.82631333999996</v>
      </c>
      <c r="T598" s="423">
        <v>577.82046773000002</v>
      </c>
      <c r="U598" s="423">
        <v>620.86622055999999</v>
      </c>
      <c r="V598" s="423">
        <v>776.23868554000001</v>
      </c>
      <c r="W598" s="423">
        <v>812.10047471999997</v>
      </c>
      <c r="X598" s="423">
        <v>684.05132905999994</v>
      </c>
      <c r="Y598" s="423">
        <v>692.29454687999998</v>
      </c>
    </row>
    <row r="599" spans="1:25" s="435" customFormat="1" ht="38.25" outlineLevel="1" x14ac:dyDescent="0.2">
      <c r="A599" s="422" t="s">
        <v>71</v>
      </c>
      <c r="B599" s="423">
        <v>0</v>
      </c>
      <c r="C599" s="423">
        <v>0</v>
      </c>
      <c r="D599" s="423">
        <v>0</v>
      </c>
      <c r="E599" s="423">
        <v>0</v>
      </c>
      <c r="F599" s="423">
        <v>0</v>
      </c>
      <c r="G599" s="423">
        <v>0</v>
      </c>
      <c r="H599" s="423">
        <v>0</v>
      </c>
      <c r="I599" s="423">
        <v>0</v>
      </c>
      <c r="J599" s="423">
        <v>0</v>
      </c>
      <c r="K599" s="423">
        <v>0</v>
      </c>
      <c r="L599" s="423">
        <v>0</v>
      </c>
      <c r="M599" s="423">
        <v>0</v>
      </c>
      <c r="N599" s="423">
        <v>0</v>
      </c>
      <c r="O599" s="423">
        <v>0</v>
      </c>
      <c r="P599" s="423">
        <v>0</v>
      </c>
      <c r="Q599" s="423">
        <v>0</v>
      </c>
      <c r="R599" s="423">
        <v>0</v>
      </c>
      <c r="S599" s="423">
        <v>0</v>
      </c>
      <c r="T599" s="423">
        <v>0</v>
      </c>
      <c r="U599" s="423">
        <v>0</v>
      </c>
      <c r="V599" s="423">
        <v>0</v>
      </c>
      <c r="W599" s="423">
        <v>0</v>
      </c>
      <c r="X599" s="423">
        <v>0</v>
      </c>
      <c r="Y599" s="423">
        <v>0</v>
      </c>
    </row>
    <row r="600" spans="1:25" s="435" customFormat="1" ht="18.75" customHeight="1" outlineLevel="1" x14ac:dyDescent="0.2">
      <c r="A600" s="422" t="s">
        <v>3</v>
      </c>
      <c r="B600" s="423">
        <v>577.64</v>
      </c>
      <c r="C600" s="423">
        <v>577.64</v>
      </c>
      <c r="D600" s="423">
        <v>577.64</v>
      </c>
      <c r="E600" s="423">
        <v>577.64</v>
      </c>
      <c r="F600" s="423">
        <v>577.64</v>
      </c>
      <c r="G600" s="423">
        <v>577.64</v>
      </c>
      <c r="H600" s="423">
        <v>577.64</v>
      </c>
      <c r="I600" s="423">
        <v>577.64</v>
      </c>
      <c r="J600" s="423">
        <v>577.64</v>
      </c>
      <c r="K600" s="423">
        <v>577.64</v>
      </c>
      <c r="L600" s="423">
        <v>577.64</v>
      </c>
      <c r="M600" s="423">
        <v>577.64</v>
      </c>
      <c r="N600" s="423">
        <v>577.64</v>
      </c>
      <c r="O600" s="423">
        <v>577.64</v>
      </c>
      <c r="P600" s="423">
        <v>577.64</v>
      </c>
      <c r="Q600" s="423">
        <v>577.64</v>
      </c>
      <c r="R600" s="423">
        <v>577.64</v>
      </c>
      <c r="S600" s="423">
        <v>577.64</v>
      </c>
      <c r="T600" s="423">
        <v>577.64</v>
      </c>
      <c r="U600" s="423">
        <v>577.64</v>
      </c>
      <c r="V600" s="423">
        <v>577.64</v>
      </c>
      <c r="W600" s="423">
        <v>577.64</v>
      </c>
      <c r="X600" s="423">
        <v>577.64</v>
      </c>
      <c r="Y600" s="423">
        <v>577.64</v>
      </c>
    </row>
    <row r="601" spans="1:25" s="435" customFormat="1" ht="18.75" customHeight="1" outlineLevel="1" x14ac:dyDescent="0.2">
      <c r="A601" s="424" t="s">
        <v>4</v>
      </c>
      <c r="B601" s="423">
        <v>316.23</v>
      </c>
      <c r="C601" s="423">
        <v>316.23</v>
      </c>
      <c r="D601" s="423">
        <v>316.23</v>
      </c>
      <c r="E601" s="423">
        <v>316.23</v>
      </c>
      <c r="F601" s="423">
        <v>316.23</v>
      </c>
      <c r="G601" s="423">
        <v>316.23</v>
      </c>
      <c r="H601" s="423">
        <v>316.23</v>
      </c>
      <c r="I601" s="423">
        <v>316.23</v>
      </c>
      <c r="J601" s="423">
        <v>316.23</v>
      </c>
      <c r="K601" s="423">
        <v>316.23</v>
      </c>
      <c r="L601" s="423">
        <v>316.23</v>
      </c>
      <c r="M601" s="423">
        <v>316.23</v>
      </c>
      <c r="N601" s="423">
        <v>316.23</v>
      </c>
      <c r="O601" s="423">
        <v>316.23</v>
      </c>
      <c r="P601" s="423">
        <v>316.23</v>
      </c>
      <c r="Q601" s="423">
        <v>316.23</v>
      </c>
      <c r="R601" s="423">
        <v>316.23</v>
      </c>
      <c r="S601" s="423">
        <v>316.23</v>
      </c>
      <c r="T601" s="423">
        <v>316.23</v>
      </c>
      <c r="U601" s="423">
        <v>316.23</v>
      </c>
      <c r="V601" s="423">
        <v>316.23</v>
      </c>
      <c r="W601" s="423">
        <v>316.23</v>
      </c>
      <c r="X601" s="423">
        <v>316.23</v>
      </c>
      <c r="Y601" s="423">
        <v>316.23</v>
      </c>
    </row>
    <row r="602" spans="1:25" s="435" customFormat="1" ht="18.75" customHeight="1" outlineLevel="1" thickBot="1" x14ac:dyDescent="0.25">
      <c r="A602" s="425" t="s">
        <v>117</v>
      </c>
      <c r="B602" s="423">
        <v>3.0564879199999999</v>
      </c>
      <c r="C602" s="423">
        <v>3.0564879199999999</v>
      </c>
      <c r="D602" s="423">
        <v>3.0564879199999999</v>
      </c>
      <c r="E602" s="423">
        <v>3.0564879199999999</v>
      </c>
      <c r="F602" s="423">
        <v>3.0564879199999999</v>
      </c>
      <c r="G602" s="423">
        <v>3.0564879199999999</v>
      </c>
      <c r="H602" s="423">
        <v>3.0564879199999999</v>
      </c>
      <c r="I602" s="423">
        <v>3.0564879199999999</v>
      </c>
      <c r="J602" s="423">
        <v>3.0564879199999999</v>
      </c>
      <c r="K602" s="423">
        <v>3.0564879199999999</v>
      </c>
      <c r="L602" s="423">
        <v>3.0564879199999999</v>
      </c>
      <c r="M602" s="423">
        <v>3.0564879199999999</v>
      </c>
      <c r="N602" s="423">
        <v>3.0564879199999999</v>
      </c>
      <c r="O602" s="423">
        <v>3.0564879199999999</v>
      </c>
      <c r="P602" s="423">
        <v>3.0564879199999999</v>
      </c>
      <c r="Q602" s="423">
        <v>3.0564879199999999</v>
      </c>
      <c r="R602" s="423">
        <v>3.0564879199999999</v>
      </c>
      <c r="S602" s="423">
        <v>3.0564879199999999</v>
      </c>
      <c r="T602" s="423">
        <v>3.0564879199999999</v>
      </c>
      <c r="U602" s="423">
        <v>3.0564879199999999</v>
      </c>
      <c r="V602" s="423">
        <v>3.0564879199999999</v>
      </c>
      <c r="W602" s="423">
        <v>3.0564879199999999</v>
      </c>
      <c r="X602" s="423">
        <v>3.0564879199999999</v>
      </c>
      <c r="Y602" s="423">
        <v>3.0564879199999999</v>
      </c>
    </row>
    <row r="603" spans="1:25" s="436" customFormat="1" ht="18.75" customHeight="1" thickBot="1" x14ac:dyDescent="0.25">
      <c r="A603" s="419">
        <v>5</v>
      </c>
      <c r="B603" s="420">
        <v>1503.55</v>
      </c>
      <c r="C603" s="420">
        <v>1533.57</v>
      </c>
      <c r="D603" s="420">
        <v>1570.55</v>
      </c>
      <c r="E603" s="420">
        <v>1549.04</v>
      </c>
      <c r="F603" s="420">
        <v>1633.54</v>
      </c>
      <c r="G603" s="420">
        <v>1792.81</v>
      </c>
      <c r="H603" s="420">
        <v>1690.42</v>
      </c>
      <c r="I603" s="420">
        <v>2056.94</v>
      </c>
      <c r="J603" s="420">
        <v>1901.5</v>
      </c>
      <c r="K603" s="420">
        <v>1739.02</v>
      </c>
      <c r="L603" s="420">
        <v>1696.89</v>
      </c>
      <c r="M603" s="420">
        <v>1737.45</v>
      </c>
      <c r="N603" s="420">
        <v>1815.23</v>
      </c>
      <c r="O603" s="420">
        <v>1628.42</v>
      </c>
      <c r="P603" s="420">
        <v>1649.18</v>
      </c>
      <c r="Q603" s="420">
        <v>1631.47</v>
      </c>
      <c r="R603" s="420">
        <v>1558.33</v>
      </c>
      <c r="S603" s="420">
        <v>1576.97</v>
      </c>
      <c r="T603" s="420">
        <v>1545.38</v>
      </c>
      <c r="U603" s="420">
        <v>1553.33</v>
      </c>
      <c r="V603" s="420">
        <v>1690.74</v>
      </c>
      <c r="W603" s="420">
        <v>1598.4</v>
      </c>
      <c r="X603" s="420">
        <v>1498.84</v>
      </c>
      <c r="Y603" s="420">
        <v>1730.28</v>
      </c>
    </row>
    <row r="604" spans="1:25" s="435" customFormat="1" ht="41.25" customHeight="1" outlineLevel="1" x14ac:dyDescent="0.2">
      <c r="A604" s="422" t="s">
        <v>70</v>
      </c>
      <c r="B604" s="423">
        <v>606.62818746999994</v>
      </c>
      <c r="C604" s="423">
        <v>636.64342059000001</v>
      </c>
      <c r="D604" s="423">
        <v>673.61999049999997</v>
      </c>
      <c r="E604" s="423">
        <v>652.11468865999996</v>
      </c>
      <c r="F604" s="423">
        <v>736.61665971000002</v>
      </c>
      <c r="G604" s="423">
        <v>895.87950030000002</v>
      </c>
      <c r="H604" s="423">
        <v>793.49786317999997</v>
      </c>
      <c r="I604" s="423">
        <v>1160.0121157399999</v>
      </c>
      <c r="J604" s="423">
        <v>1004.57233517</v>
      </c>
      <c r="K604" s="423">
        <v>842.09443035000004</v>
      </c>
      <c r="L604" s="423">
        <v>799.95934127999999</v>
      </c>
      <c r="M604" s="423">
        <v>840.52086412999995</v>
      </c>
      <c r="N604" s="423">
        <v>918.30189868000002</v>
      </c>
      <c r="O604" s="423">
        <v>731.49705874000006</v>
      </c>
      <c r="P604" s="423">
        <v>752.25354200000004</v>
      </c>
      <c r="Q604" s="423">
        <v>734.54559500000005</v>
      </c>
      <c r="R604" s="423">
        <v>661.40436850000003</v>
      </c>
      <c r="S604" s="423">
        <v>680.04624502000001</v>
      </c>
      <c r="T604" s="423">
        <v>648.45677821000004</v>
      </c>
      <c r="U604" s="423">
        <v>656.40768195999999</v>
      </c>
      <c r="V604" s="423">
        <v>793.81773478000002</v>
      </c>
      <c r="W604" s="423">
        <v>701.47823453000001</v>
      </c>
      <c r="X604" s="423">
        <v>601.90968286999998</v>
      </c>
      <c r="Y604" s="423">
        <v>833.35137806</v>
      </c>
    </row>
    <row r="605" spans="1:25" s="435" customFormat="1" ht="38.25" outlineLevel="1" x14ac:dyDescent="0.2">
      <c r="A605" s="422" t="s">
        <v>71</v>
      </c>
      <c r="B605" s="423">
        <v>0</v>
      </c>
      <c r="C605" s="423">
        <v>0</v>
      </c>
      <c r="D605" s="423">
        <v>0</v>
      </c>
      <c r="E605" s="423">
        <v>0</v>
      </c>
      <c r="F605" s="423">
        <v>0</v>
      </c>
      <c r="G605" s="423">
        <v>0</v>
      </c>
      <c r="H605" s="423">
        <v>0</v>
      </c>
      <c r="I605" s="423">
        <v>0</v>
      </c>
      <c r="J605" s="423">
        <v>0</v>
      </c>
      <c r="K605" s="423">
        <v>0</v>
      </c>
      <c r="L605" s="423">
        <v>0</v>
      </c>
      <c r="M605" s="423">
        <v>0</v>
      </c>
      <c r="N605" s="423">
        <v>0</v>
      </c>
      <c r="O605" s="423">
        <v>0</v>
      </c>
      <c r="P605" s="423">
        <v>0</v>
      </c>
      <c r="Q605" s="423">
        <v>0</v>
      </c>
      <c r="R605" s="423">
        <v>0</v>
      </c>
      <c r="S605" s="423">
        <v>0</v>
      </c>
      <c r="T605" s="423">
        <v>0</v>
      </c>
      <c r="U605" s="423">
        <v>0</v>
      </c>
      <c r="V605" s="423">
        <v>0</v>
      </c>
      <c r="W605" s="423">
        <v>0</v>
      </c>
      <c r="X605" s="423">
        <v>0</v>
      </c>
      <c r="Y605" s="423">
        <v>0</v>
      </c>
    </row>
    <row r="606" spans="1:25" s="435" customFormat="1" ht="18.75" customHeight="1" outlineLevel="1" x14ac:dyDescent="0.2">
      <c r="A606" s="422" t="s">
        <v>3</v>
      </c>
      <c r="B606" s="423">
        <v>577.64</v>
      </c>
      <c r="C606" s="423">
        <v>577.64</v>
      </c>
      <c r="D606" s="423">
        <v>577.64</v>
      </c>
      <c r="E606" s="423">
        <v>577.64</v>
      </c>
      <c r="F606" s="423">
        <v>577.64</v>
      </c>
      <c r="G606" s="423">
        <v>577.64</v>
      </c>
      <c r="H606" s="423">
        <v>577.64</v>
      </c>
      <c r="I606" s="423">
        <v>577.64</v>
      </c>
      <c r="J606" s="423">
        <v>577.64</v>
      </c>
      <c r="K606" s="423">
        <v>577.64</v>
      </c>
      <c r="L606" s="423">
        <v>577.64</v>
      </c>
      <c r="M606" s="423">
        <v>577.64</v>
      </c>
      <c r="N606" s="423">
        <v>577.64</v>
      </c>
      <c r="O606" s="423">
        <v>577.64</v>
      </c>
      <c r="P606" s="423">
        <v>577.64</v>
      </c>
      <c r="Q606" s="423">
        <v>577.64</v>
      </c>
      <c r="R606" s="423">
        <v>577.64</v>
      </c>
      <c r="S606" s="423">
        <v>577.64</v>
      </c>
      <c r="T606" s="423">
        <v>577.64</v>
      </c>
      <c r="U606" s="423">
        <v>577.64</v>
      </c>
      <c r="V606" s="423">
        <v>577.64</v>
      </c>
      <c r="W606" s="423">
        <v>577.64</v>
      </c>
      <c r="X606" s="423">
        <v>577.64</v>
      </c>
      <c r="Y606" s="423">
        <v>577.64</v>
      </c>
    </row>
    <row r="607" spans="1:25" s="435" customFormat="1" ht="18.75" customHeight="1" outlineLevel="1" x14ac:dyDescent="0.2">
      <c r="A607" s="424" t="s">
        <v>4</v>
      </c>
      <c r="B607" s="423">
        <v>316.23</v>
      </c>
      <c r="C607" s="423">
        <v>316.23</v>
      </c>
      <c r="D607" s="423">
        <v>316.23</v>
      </c>
      <c r="E607" s="423">
        <v>316.23</v>
      </c>
      <c r="F607" s="423">
        <v>316.23</v>
      </c>
      <c r="G607" s="423">
        <v>316.23</v>
      </c>
      <c r="H607" s="423">
        <v>316.23</v>
      </c>
      <c r="I607" s="423">
        <v>316.23</v>
      </c>
      <c r="J607" s="423">
        <v>316.23</v>
      </c>
      <c r="K607" s="423">
        <v>316.23</v>
      </c>
      <c r="L607" s="423">
        <v>316.23</v>
      </c>
      <c r="M607" s="423">
        <v>316.23</v>
      </c>
      <c r="N607" s="423">
        <v>316.23</v>
      </c>
      <c r="O607" s="423">
        <v>316.23</v>
      </c>
      <c r="P607" s="423">
        <v>316.23</v>
      </c>
      <c r="Q607" s="423">
        <v>316.23</v>
      </c>
      <c r="R607" s="423">
        <v>316.23</v>
      </c>
      <c r="S607" s="423">
        <v>316.23</v>
      </c>
      <c r="T607" s="423">
        <v>316.23</v>
      </c>
      <c r="U607" s="423">
        <v>316.23</v>
      </c>
      <c r="V607" s="423">
        <v>316.23</v>
      </c>
      <c r="W607" s="423">
        <v>316.23</v>
      </c>
      <c r="X607" s="423">
        <v>316.23</v>
      </c>
      <c r="Y607" s="423">
        <v>316.23</v>
      </c>
    </row>
    <row r="608" spans="1:25" s="435" customFormat="1" ht="18.75" customHeight="1" outlineLevel="1" thickBot="1" x14ac:dyDescent="0.25">
      <c r="A608" s="425" t="s">
        <v>117</v>
      </c>
      <c r="B608" s="423">
        <v>3.0564879199999999</v>
      </c>
      <c r="C608" s="423">
        <v>3.0564879199999999</v>
      </c>
      <c r="D608" s="423">
        <v>3.0564879199999999</v>
      </c>
      <c r="E608" s="423">
        <v>3.0564879199999999</v>
      </c>
      <c r="F608" s="423">
        <v>3.0564879199999999</v>
      </c>
      <c r="G608" s="423">
        <v>3.0564879199999999</v>
      </c>
      <c r="H608" s="423">
        <v>3.0564879199999999</v>
      </c>
      <c r="I608" s="423">
        <v>3.0564879199999999</v>
      </c>
      <c r="J608" s="423">
        <v>3.0564879199999999</v>
      </c>
      <c r="K608" s="423">
        <v>3.0564879199999999</v>
      </c>
      <c r="L608" s="423">
        <v>3.0564879199999999</v>
      </c>
      <c r="M608" s="423">
        <v>3.0564879199999999</v>
      </c>
      <c r="N608" s="423">
        <v>3.0564879199999999</v>
      </c>
      <c r="O608" s="423">
        <v>3.0564879199999999</v>
      </c>
      <c r="P608" s="423">
        <v>3.0564879199999999</v>
      </c>
      <c r="Q608" s="423">
        <v>3.0564879199999999</v>
      </c>
      <c r="R608" s="423">
        <v>3.0564879199999999</v>
      </c>
      <c r="S608" s="423">
        <v>3.0564879199999999</v>
      </c>
      <c r="T608" s="423">
        <v>3.0564879199999999</v>
      </c>
      <c r="U608" s="423">
        <v>3.0564879199999999</v>
      </c>
      <c r="V608" s="423">
        <v>3.0564879199999999</v>
      </c>
      <c r="W608" s="423">
        <v>3.0564879199999999</v>
      </c>
      <c r="X608" s="423">
        <v>3.0564879199999999</v>
      </c>
      <c r="Y608" s="423">
        <v>3.0564879199999999</v>
      </c>
    </row>
    <row r="609" spans="1:25" s="436" customFormat="1" ht="18.75" customHeight="1" thickBot="1" x14ac:dyDescent="0.25">
      <c r="A609" s="419">
        <v>6</v>
      </c>
      <c r="B609" s="420">
        <v>1873.02</v>
      </c>
      <c r="C609" s="420">
        <v>1777.26</v>
      </c>
      <c r="D609" s="420">
        <v>1872.62</v>
      </c>
      <c r="E609" s="420">
        <v>1825.68</v>
      </c>
      <c r="F609" s="420">
        <v>1712.79</v>
      </c>
      <c r="G609" s="420">
        <v>1638.71</v>
      </c>
      <c r="H609" s="420">
        <v>1666.23</v>
      </c>
      <c r="I609" s="420">
        <v>1600.1</v>
      </c>
      <c r="J609" s="420">
        <v>1552.99</v>
      </c>
      <c r="K609" s="420">
        <v>1512.04</v>
      </c>
      <c r="L609" s="420">
        <v>1443</v>
      </c>
      <c r="M609" s="420">
        <v>1449.21</v>
      </c>
      <c r="N609" s="420">
        <v>1465.93</v>
      </c>
      <c r="O609" s="420">
        <v>1404.96</v>
      </c>
      <c r="P609" s="420">
        <v>1461.65</v>
      </c>
      <c r="Q609" s="420">
        <v>1396.65</v>
      </c>
      <c r="R609" s="420">
        <v>1378.38</v>
      </c>
      <c r="S609" s="420">
        <v>1522.66</v>
      </c>
      <c r="T609" s="420">
        <v>1509.62</v>
      </c>
      <c r="U609" s="420">
        <v>1479.74</v>
      </c>
      <c r="V609" s="420">
        <v>1434.77</v>
      </c>
      <c r="W609" s="420">
        <v>1550.16</v>
      </c>
      <c r="X609" s="420">
        <v>1511.01</v>
      </c>
      <c r="Y609" s="420">
        <v>1503.68</v>
      </c>
    </row>
    <row r="610" spans="1:25" s="435" customFormat="1" ht="41.25" customHeight="1" outlineLevel="1" x14ac:dyDescent="0.2">
      <c r="A610" s="426" t="s">
        <v>70</v>
      </c>
      <c r="B610" s="423">
        <v>976.08986698000001</v>
      </c>
      <c r="C610" s="423">
        <v>880.33383031999995</v>
      </c>
      <c r="D610" s="423">
        <v>975.69565792000003</v>
      </c>
      <c r="E610" s="423">
        <v>928.74881262999997</v>
      </c>
      <c r="F610" s="423">
        <v>815.86220408999998</v>
      </c>
      <c r="G610" s="423">
        <v>741.78403255000001</v>
      </c>
      <c r="H610" s="423">
        <v>769.29891146</v>
      </c>
      <c r="I610" s="423">
        <v>703.16886012999998</v>
      </c>
      <c r="J610" s="423">
        <v>656.06833338000001</v>
      </c>
      <c r="K610" s="423">
        <v>615.11621720000005</v>
      </c>
      <c r="L610" s="423">
        <v>546.07236648000003</v>
      </c>
      <c r="M610" s="423">
        <v>552.28228823999996</v>
      </c>
      <c r="N610" s="423">
        <v>569.00700460999997</v>
      </c>
      <c r="O610" s="423">
        <v>508.03544098999998</v>
      </c>
      <c r="P610" s="423">
        <v>564.71911594999995</v>
      </c>
      <c r="Q610" s="423">
        <v>499.72102713999999</v>
      </c>
      <c r="R610" s="423">
        <v>481.45172843</v>
      </c>
      <c r="S610" s="423">
        <v>625.73145470999998</v>
      </c>
      <c r="T610" s="423">
        <v>612.68910349999999</v>
      </c>
      <c r="U610" s="423">
        <v>582.80909248</v>
      </c>
      <c r="V610" s="423">
        <v>537.84534065000003</v>
      </c>
      <c r="W610" s="423">
        <v>653.23209102999999</v>
      </c>
      <c r="X610" s="423">
        <v>614.08272717</v>
      </c>
      <c r="Y610" s="423">
        <v>606.75411582000004</v>
      </c>
    </row>
    <row r="611" spans="1:25" s="435" customFormat="1" ht="38.25" outlineLevel="1" x14ac:dyDescent="0.2">
      <c r="A611" s="422" t="s">
        <v>71</v>
      </c>
      <c r="B611" s="423">
        <v>0</v>
      </c>
      <c r="C611" s="423">
        <v>0</v>
      </c>
      <c r="D611" s="423">
        <v>0</v>
      </c>
      <c r="E611" s="423">
        <v>0</v>
      </c>
      <c r="F611" s="423">
        <v>0</v>
      </c>
      <c r="G611" s="423">
        <v>0</v>
      </c>
      <c r="H611" s="423">
        <v>0</v>
      </c>
      <c r="I611" s="423">
        <v>0</v>
      </c>
      <c r="J611" s="423">
        <v>0</v>
      </c>
      <c r="K611" s="423">
        <v>0</v>
      </c>
      <c r="L611" s="423">
        <v>0</v>
      </c>
      <c r="M611" s="423">
        <v>0</v>
      </c>
      <c r="N611" s="423">
        <v>0</v>
      </c>
      <c r="O611" s="423">
        <v>0</v>
      </c>
      <c r="P611" s="423">
        <v>0</v>
      </c>
      <c r="Q611" s="423">
        <v>0</v>
      </c>
      <c r="R611" s="423">
        <v>0</v>
      </c>
      <c r="S611" s="423">
        <v>0</v>
      </c>
      <c r="T611" s="423">
        <v>0</v>
      </c>
      <c r="U611" s="423">
        <v>0</v>
      </c>
      <c r="V611" s="423">
        <v>0</v>
      </c>
      <c r="W611" s="423">
        <v>0</v>
      </c>
      <c r="X611" s="423">
        <v>0</v>
      </c>
      <c r="Y611" s="423">
        <v>0</v>
      </c>
    </row>
    <row r="612" spans="1:25" s="435" customFormat="1" ht="18.75" customHeight="1" outlineLevel="1" x14ac:dyDescent="0.2">
      <c r="A612" s="422" t="s">
        <v>3</v>
      </c>
      <c r="B612" s="423">
        <v>577.64</v>
      </c>
      <c r="C612" s="423">
        <v>577.64</v>
      </c>
      <c r="D612" s="423">
        <v>577.64</v>
      </c>
      <c r="E612" s="423">
        <v>577.64</v>
      </c>
      <c r="F612" s="423">
        <v>577.64</v>
      </c>
      <c r="G612" s="423">
        <v>577.64</v>
      </c>
      <c r="H612" s="423">
        <v>577.64</v>
      </c>
      <c r="I612" s="423">
        <v>577.64</v>
      </c>
      <c r="J612" s="423">
        <v>577.64</v>
      </c>
      <c r="K612" s="423">
        <v>577.64</v>
      </c>
      <c r="L612" s="423">
        <v>577.64</v>
      </c>
      <c r="M612" s="423">
        <v>577.64</v>
      </c>
      <c r="N612" s="423">
        <v>577.64</v>
      </c>
      <c r="O612" s="423">
        <v>577.64</v>
      </c>
      <c r="P612" s="423">
        <v>577.64</v>
      </c>
      <c r="Q612" s="423">
        <v>577.64</v>
      </c>
      <c r="R612" s="423">
        <v>577.64</v>
      </c>
      <c r="S612" s="423">
        <v>577.64</v>
      </c>
      <c r="T612" s="423">
        <v>577.64</v>
      </c>
      <c r="U612" s="423">
        <v>577.64</v>
      </c>
      <c r="V612" s="423">
        <v>577.64</v>
      </c>
      <c r="W612" s="423">
        <v>577.64</v>
      </c>
      <c r="X612" s="423">
        <v>577.64</v>
      </c>
      <c r="Y612" s="423">
        <v>577.64</v>
      </c>
    </row>
    <row r="613" spans="1:25" s="435" customFormat="1" ht="18.75" customHeight="1" outlineLevel="1" x14ac:dyDescent="0.2">
      <c r="A613" s="424" t="s">
        <v>4</v>
      </c>
      <c r="B613" s="423">
        <v>316.23</v>
      </c>
      <c r="C613" s="423">
        <v>316.23</v>
      </c>
      <c r="D613" s="423">
        <v>316.23</v>
      </c>
      <c r="E613" s="423">
        <v>316.23</v>
      </c>
      <c r="F613" s="423">
        <v>316.23</v>
      </c>
      <c r="G613" s="423">
        <v>316.23</v>
      </c>
      <c r="H613" s="423">
        <v>316.23</v>
      </c>
      <c r="I613" s="423">
        <v>316.23</v>
      </c>
      <c r="J613" s="423">
        <v>316.23</v>
      </c>
      <c r="K613" s="423">
        <v>316.23</v>
      </c>
      <c r="L613" s="423">
        <v>316.23</v>
      </c>
      <c r="M613" s="423">
        <v>316.23</v>
      </c>
      <c r="N613" s="423">
        <v>316.23</v>
      </c>
      <c r="O613" s="423">
        <v>316.23</v>
      </c>
      <c r="P613" s="423">
        <v>316.23</v>
      </c>
      <c r="Q613" s="423">
        <v>316.23</v>
      </c>
      <c r="R613" s="423">
        <v>316.23</v>
      </c>
      <c r="S613" s="423">
        <v>316.23</v>
      </c>
      <c r="T613" s="423">
        <v>316.23</v>
      </c>
      <c r="U613" s="423">
        <v>316.23</v>
      </c>
      <c r="V613" s="423">
        <v>316.23</v>
      </c>
      <c r="W613" s="423">
        <v>316.23</v>
      </c>
      <c r="X613" s="423">
        <v>316.23</v>
      </c>
      <c r="Y613" s="423">
        <v>316.23</v>
      </c>
    </row>
    <row r="614" spans="1:25" s="435" customFormat="1" ht="18.75" customHeight="1" outlineLevel="1" thickBot="1" x14ac:dyDescent="0.25">
      <c r="A614" s="425" t="s">
        <v>117</v>
      </c>
      <c r="B614" s="423">
        <v>3.0564879199999999</v>
      </c>
      <c r="C614" s="423">
        <v>3.0564879199999999</v>
      </c>
      <c r="D614" s="423">
        <v>3.0564879199999999</v>
      </c>
      <c r="E614" s="423">
        <v>3.0564879199999999</v>
      </c>
      <c r="F614" s="423">
        <v>3.0564879199999999</v>
      </c>
      <c r="G614" s="423">
        <v>3.0564879199999999</v>
      </c>
      <c r="H614" s="423">
        <v>3.0564879199999999</v>
      </c>
      <c r="I614" s="423">
        <v>3.0564879199999999</v>
      </c>
      <c r="J614" s="423">
        <v>3.0564879199999999</v>
      </c>
      <c r="K614" s="423">
        <v>3.0564879199999999</v>
      </c>
      <c r="L614" s="423">
        <v>3.0564879199999999</v>
      </c>
      <c r="M614" s="423">
        <v>3.0564879199999999</v>
      </c>
      <c r="N614" s="423">
        <v>3.0564879199999999</v>
      </c>
      <c r="O614" s="423">
        <v>3.0564879199999999</v>
      </c>
      <c r="P614" s="423">
        <v>3.0564879199999999</v>
      </c>
      <c r="Q614" s="423">
        <v>3.0564879199999999</v>
      </c>
      <c r="R614" s="423">
        <v>3.0564879199999999</v>
      </c>
      <c r="S614" s="423">
        <v>3.0564879199999999</v>
      </c>
      <c r="T614" s="423">
        <v>3.0564879199999999</v>
      </c>
      <c r="U614" s="423">
        <v>3.0564879199999999</v>
      </c>
      <c r="V614" s="423">
        <v>3.0564879199999999</v>
      </c>
      <c r="W614" s="423">
        <v>3.0564879199999999</v>
      </c>
      <c r="X614" s="423">
        <v>3.0564879199999999</v>
      </c>
      <c r="Y614" s="423">
        <v>3.0564879199999999</v>
      </c>
    </row>
    <row r="615" spans="1:25" s="436" customFormat="1" ht="18.75" customHeight="1" thickBot="1" x14ac:dyDescent="0.25">
      <c r="A615" s="419">
        <v>7</v>
      </c>
      <c r="B615" s="420">
        <v>1652.59</v>
      </c>
      <c r="C615" s="420">
        <v>1678.23</v>
      </c>
      <c r="D615" s="420">
        <v>1702.53</v>
      </c>
      <c r="E615" s="420">
        <v>1770.1</v>
      </c>
      <c r="F615" s="420">
        <v>1725.09</v>
      </c>
      <c r="G615" s="420">
        <v>1964.24</v>
      </c>
      <c r="H615" s="420">
        <v>1802.51</v>
      </c>
      <c r="I615" s="420">
        <v>1676.86</v>
      </c>
      <c r="J615" s="420">
        <v>1680.98</v>
      </c>
      <c r="K615" s="420">
        <v>1513.45</v>
      </c>
      <c r="L615" s="420">
        <v>1617.87</v>
      </c>
      <c r="M615" s="420">
        <v>1606.6</v>
      </c>
      <c r="N615" s="420">
        <v>1520.79</v>
      </c>
      <c r="O615" s="420">
        <v>1499.74</v>
      </c>
      <c r="P615" s="420">
        <v>1525.88</v>
      </c>
      <c r="Q615" s="420">
        <v>1548.65</v>
      </c>
      <c r="R615" s="420">
        <v>1475.28</v>
      </c>
      <c r="S615" s="420">
        <v>1498.44</v>
      </c>
      <c r="T615" s="420">
        <v>1523.48</v>
      </c>
      <c r="U615" s="420">
        <v>1574.68</v>
      </c>
      <c r="V615" s="420">
        <v>1591.28</v>
      </c>
      <c r="W615" s="420">
        <v>1681.08</v>
      </c>
      <c r="X615" s="420">
        <v>1601.56</v>
      </c>
      <c r="Y615" s="420">
        <v>1599.15</v>
      </c>
    </row>
    <row r="616" spans="1:25" s="435" customFormat="1" ht="43.5" customHeight="1" outlineLevel="1" x14ac:dyDescent="0.2">
      <c r="A616" s="422" t="s">
        <v>70</v>
      </c>
      <c r="B616" s="423">
        <v>755.65908201000002</v>
      </c>
      <c r="C616" s="423">
        <v>781.30458297999996</v>
      </c>
      <c r="D616" s="423">
        <v>805.60736137000004</v>
      </c>
      <c r="E616" s="423">
        <v>873.17469511000002</v>
      </c>
      <c r="F616" s="423">
        <v>828.15953119999995</v>
      </c>
      <c r="G616" s="423">
        <v>1067.31620393</v>
      </c>
      <c r="H616" s="423">
        <v>905.58604596999999</v>
      </c>
      <c r="I616" s="423">
        <v>779.93514149999999</v>
      </c>
      <c r="J616" s="423">
        <v>784.05604181000001</v>
      </c>
      <c r="K616" s="423">
        <v>616.52619192999998</v>
      </c>
      <c r="L616" s="423">
        <v>720.94096889000002</v>
      </c>
      <c r="M616" s="423">
        <v>709.67460994999999</v>
      </c>
      <c r="N616" s="423">
        <v>623.86160687999995</v>
      </c>
      <c r="O616" s="423">
        <v>602.81448288000001</v>
      </c>
      <c r="P616" s="423">
        <v>628.95814505999999</v>
      </c>
      <c r="Q616" s="423">
        <v>651.72541257</v>
      </c>
      <c r="R616" s="423">
        <v>578.35242684000002</v>
      </c>
      <c r="S616" s="423">
        <v>601.50935867999999</v>
      </c>
      <c r="T616" s="423">
        <v>626.55776801000002</v>
      </c>
      <c r="U616" s="423">
        <v>677.75318222999999</v>
      </c>
      <c r="V616" s="423">
        <v>694.35675687000003</v>
      </c>
      <c r="W616" s="423">
        <v>784.15204992999998</v>
      </c>
      <c r="X616" s="423">
        <v>704.6380097</v>
      </c>
      <c r="Y616" s="423">
        <v>702.22749288</v>
      </c>
    </row>
    <row r="617" spans="1:25" s="435" customFormat="1" ht="38.25" outlineLevel="1" x14ac:dyDescent="0.2">
      <c r="A617" s="422" t="s">
        <v>71</v>
      </c>
      <c r="B617" s="423">
        <v>0</v>
      </c>
      <c r="C617" s="423">
        <v>0</v>
      </c>
      <c r="D617" s="423">
        <v>0</v>
      </c>
      <c r="E617" s="423">
        <v>0</v>
      </c>
      <c r="F617" s="423">
        <v>0</v>
      </c>
      <c r="G617" s="423">
        <v>0</v>
      </c>
      <c r="H617" s="423">
        <v>0</v>
      </c>
      <c r="I617" s="423">
        <v>0</v>
      </c>
      <c r="J617" s="423">
        <v>0</v>
      </c>
      <c r="K617" s="423">
        <v>0</v>
      </c>
      <c r="L617" s="423">
        <v>0</v>
      </c>
      <c r="M617" s="423">
        <v>0</v>
      </c>
      <c r="N617" s="423">
        <v>0</v>
      </c>
      <c r="O617" s="423">
        <v>0</v>
      </c>
      <c r="P617" s="423">
        <v>0</v>
      </c>
      <c r="Q617" s="423">
        <v>0</v>
      </c>
      <c r="R617" s="423">
        <v>0</v>
      </c>
      <c r="S617" s="423">
        <v>0</v>
      </c>
      <c r="T617" s="423">
        <v>0</v>
      </c>
      <c r="U617" s="423">
        <v>0</v>
      </c>
      <c r="V617" s="423">
        <v>0</v>
      </c>
      <c r="W617" s="423">
        <v>0</v>
      </c>
      <c r="X617" s="423">
        <v>0</v>
      </c>
      <c r="Y617" s="423">
        <v>0</v>
      </c>
    </row>
    <row r="618" spans="1:25" s="435" customFormat="1" ht="18.75" customHeight="1" outlineLevel="1" x14ac:dyDescent="0.2">
      <c r="A618" s="422" t="s">
        <v>3</v>
      </c>
      <c r="B618" s="423">
        <v>577.64</v>
      </c>
      <c r="C618" s="423">
        <v>577.64</v>
      </c>
      <c r="D618" s="423">
        <v>577.64</v>
      </c>
      <c r="E618" s="423">
        <v>577.64</v>
      </c>
      <c r="F618" s="423">
        <v>577.64</v>
      </c>
      <c r="G618" s="423">
        <v>577.64</v>
      </c>
      <c r="H618" s="423">
        <v>577.64</v>
      </c>
      <c r="I618" s="423">
        <v>577.64</v>
      </c>
      <c r="J618" s="423">
        <v>577.64</v>
      </c>
      <c r="K618" s="423">
        <v>577.64</v>
      </c>
      <c r="L618" s="423">
        <v>577.64</v>
      </c>
      <c r="M618" s="423">
        <v>577.64</v>
      </c>
      <c r="N618" s="423">
        <v>577.64</v>
      </c>
      <c r="O618" s="423">
        <v>577.64</v>
      </c>
      <c r="P618" s="423">
        <v>577.64</v>
      </c>
      <c r="Q618" s="423">
        <v>577.64</v>
      </c>
      <c r="R618" s="423">
        <v>577.64</v>
      </c>
      <c r="S618" s="423">
        <v>577.64</v>
      </c>
      <c r="T618" s="423">
        <v>577.64</v>
      </c>
      <c r="U618" s="423">
        <v>577.64</v>
      </c>
      <c r="V618" s="423">
        <v>577.64</v>
      </c>
      <c r="W618" s="423">
        <v>577.64</v>
      </c>
      <c r="X618" s="423">
        <v>577.64</v>
      </c>
      <c r="Y618" s="423">
        <v>577.64</v>
      </c>
    </row>
    <row r="619" spans="1:25" s="435" customFormat="1" ht="18.75" customHeight="1" outlineLevel="1" x14ac:dyDescent="0.2">
      <c r="A619" s="424" t="s">
        <v>4</v>
      </c>
      <c r="B619" s="423">
        <v>316.23</v>
      </c>
      <c r="C619" s="423">
        <v>316.23</v>
      </c>
      <c r="D619" s="423">
        <v>316.23</v>
      </c>
      <c r="E619" s="423">
        <v>316.23</v>
      </c>
      <c r="F619" s="423">
        <v>316.23</v>
      </c>
      <c r="G619" s="423">
        <v>316.23</v>
      </c>
      <c r="H619" s="423">
        <v>316.23</v>
      </c>
      <c r="I619" s="423">
        <v>316.23</v>
      </c>
      <c r="J619" s="423">
        <v>316.23</v>
      </c>
      <c r="K619" s="423">
        <v>316.23</v>
      </c>
      <c r="L619" s="423">
        <v>316.23</v>
      </c>
      <c r="M619" s="423">
        <v>316.23</v>
      </c>
      <c r="N619" s="423">
        <v>316.23</v>
      </c>
      <c r="O619" s="423">
        <v>316.23</v>
      </c>
      <c r="P619" s="423">
        <v>316.23</v>
      </c>
      <c r="Q619" s="423">
        <v>316.23</v>
      </c>
      <c r="R619" s="423">
        <v>316.23</v>
      </c>
      <c r="S619" s="423">
        <v>316.23</v>
      </c>
      <c r="T619" s="423">
        <v>316.23</v>
      </c>
      <c r="U619" s="423">
        <v>316.23</v>
      </c>
      <c r="V619" s="423">
        <v>316.23</v>
      </c>
      <c r="W619" s="423">
        <v>316.23</v>
      </c>
      <c r="X619" s="423">
        <v>316.23</v>
      </c>
      <c r="Y619" s="423">
        <v>316.23</v>
      </c>
    </row>
    <row r="620" spans="1:25" s="435" customFormat="1" ht="18.75" customHeight="1" outlineLevel="1" thickBot="1" x14ac:dyDescent="0.25">
      <c r="A620" s="425" t="s">
        <v>117</v>
      </c>
      <c r="B620" s="423">
        <v>3.0564879199999999</v>
      </c>
      <c r="C620" s="423">
        <v>3.0564879199999999</v>
      </c>
      <c r="D620" s="423">
        <v>3.0564879199999999</v>
      </c>
      <c r="E620" s="423">
        <v>3.0564879199999999</v>
      </c>
      <c r="F620" s="423">
        <v>3.0564879199999999</v>
      </c>
      <c r="G620" s="423">
        <v>3.0564879199999999</v>
      </c>
      <c r="H620" s="423">
        <v>3.0564879199999999</v>
      </c>
      <c r="I620" s="423">
        <v>3.0564879199999999</v>
      </c>
      <c r="J620" s="423">
        <v>3.0564879199999999</v>
      </c>
      <c r="K620" s="423">
        <v>3.0564879199999999</v>
      </c>
      <c r="L620" s="423">
        <v>3.0564879199999999</v>
      </c>
      <c r="M620" s="423">
        <v>3.0564879199999999</v>
      </c>
      <c r="N620" s="423">
        <v>3.0564879199999999</v>
      </c>
      <c r="O620" s="423">
        <v>3.0564879199999999</v>
      </c>
      <c r="P620" s="423">
        <v>3.0564879199999999</v>
      </c>
      <c r="Q620" s="423">
        <v>3.0564879199999999</v>
      </c>
      <c r="R620" s="423">
        <v>3.0564879199999999</v>
      </c>
      <c r="S620" s="423">
        <v>3.0564879199999999</v>
      </c>
      <c r="T620" s="423">
        <v>3.0564879199999999</v>
      </c>
      <c r="U620" s="423">
        <v>3.0564879199999999</v>
      </c>
      <c r="V620" s="423">
        <v>3.0564879199999999</v>
      </c>
      <c r="W620" s="423">
        <v>3.0564879199999999</v>
      </c>
      <c r="X620" s="423">
        <v>3.0564879199999999</v>
      </c>
      <c r="Y620" s="423">
        <v>3.0564879199999999</v>
      </c>
    </row>
    <row r="621" spans="1:25" s="436" customFormat="1" ht="18.75" customHeight="1" thickBot="1" x14ac:dyDescent="0.25">
      <c r="A621" s="419">
        <v>8</v>
      </c>
      <c r="B621" s="420">
        <v>1685.17</v>
      </c>
      <c r="C621" s="420">
        <v>1781.69</v>
      </c>
      <c r="D621" s="420">
        <v>1910.25</v>
      </c>
      <c r="E621" s="420">
        <v>1952.51</v>
      </c>
      <c r="F621" s="420">
        <v>1892.33</v>
      </c>
      <c r="G621" s="420">
        <v>2017.57</v>
      </c>
      <c r="H621" s="420">
        <v>2010.98</v>
      </c>
      <c r="I621" s="420">
        <v>2040.78</v>
      </c>
      <c r="J621" s="420">
        <v>1879.28</v>
      </c>
      <c r="K621" s="420">
        <v>1665.28</v>
      </c>
      <c r="L621" s="420">
        <v>1482.68</v>
      </c>
      <c r="M621" s="420">
        <v>1493.46</v>
      </c>
      <c r="N621" s="420">
        <v>1521.11</v>
      </c>
      <c r="O621" s="420">
        <v>1491.59</v>
      </c>
      <c r="P621" s="420">
        <v>1628.35</v>
      </c>
      <c r="Q621" s="420">
        <v>1627.49</v>
      </c>
      <c r="R621" s="420">
        <v>1657.69</v>
      </c>
      <c r="S621" s="420">
        <v>1634.91</v>
      </c>
      <c r="T621" s="420">
        <v>1677.13</v>
      </c>
      <c r="U621" s="420">
        <v>1616.98</v>
      </c>
      <c r="V621" s="420">
        <v>1542.97</v>
      </c>
      <c r="W621" s="420">
        <v>1591.09</v>
      </c>
      <c r="X621" s="420">
        <v>1432.3</v>
      </c>
      <c r="Y621" s="420">
        <v>1600.65</v>
      </c>
    </row>
    <row r="622" spans="1:25" s="435" customFormat="1" ht="47.25" customHeight="1" outlineLevel="1" x14ac:dyDescent="0.2">
      <c r="A622" s="426" t="s">
        <v>70</v>
      </c>
      <c r="B622" s="423">
        <v>788.24155238000003</v>
      </c>
      <c r="C622" s="423">
        <v>884.76279093000005</v>
      </c>
      <c r="D622" s="423">
        <v>1013.32452804</v>
      </c>
      <c r="E622" s="423">
        <v>1055.5846396100001</v>
      </c>
      <c r="F622" s="423">
        <v>995.40687390000005</v>
      </c>
      <c r="G622" s="423">
        <v>1120.6453914000001</v>
      </c>
      <c r="H622" s="423">
        <v>1114.0506149099999</v>
      </c>
      <c r="I622" s="423">
        <v>1143.85008227</v>
      </c>
      <c r="J622" s="423">
        <v>982.35496774000001</v>
      </c>
      <c r="K622" s="423">
        <v>768.34892311999999</v>
      </c>
      <c r="L622" s="423">
        <v>585.75775568999995</v>
      </c>
      <c r="M622" s="423">
        <v>596.53620308999996</v>
      </c>
      <c r="N622" s="423">
        <v>624.18284957000003</v>
      </c>
      <c r="O622" s="423">
        <v>594.66556001000004</v>
      </c>
      <c r="P622" s="423">
        <v>731.42193499999996</v>
      </c>
      <c r="Q622" s="423">
        <v>730.56265751000001</v>
      </c>
      <c r="R622" s="423">
        <v>760.76316535000001</v>
      </c>
      <c r="S622" s="423">
        <v>737.98695857999996</v>
      </c>
      <c r="T622" s="423">
        <v>780.20469419999995</v>
      </c>
      <c r="U622" s="423">
        <v>720.05725931999996</v>
      </c>
      <c r="V622" s="423">
        <v>646.04050312000004</v>
      </c>
      <c r="W622" s="423">
        <v>694.16759881999997</v>
      </c>
      <c r="X622" s="423">
        <v>535.37252266999997</v>
      </c>
      <c r="Y622" s="423">
        <v>703.72533836000002</v>
      </c>
    </row>
    <row r="623" spans="1:25" s="435" customFormat="1" ht="38.25" outlineLevel="1" x14ac:dyDescent="0.2">
      <c r="A623" s="422" t="s">
        <v>71</v>
      </c>
      <c r="B623" s="423">
        <v>0</v>
      </c>
      <c r="C623" s="423">
        <v>0</v>
      </c>
      <c r="D623" s="423">
        <v>0</v>
      </c>
      <c r="E623" s="423">
        <v>0</v>
      </c>
      <c r="F623" s="423">
        <v>0</v>
      </c>
      <c r="G623" s="423">
        <v>0</v>
      </c>
      <c r="H623" s="423">
        <v>0</v>
      </c>
      <c r="I623" s="423">
        <v>0</v>
      </c>
      <c r="J623" s="423">
        <v>0</v>
      </c>
      <c r="K623" s="423">
        <v>0</v>
      </c>
      <c r="L623" s="423">
        <v>0</v>
      </c>
      <c r="M623" s="423">
        <v>0</v>
      </c>
      <c r="N623" s="423">
        <v>0</v>
      </c>
      <c r="O623" s="423">
        <v>0</v>
      </c>
      <c r="P623" s="423">
        <v>0</v>
      </c>
      <c r="Q623" s="423">
        <v>0</v>
      </c>
      <c r="R623" s="423">
        <v>0</v>
      </c>
      <c r="S623" s="423">
        <v>0</v>
      </c>
      <c r="T623" s="423">
        <v>0</v>
      </c>
      <c r="U623" s="423">
        <v>0</v>
      </c>
      <c r="V623" s="423">
        <v>0</v>
      </c>
      <c r="W623" s="423">
        <v>0</v>
      </c>
      <c r="X623" s="423">
        <v>0</v>
      </c>
      <c r="Y623" s="423">
        <v>0</v>
      </c>
    </row>
    <row r="624" spans="1:25" s="435" customFormat="1" ht="18.75" customHeight="1" outlineLevel="1" x14ac:dyDescent="0.2">
      <c r="A624" s="422" t="s">
        <v>3</v>
      </c>
      <c r="B624" s="423">
        <v>577.64</v>
      </c>
      <c r="C624" s="423">
        <v>577.64</v>
      </c>
      <c r="D624" s="423">
        <v>577.64</v>
      </c>
      <c r="E624" s="423">
        <v>577.64</v>
      </c>
      <c r="F624" s="423">
        <v>577.64</v>
      </c>
      <c r="G624" s="423">
        <v>577.64</v>
      </c>
      <c r="H624" s="423">
        <v>577.64</v>
      </c>
      <c r="I624" s="423">
        <v>577.64</v>
      </c>
      <c r="J624" s="423">
        <v>577.64</v>
      </c>
      <c r="K624" s="423">
        <v>577.64</v>
      </c>
      <c r="L624" s="423">
        <v>577.64</v>
      </c>
      <c r="M624" s="423">
        <v>577.64</v>
      </c>
      <c r="N624" s="423">
        <v>577.64</v>
      </c>
      <c r="O624" s="423">
        <v>577.64</v>
      </c>
      <c r="P624" s="423">
        <v>577.64</v>
      </c>
      <c r="Q624" s="423">
        <v>577.64</v>
      </c>
      <c r="R624" s="423">
        <v>577.64</v>
      </c>
      <c r="S624" s="423">
        <v>577.64</v>
      </c>
      <c r="T624" s="423">
        <v>577.64</v>
      </c>
      <c r="U624" s="423">
        <v>577.64</v>
      </c>
      <c r="V624" s="423">
        <v>577.64</v>
      </c>
      <c r="W624" s="423">
        <v>577.64</v>
      </c>
      <c r="X624" s="423">
        <v>577.64</v>
      </c>
      <c r="Y624" s="423">
        <v>577.64</v>
      </c>
    </row>
    <row r="625" spans="1:25" s="435" customFormat="1" ht="18.75" customHeight="1" outlineLevel="1" x14ac:dyDescent="0.2">
      <c r="A625" s="424" t="s">
        <v>4</v>
      </c>
      <c r="B625" s="423">
        <v>316.23</v>
      </c>
      <c r="C625" s="423">
        <v>316.23</v>
      </c>
      <c r="D625" s="423">
        <v>316.23</v>
      </c>
      <c r="E625" s="423">
        <v>316.23</v>
      </c>
      <c r="F625" s="423">
        <v>316.23</v>
      </c>
      <c r="G625" s="423">
        <v>316.23</v>
      </c>
      <c r="H625" s="423">
        <v>316.23</v>
      </c>
      <c r="I625" s="423">
        <v>316.23</v>
      </c>
      <c r="J625" s="423">
        <v>316.23</v>
      </c>
      <c r="K625" s="423">
        <v>316.23</v>
      </c>
      <c r="L625" s="423">
        <v>316.23</v>
      </c>
      <c r="M625" s="423">
        <v>316.23</v>
      </c>
      <c r="N625" s="423">
        <v>316.23</v>
      </c>
      <c r="O625" s="423">
        <v>316.23</v>
      </c>
      <c r="P625" s="423">
        <v>316.23</v>
      </c>
      <c r="Q625" s="423">
        <v>316.23</v>
      </c>
      <c r="R625" s="423">
        <v>316.23</v>
      </c>
      <c r="S625" s="423">
        <v>316.23</v>
      </c>
      <c r="T625" s="423">
        <v>316.23</v>
      </c>
      <c r="U625" s="423">
        <v>316.23</v>
      </c>
      <c r="V625" s="423">
        <v>316.23</v>
      </c>
      <c r="W625" s="423">
        <v>316.23</v>
      </c>
      <c r="X625" s="423">
        <v>316.23</v>
      </c>
      <c r="Y625" s="423">
        <v>316.23</v>
      </c>
    </row>
    <row r="626" spans="1:25" s="435" customFormat="1" ht="18.75" customHeight="1" outlineLevel="1" thickBot="1" x14ac:dyDescent="0.25">
      <c r="A626" s="425" t="s">
        <v>117</v>
      </c>
      <c r="B626" s="423">
        <v>3.0564879199999999</v>
      </c>
      <c r="C626" s="423">
        <v>3.0564879199999999</v>
      </c>
      <c r="D626" s="423">
        <v>3.0564879199999999</v>
      </c>
      <c r="E626" s="423">
        <v>3.0564879199999999</v>
      </c>
      <c r="F626" s="423">
        <v>3.0564879199999999</v>
      </c>
      <c r="G626" s="423">
        <v>3.0564879199999999</v>
      </c>
      <c r="H626" s="423">
        <v>3.0564879199999999</v>
      </c>
      <c r="I626" s="423">
        <v>3.0564879199999999</v>
      </c>
      <c r="J626" s="423">
        <v>3.0564879199999999</v>
      </c>
      <c r="K626" s="423">
        <v>3.0564879199999999</v>
      </c>
      <c r="L626" s="423">
        <v>3.0564879199999999</v>
      </c>
      <c r="M626" s="423">
        <v>3.0564879199999999</v>
      </c>
      <c r="N626" s="423">
        <v>3.0564879199999999</v>
      </c>
      <c r="O626" s="423">
        <v>3.0564879199999999</v>
      </c>
      <c r="P626" s="423">
        <v>3.0564879199999999</v>
      </c>
      <c r="Q626" s="423">
        <v>3.0564879199999999</v>
      </c>
      <c r="R626" s="423">
        <v>3.0564879199999999</v>
      </c>
      <c r="S626" s="423">
        <v>3.0564879199999999</v>
      </c>
      <c r="T626" s="423">
        <v>3.0564879199999999</v>
      </c>
      <c r="U626" s="423">
        <v>3.0564879199999999</v>
      </c>
      <c r="V626" s="423">
        <v>3.0564879199999999</v>
      </c>
      <c r="W626" s="423">
        <v>3.0564879199999999</v>
      </c>
      <c r="X626" s="423">
        <v>3.0564879199999999</v>
      </c>
      <c r="Y626" s="423">
        <v>3.0564879199999999</v>
      </c>
    </row>
    <row r="627" spans="1:25" s="436" customFormat="1" ht="18.75" customHeight="1" thickBot="1" x14ac:dyDescent="0.25">
      <c r="A627" s="419">
        <v>9</v>
      </c>
      <c r="B627" s="420">
        <v>1592.92</v>
      </c>
      <c r="C627" s="420">
        <v>1669.13</v>
      </c>
      <c r="D627" s="420">
        <v>1729.65</v>
      </c>
      <c r="E627" s="420">
        <v>1832.88</v>
      </c>
      <c r="F627" s="420">
        <v>1847.94</v>
      </c>
      <c r="G627" s="420">
        <v>1892.52</v>
      </c>
      <c r="H627" s="420">
        <v>1692.11</v>
      </c>
      <c r="I627" s="420">
        <v>1929.74</v>
      </c>
      <c r="J627" s="420">
        <v>1720.98</v>
      </c>
      <c r="K627" s="420">
        <v>1719.4</v>
      </c>
      <c r="L627" s="420">
        <v>1748.12</v>
      </c>
      <c r="M627" s="420">
        <v>1731.39</v>
      </c>
      <c r="N627" s="420">
        <v>1826.2</v>
      </c>
      <c r="O627" s="420">
        <v>1810.62</v>
      </c>
      <c r="P627" s="420">
        <v>1764.56</v>
      </c>
      <c r="Q627" s="420">
        <v>1838.35</v>
      </c>
      <c r="R627" s="420">
        <v>1917.16</v>
      </c>
      <c r="S627" s="420">
        <v>1740.74</v>
      </c>
      <c r="T627" s="420">
        <v>1749.85</v>
      </c>
      <c r="U627" s="420">
        <v>1747.75</v>
      </c>
      <c r="V627" s="420">
        <v>1768.38</v>
      </c>
      <c r="W627" s="420">
        <v>1710.84</v>
      </c>
      <c r="X627" s="420">
        <v>1591.57</v>
      </c>
      <c r="Y627" s="420">
        <v>1706.12</v>
      </c>
    </row>
    <row r="628" spans="1:25" s="435" customFormat="1" ht="42.75" customHeight="1" outlineLevel="1" x14ac:dyDescent="0.2">
      <c r="A628" s="422" t="s">
        <v>70</v>
      </c>
      <c r="B628" s="423">
        <v>695.99247350999997</v>
      </c>
      <c r="C628" s="423">
        <v>772.20144842000002</v>
      </c>
      <c r="D628" s="423">
        <v>832.72333607999997</v>
      </c>
      <c r="E628" s="423">
        <v>935.95280396999999</v>
      </c>
      <c r="F628" s="423">
        <v>951.01826868000001</v>
      </c>
      <c r="G628" s="423">
        <v>995.59261609999999</v>
      </c>
      <c r="H628" s="423">
        <v>795.18574120999995</v>
      </c>
      <c r="I628" s="423">
        <v>1032.81660665</v>
      </c>
      <c r="J628" s="423">
        <v>824.05239312000003</v>
      </c>
      <c r="K628" s="423">
        <v>822.47505797999997</v>
      </c>
      <c r="L628" s="423">
        <v>851.19570561</v>
      </c>
      <c r="M628" s="423">
        <v>834.46557255000005</v>
      </c>
      <c r="N628" s="423">
        <v>929.27694547999999</v>
      </c>
      <c r="O628" s="423">
        <v>913.68891665000001</v>
      </c>
      <c r="P628" s="423">
        <v>867.63210255000001</v>
      </c>
      <c r="Q628" s="423">
        <v>941.42409141999997</v>
      </c>
      <c r="R628" s="423">
        <v>1020.23191489</v>
      </c>
      <c r="S628" s="423">
        <v>843.81307906999996</v>
      </c>
      <c r="T628" s="423">
        <v>852.92751812999995</v>
      </c>
      <c r="U628" s="423">
        <v>850.82550387000003</v>
      </c>
      <c r="V628" s="423">
        <v>871.45053454000004</v>
      </c>
      <c r="W628" s="423">
        <v>813.91021316000001</v>
      </c>
      <c r="X628" s="423">
        <v>694.64492318999999</v>
      </c>
      <c r="Y628" s="423">
        <v>809.19160280999995</v>
      </c>
    </row>
    <row r="629" spans="1:25" s="435" customFormat="1" ht="38.25" outlineLevel="1" x14ac:dyDescent="0.2">
      <c r="A629" s="422" t="s">
        <v>71</v>
      </c>
      <c r="B629" s="423">
        <v>0</v>
      </c>
      <c r="C629" s="423">
        <v>0</v>
      </c>
      <c r="D629" s="423">
        <v>0</v>
      </c>
      <c r="E629" s="423">
        <v>0</v>
      </c>
      <c r="F629" s="423">
        <v>0</v>
      </c>
      <c r="G629" s="423">
        <v>0</v>
      </c>
      <c r="H629" s="423">
        <v>0</v>
      </c>
      <c r="I629" s="423">
        <v>0</v>
      </c>
      <c r="J629" s="423">
        <v>0</v>
      </c>
      <c r="K629" s="423">
        <v>0</v>
      </c>
      <c r="L629" s="423">
        <v>0</v>
      </c>
      <c r="M629" s="423">
        <v>0</v>
      </c>
      <c r="N629" s="423">
        <v>0</v>
      </c>
      <c r="O629" s="423">
        <v>0</v>
      </c>
      <c r="P629" s="423">
        <v>0</v>
      </c>
      <c r="Q629" s="423">
        <v>0</v>
      </c>
      <c r="R629" s="423">
        <v>0</v>
      </c>
      <c r="S629" s="423">
        <v>0</v>
      </c>
      <c r="T629" s="423">
        <v>0</v>
      </c>
      <c r="U629" s="423">
        <v>0</v>
      </c>
      <c r="V629" s="423">
        <v>0</v>
      </c>
      <c r="W629" s="423">
        <v>0</v>
      </c>
      <c r="X629" s="423">
        <v>0</v>
      </c>
      <c r="Y629" s="423">
        <v>0</v>
      </c>
    </row>
    <row r="630" spans="1:25" s="435" customFormat="1" ht="18.75" customHeight="1" outlineLevel="1" x14ac:dyDescent="0.2">
      <c r="A630" s="422" t="s">
        <v>3</v>
      </c>
      <c r="B630" s="423">
        <v>577.64</v>
      </c>
      <c r="C630" s="423">
        <v>577.64</v>
      </c>
      <c r="D630" s="423">
        <v>577.64</v>
      </c>
      <c r="E630" s="423">
        <v>577.64</v>
      </c>
      <c r="F630" s="423">
        <v>577.64</v>
      </c>
      <c r="G630" s="423">
        <v>577.64</v>
      </c>
      <c r="H630" s="423">
        <v>577.64</v>
      </c>
      <c r="I630" s="423">
        <v>577.64</v>
      </c>
      <c r="J630" s="423">
        <v>577.64</v>
      </c>
      <c r="K630" s="423">
        <v>577.64</v>
      </c>
      <c r="L630" s="423">
        <v>577.64</v>
      </c>
      <c r="M630" s="423">
        <v>577.64</v>
      </c>
      <c r="N630" s="423">
        <v>577.64</v>
      </c>
      <c r="O630" s="423">
        <v>577.64</v>
      </c>
      <c r="P630" s="423">
        <v>577.64</v>
      </c>
      <c r="Q630" s="423">
        <v>577.64</v>
      </c>
      <c r="R630" s="423">
        <v>577.64</v>
      </c>
      <c r="S630" s="423">
        <v>577.64</v>
      </c>
      <c r="T630" s="423">
        <v>577.64</v>
      </c>
      <c r="U630" s="423">
        <v>577.64</v>
      </c>
      <c r="V630" s="423">
        <v>577.64</v>
      </c>
      <c r="W630" s="423">
        <v>577.64</v>
      </c>
      <c r="X630" s="423">
        <v>577.64</v>
      </c>
      <c r="Y630" s="423">
        <v>577.64</v>
      </c>
    </row>
    <row r="631" spans="1:25" s="435" customFormat="1" ht="18.75" customHeight="1" outlineLevel="1" x14ac:dyDescent="0.2">
      <c r="A631" s="424" t="s">
        <v>4</v>
      </c>
      <c r="B631" s="423">
        <v>316.23</v>
      </c>
      <c r="C631" s="423">
        <v>316.23</v>
      </c>
      <c r="D631" s="423">
        <v>316.23</v>
      </c>
      <c r="E631" s="423">
        <v>316.23</v>
      </c>
      <c r="F631" s="423">
        <v>316.23</v>
      </c>
      <c r="G631" s="423">
        <v>316.23</v>
      </c>
      <c r="H631" s="423">
        <v>316.23</v>
      </c>
      <c r="I631" s="423">
        <v>316.23</v>
      </c>
      <c r="J631" s="423">
        <v>316.23</v>
      </c>
      <c r="K631" s="423">
        <v>316.23</v>
      </c>
      <c r="L631" s="423">
        <v>316.23</v>
      </c>
      <c r="M631" s="423">
        <v>316.23</v>
      </c>
      <c r="N631" s="423">
        <v>316.23</v>
      </c>
      <c r="O631" s="423">
        <v>316.23</v>
      </c>
      <c r="P631" s="423">
        <v>316.23</v>
      </c>
      <c r="Q631" s="423">
        <v>316.23</v>
      </c>
      <c r="R631" s="423">
        <v>316.23</v>
      </c>
      <c r="S631" s="423">
        <v>316.23</v>
      </c>
      <c r="T631" s="423">
        <v>316.23</v>
      </c>
      <c r="U631" s="423">
        <v>316.23</v>
      </c>
      <c r="V631" s="423">
        <v>316.23</v>
      </c>
      <c r="W631" s="423">
        <v>316.23</v>
      </c>
      <c r="X631" s="423">
        <v>316.23</v>
      </c>
      <c r="Y631" s="423">
        <v>316.23</v>
      </c>
    </row>
    <row r="632" spans="1:25" s="435" customFormat="1" ht="18.75" customHeight="1" outlineLevel="1" thickBot="1" x14ac:dyDescent="0.25">
      <c r="A632" s="425" t="s">
        <v>117</v>
      </c>
      <c r="B632" s="423">
        <v>3.0564879199999999</v>
      </c>
      <c r="C632" s="423">
        <v>3.0564879199999999</v>
      </c>
      <c r="D632" s="423">
        <v>3.0564879199999999</v>
      </c>
      <c r="E632" s="423">
        <v>3.0564879199999999</v>
      </c>
      <c r="F632" s="423">
        <v>3.0564879199999999</v>
      </c>
      <c r="G632" s="423">
        <v>3.0564879199999999</v>
      </c>
      <c r="H632" s="423">
        <v>3.0564879199999999</v>
      </c>
      <c r="I632" s="423">
        <v>3.0564879199999999</v>
      </c>
      <c r="J632" s="423">
        <v>3.0564879199999999</v>
      </c>
      <c r="K632" s="423">
        <v>3.0564879199999999</v>
      </c>
      <c r="L632" s="423">
        <v>3.0564879199999999</v>
      </c>
      <c r="M632" s="423">
        <v>3.0564879199999999</v>
      </c>
      <c r="N632" s="423">
        <v>3.0564879199999999</v>
      </c>
      <c r="O632" s="423">
        <v>3.0564879199999999</v>
      </c>
      <c r="P632" s="423">
        <v>3.0564879199999999</v>
      </c>
      <c r="Q632" s="423">
        <v>3.0564879199999999</v>
      </c>
      <c r="R632" s="423">
        <v>3.0564879199999999</v>
      </c>
      <c r="S632" s="423">
        <v>3.0564879199999999</v>
      </c>
      <c r="T632" s="423">
        <v>3.0564879199999999</v>
      </c>
      <c r="U632" s="423">
        <v>3.0564879199999999</v>
      </c>
      <c r="V632" s="423">
        <v>3.0564879199999999</v>
      </c>
      <c r="W632" s="423">
        <v>3.0564879199999999</v>
      </c>
      <c r="X632" s="423">
        <v>3.0564879199999999</v>
      </c>
      <c r="Y632" s="423">
        <v>3.0564879199999999</v>
      </c>
    </row>
    <row r="633" spans="1:25" s="436" customFormat="1" ht="18.75" customHeight="1" thickBot="1" x14ac:dyDescent="0.25">
      <c r="A633" s="419">
        <v>10</v>
      </c>
      <c r="B633" s="420">
        <v>1901.06</v>
      </c>
      <c r="C633" s="420">
        <v>2043.81</v>
      </c>
      <c r="D633" s="420">
        <v>2171.1999999999998</v>
      </c>
      <c r="E633" s="420">
        <v>2151.5500000000002</v>
      </c>
      <c r="F633" s="420">
        <v>2188.27</v>
      </c>
      <c r="G633" s="420">
        <v>2015.14</v>
      </c>
      <c r="H633" s="420">
        <v>1785.14</v>
      </c>
      <c r="I633" s="420">
        <v>1794.95</v>
      </c>
      <c r="J633" s="420">
        <v>1639.08</v>
      </c>
      <c r="K633" s="420">
        <v>1792.5</v>
      </c>
      <c r="L633" s="420">
        <v>1835.69</v>
      </c>
      <c r="M633" s="420">
        <v>1786.4</v>
      </c>
      <c r="N633" s="420">
        <v>2004.06</v>
      </c>
      <c r="O633" s="420">
        <v>1890.62</v>
      </c>
      <c r="P633" s="420">
        <v>1825.49</v>
      </c>
      <c r="Q633" s="420">
        <v>1852.02</v>
      </c>
      <c r="R633" s="420">
        <v>1891.59</v>
      </c>
      <c r="S633" s="420">
        <v>1805.88</v>
      </c>
      <c r="T633" s="420">
        <v>2254.13</v>
      </c>
      <c r="U633" s="420">
        <v>1864.25</v>
      </c>
      <c r="V633" s="420">
        <v>1712.84</v>
      </c>
      <c r="W633" s="420">
        <v>1591.52</v>
      </c>
      <c r="X633" s="420">
        <v>1554.2</v>
      </c>
      <c r="Y633" s="420">
        <v>1520.72</v>
      </c>
    </row>
    <row r="634" spans="1:25" s="435" customFormat="1" ht="43.5" customHeight="1" outlineLevel="1" x14ac:dyDescent="0.2">
      <c r="A634" s="426" t="s">
        <v>70</v>
      </c>
      <c r="B634" s="423">
        <v>1004.13572824</v>
      </c>
      <c r="C634" s="423">
        <v>1146.8875235800001</v>
      </c>
      <c r="D634" s="423">
        <v>1274.27119982</v>
      </c>
      <c r="E634" s="423">
        <v>1254.6283471700001</v>
      </c>
      <c r="F634" s="423">
        <v>1291.3438891799999</v>
      </c>
      <c r="G634" s="423">
        <v>1118.20966479</v>
      </c>
      <c r="H634" s="423">
        <v>888.21720506999998</v>
      </c>
      <c r="I634" s="423">
        <v>898.02567807000003</v>
      </c>
      <c r="J634" s="423">
        <v>742.15404693999994</v>
      </c>
      <c r="K634" s="423">
        <v>895.57318744999998</v>
      </c>
      <c r="L634" s="423">
        <v>938.76734597999996</v>
      </c>
      <c r="M634" s="423">
        <v>889.46927560999995</v>
      </c>
      <c r="N634" s="423">
        <v>1107.13243278</v>
      </c>
      <c r="O634" s="423">
        <v>993.68863753000005</v>
      </c>
      <c r="P634" s="423">
        <v>928.56298041000002</v>
      </c>
      <c r="Q634" s="423">
        <v>955.09606598000005</v>
      </c>
      <c r="R634" s="423">
        <v>994.66348383000002</v>
      </c>
      <c r="S634" s="423">
        <v>908.95309941999994</v>
      </c>
      <c r="T634" s="423">
        <v>1357.19921342</v>
      </c>
      <c r="U634" s="423">
        <v>967.32168863000004</v>
      </c>
      <c r="V634" s="423">
        <v>815.91775095000003</v>
      </c>
      <c r="W634" s="423">
        <v>694.59637626000006</v>
      </c>
      <c r="X634" s="423">
        <v>657.27068135000002</v>
      </c>
      <c r="Y634" s="423">
        <v>623.78985302000001</v>
      </c>
    </row>
    <row r="635" spans="1:25" s="435" customFormat="1" ht="38.25" outlineLevel="1" x14ac:dyDescent="0.2">
      <c r="A635" s="422" t="s">
        <v>71</v>
      </c>
      <c r="B635" s="423">
        <v>0</v>
      </c>
      <c r="C635" s="423">
        <v>0</v>
      </c>
      <c r="D635" s="423">
        <v>0</v>
      </c>
      <c r="E635" s="423">
        <v>0</v>
      </c>
      <c r="F635" s="423">
        <v>0</v>
      </c>
      <c r="G635" s="423">
        <v>0</v>
      </c>
      <c r="H635" s="423">
        <v>0</v>
      </c>
      <c r="I635" s="423">
        <v>0</v>
      </c>
      <c r="J635" s="423">
        <v>0</v>
      </c>
      <c r="K635" s="423">
        <v>0</v>
      </c>
      <c r="L635" s="423">
        <v>0</v>
      </c>
      <c r="M635" s="423">
        <v>0</v>
      </c>
      <c r="N635" s="423">
        <v>0</v>
      </c>
      <c r="O635" s="423">
        <v>0</v>
      </c>
      <c r="P635" s="423">
        <v>0</v>
      </c>
      <c r="Q635" s="423">
        <v>0</v>
      </c>
      <c r="R635" s="423">
        <v>0</v>
      </c>
      <c r="S635" s="423">
        <v>0</v>
      </c>
      <c r="T635" s="423">
        <v>0</v>
      </c>
      <c r="U635" s="423">
        <v>0</v>
      </c>
      <c r="V635" s="423">
        <v>0</v>
      </c>
      <c r="W635" s="423">
        <v>0</v>
      </c>
      <c r="X635" s="423">
        <v>0</v>
      </c>
      <c r="Y635" s="423">
        <v>0</v>
      </c>
    </row>
    <row r="636" spans="1:25" s="435" customFormat="1" ht="18.75" customHeight="1" outlineLevel="1" x14ac:dyDescent="0.2">
      <c r="A636" s="422" t="s">
        <v>3</v>
      </c>
      <c r="B636" s="423">
        <v>577.64</v>
      </c>
      <c r="C636" s="423">
        <v>577.64</v>
      </c>
      <c r="D636" s="423">
        <v>577.64</v>
      </c>
      <c r="E636" s="423">
        <v>577.64</v>
      </c>
      <c r="F636" s="423">
        <v>577.64</v>
      </c>
      <c r="G636" s="423">
        <v>577.64</v>
      </c>
      <c r="H636" s="423">
        <v>577.64</v>
      </c>
      <c r="I636" s="423">
        <v>577.64</v>
      </c>
      <c r="J636" s="423">
        <v>577.64</v>
      </c>
      <c r="K636" s="423">
        <v>577.64</v>
      </c>
      <c r="L636" s="423">
        <v>577.64</v>
      </c>
      <c r="M636" s="423">
        <v>577.64</v>
      </c>
      <c r="N636" s="423">
        <v>577.64</v>
      </c>
      <c r="O636" s="423">
        <v>577.64</v>
      </c>
      <c r="P636" s="423">
        <v>577.64</v>
      </c>
      <c r="Q636" s="423">
        <v>577.64</v>
      </c>
      <c r="R636" s="423">
        <v>577.64</v>
      </c>
      <c r="S636" s="423">
        <v>577.64</v>
      </c>
      <c r="T636" s="423">
        <v>577.64</v>
      </c>
      <c r="U636" s="423">
        <v>577.64</v>
      </c>
      <c r="V636" s="423">
        <v>577.64</v>
      </c>
      <c r="W636" s="423">
        <v>577.64</v>
      </c>
      <c r="X636" s="423">
        <v>577.64</v>
      </c>
      <c r="Y636" s="423">
        <v>577.64</v>
      </c>
    </row>
    <row r="637" spans="1:25" s="435" customFormat="1" ht="18.75" customHeight="1" outlineLevel="1" x14ac:dyDescent="0.2">
      <c r="A637" s="424" t="s">
        <v>4</v>
      </c>
      <c r="B637" s="423">
        <v>316.23</v>
      </c>
      <c r="C637" s="423">
        <v>316.23</v>
      </c>
      <c r="D637" s="423">
        <v>316.23</v>
      </c>
      <c r="E637" s="423">
        <v>316.23</v>
      </c>
      <c r="F637" s="423">
        <v>316.23</v>
      </c>
      <c r="G637" s="423">
        <v>316.23</v>
      </c>
      <c r="H637" s="423">
        <v>316.23</v>
      </c>
      <c r="I637" s="423">
        <v>316.23</v>
      </c>
      <c r="J637" s="423">
        <v>316.23</v>
      </c>
      <c r="K637" s="423">
        <v>316.23</v>
      </c>
      <c r="L637" s="423">
        <v>316.23</v>
      </c>
      <c r="M637" s="423">
        <v>316.23</v>
      </c>
      <c r="N637" s="423">
        <v>316.23</v>
      </c>
      <c r="O637" s="423">
        <v>316.23</v>
      </c>
      <c r="P637" s="423">
        <v>316.23</v>
      </c>
      <c r="Q637" s="423">
        <v>316.23</v>
      </c>
      <c r="R637" s="423">
        <v>316.23</v>
      </c>
      <c r="S637" s="423">
        <v>316.23</v>
      </c>
      <c r="T637" s="423">
        <v>316.23</v>
      </c>
      <c r="U637" s="423">
        <v>316.23</v>
      </c>
      <c r="V637" s="423">
        <v>316.23</v>
      </c>
      <c r="W637" s="423">
        <v>316.23</v>
      </c>
      <c r="X637" s="423">
        <v>316.23</v>
      </c>
      <c r="Y637" s="423">
        <v>316.23</v>
      </c>
    </row>
    <row r="638" spans="1:25" s="435" customFormat="1" ht="18.75" customHeight="1" outlineLevel="1" thickBot="1" x14ac:dyDescent="0.25">
      <c r="A638" s="425" t="s">
        <v>117</v>
      </c>
      <c r="B638" s="423">
        <v>3.0564879199999999</v>
      </c>
      <c r="C638" s="423">
        <v>3.0564879199999999</v>
      </c>
      <c r="D638" s="423">
        <v>3.0564879199999999</v>
      </c>
      <c r="E638" s="423">
        <v>3.0564879199999999</v>
      </c>
      <c r="F638" s="423">
        <v>3.0564879199999999</v>
      </c>
      <c r="G638" s="423">
        <v>3.0564879199999999</v>
      </c>
      <c r="H638" s="423">
        <v>3.0564879199999999</v>
      </c>
      <c r="I638" s="423">
        <v>3.0564879199999999</v>
      </c>
      <c r="J638" s="423">
        <v>3.0564879199999999</v>
      </c>
      <c r="K638" s="423">
        <v>3.0564879199999999</v>
      </c>
      <c r="L638" s="423">
        <v>3.0564879199999999</v>
      </c>
      <c r="M638" s="423">
        <v>3.0564879199999999</v>
      </c>
      <c r="N638" s="423">
        <v>3.0564879199999999</v>
      </c>
      <c r="O638" s="423">
        <v>3.0564879199999999</v>
      </c>
      <c r="P638" s="423">
        <v>3.0564879199999999</v>
      </c>
      <c r="Q638" s="423">
        <v>3.0564879199999999</v>
      </c>
      <c r="R638" s="423">
        <v>3.0564879199999999</v>
      </c>
      <c r="S638" s="423">
        <v>3.0564879199999999</v>
      </c>
      <c r="T638" s="423">
        <v>3.0564879199999999</v>
      </c>
      <c r="U638" s="423">
        <v>3.0564879199999999</v>
      </c>
      <c r="V638" s="423">
        <v>3.0564879199999999</v>
      </c>
      <c r="W638" s="423">
        <v>3.0564879199999999</v>
      </c>
      <c r="X638" s="423">
        <v>3.0564879199999999</v>
      </c>
      <c r="Y638" s="423">
        <v>3.0564879199999999</v>
      </c>
    </row>
    <row r="639" spans="1:25" s="436" customFormat="1" ht="18.75" customHeight="1" thickBot="1" x14ac:dyDescent="0.25">
      <c r="A639" s="419">
        <v>11</v>
      </c>
      <c r="B639" s="420">
        <v>1676.04</v>
      </c>
      <c r="C639" s="420">
        <v>1654.29</v>
      </c>
      <c r="D639" s="420">
        <v>1639</v>
      </c>
      <c r="E639" s="420">
        <v>1742.68</v>
      </c>
      <c r="F639" s="420">
        <v>1874.09</v>
      </c>
      <c r="G639" s="420">
        <v>2080.52</v>
      </c>
      <c r="H639" s="420">
        <v>2089.86</v>
      </c>
      <c r="I639" s="420">
        <v>2026.04</v>
      </c>
      <c r="J639" s="420">
        <v>1940.78</v>
      </c>
      <c r="K639" s="420">
        <v>1860.23</v>
      </c>
      <c r="L639" s="420">
        <v>1874.28</v>
      </c>
      <c r="M639" s="420">
        <v>1674.86</v>
      </c>
      <c r="N639" s="420">
        <v>1756.32</v>
      </c>
      <c r="O639" s="420">
        <v>1634.08</v>
      </c>
      <c r="P639" s="420">
        <v>1649.89</v>
      </c>
      <c r="Q639" s="420">
        <v>1654.6</v>
      </c>
      <c r="R639" s="420">
        <v>1602.38</v>
      </c>
      <c r="S639" s="420">
        <v>1555.26</v>
      </c>
      <c r="T639" s="420">
        <v>1588.35</v>
      </c>
      <c r="U639" s="420">
        <v>1578.53</v>
      </c>
      <c r="V639" s="420">
        <v>1478.23</v>
      </c>
      <c r="W639" s="420">
        <v>1537.44</v>
      </c>
      <c r="X639" s="420">
        <v>1557.4</v>
      </c>
      <c r="Y639" s="420">
        <v>1587</v>
      </c>
    </row>
    <row r="640" spans="1:25" s="435" customFormat="1" ht="51" outlineLevel="1" x14ac:dyDescent="0.2">
      <c r="A640" s="422" t="s">
        <v>70</v>
      </c>
      <c r="B640" s="423">
        <v>779.11046277000003</v>
      </c>
      <c r="C640" s="423">
        <v>757.36474870999996</v>
      </c>
      <c r="D640" s="423">
        <v>742.07703839999999</v>
      </c>
      <c r="E640" s="423">
        <v>845.75728222999999</v>
      </c>
      <c r="F640" s="423">
        <v>977.16192057000001</v>
      </c>
      <c r="G640" s="423">
        <v>1183.5968388900001</v>
      </c>
      <c r="H640" s="423">
        <v>1192.9295670399999</v>
      </c>
      <c r="I640" s="423">
        <v>1129.1145459500001</v>
      </c>
      <c r="J640" s="423">
        <v>1043.8511967500001</v>
      </c>
      <c r="K640" s="423">
        <v>963.30753657000002</v>
      </c>
      <c r="L640" s="423">
        <v>977.35381748999998</v>
      </c>
      <c r="M640" s="423">
        <v>777.93177557000001</v>
      </c>
      <c r="N640" s="423">
        <v>859.39133651999998</v>
      </c>
      <c r="O640" s="423">
        <v>737.15596874000005</v>
      </c>
      <c r="P640" s="423">
        <v>752.95902968999997</v>
      </c>
      <c r="Q640" s="423">
        <v>757.67725868000002</v>
      </c>
      <c r="R640" s="423">
        <v>705.45043109000005</v>
      </c>
      <c r="S640" s="423">
        <v>658.33403553999995</v>
      </c>
      <c r="T640" s="423">
        <v>691.42039075000002</v>
      </c>
      <c r="U640" s="423">
        <v>681.60161650999999</v>
      </c>
      <c r="V640" s="423">
        <v>581.30326699</v>
      </c>
      <c r="W640" s="423">
        <v>640.51446704</v>
      </c>
      <c r="X640" s="423">
        <v>660.47493581000003</v>
      </c>
      <c r="Y640" s="423">
        <v>690.07348772</v>
      </c>
    </row>
    <row r="641" spans="1:25" s="435" customFormat="1" ht="38.25" outlineLevel="1" x14ac:dyDescent="0.2">
      <c r="A641" s="422" t="s">
        <v>71</v>
      </c>
      <c r="B641" s="423">
        <v>0</v>
      </c>
      <c r="C641" s="423">
        <v>0</v>
      </c>
      <c r="D641" s="423">
        <v>0</v>
      </c>
      <c r="E641" s="423">
        <v>0</v>
      </c>
      <c r="F641" s="423">
        <v>0</v>
      </c>
      <c r="G641" s="423">
        <v>0</v>
      </c>
      <c r="H641" s="423">
        <v>0</v>
      </c>
      <c r="I641" s="423">
        <v>0</v>
      </c>
      <c r="J641" s="423">
        <v>0</v>
      </c>
      <c r="K641" s="423">
        <v>0</v>
      </c>
      <c r="L641" s="423">
        <v>0</v>
      </c>
      <c r="M641" s="423">
        <v>0</v>
      </c>
      <c r="N641" s="423">
        <v>0</v>
      </c>
      <c r="O641" s="423">
        <v>0</v>
      </c>
      <c r="P641" s="423">
        <v>0</v>
      </c>
      <c r="Q641" s="423">
        <v>0</v>
      </c>
      <c r="R641" s="423">
        <v>0</v>
      </c>
      <c r="S641" s="423">
        <v>0</v>
      </c>
      <c r="T641" s="423">
        <v>0</v>
      </c>
      <c r="U641" s="423">
        <v>0</v>
      </c>
      <c r="V641" s="423">
        <v>0</v>
      </c>
      <c r="W641" s="423">
        <v>0</v>
      </c>
      <c r="X641" s="423">
        <v>0</v>
      </c>
      <c r="Y641" s="423">
        <v>0</v>
      </c>
    </row>
    <row r="642" spans="1:25" s="435" customFormat="1" ht="18.75" customHeight="1" outlineLevel="1" x14ac:dyDescent="0.2">
      <c r="A642" s="422" t="s">
        <v>3</v>
      </c>
      <c r="B642" s="423">
        <v>577.64</v>
      </c>
      <c r="C642" s="423">
        <v>577.64</v>
      </c>
      <c r="D642" s="423">
        <v>577.64</v>
      </c>
      <c r="E642" s="423">
        <v>577.64</v>
      </c>
      <c r="F642" s="423">
        <v>577.64</v>
      </c>
      <c r="G642" s="423">
        <v>577.64</v>
      </c>
      <c r="H642" s="423">
        <v>577.64</v>
      </c>
      <c r="I642" s="423">
        <v>577.64</v>
      </c>
      <c r="J642" s="423">
        <v>577.64</v>
      </c>
      <c r="K642" s="423">
        <v>577.64</v>
      </c>
      <c r="L642" s="423">
        <v>577.64</v>
      </c>
      <c r="M642" s="423">
        <v>577.64</v>
      </c>
      <c r="N642" s="423">
        <v>577.64</v>
      </c>
      <c r="O642" s="423">
        <v>577.64</v>
      </c>
      <c r="P642" s="423">
        <v>577.64</v>
      </c>
      <c r="Q642" s="423">
        <v>577.64</v>
      </c>
      <c r="R642" s="423">
        <v>577.64</v>
      </c>
      <c r="S642" s="423">
        <v>577.64</v>
      </c>
      <c r="T642" s="423">
        <v>577.64</v>
      </c>
      <c r="U642" s="423">
        <v>577.64</v>
      </c>
      <c r="V642" s="423">
        <v>577.64</v>
      </c>
      <c r="W642" s="423">
        <v>577.64</v>
      </c>
      <c r="X642" s="423">
        <v>577.64</v>
      </c>
      <c r="Y642" s="423">
        <v>577.64</v>
      </c>
    </row>
    <row r="643" spans="1:25" s="435" customFormat="1" ht="18.75" customHeight="1" outlineLevel="1" x14ac:dyDescent="0.2">
      <c r="A643" s="424" t="s">
        <v>4</v>
      </c>
      <c r="B643" s="423">
        <v>316.23</v>
      </c>
      <c r="C643" s="423">
        <v>316.23</v>
      </c>
      <c r="D643" s="423">
        <v>316.23</v>
      </c>
      <c r="E643" s="423">
        <v>316.23</v>
      </c>
      <c r="F643" s="423">
        <v>316.23</v>
      </c>
      <c r="G643" s="423">
        <v>316.23</v>
      </c>
      <c r="H643" s="423">
        <v>316.23</v>
      </c>
      <c r="I643" s="423">
        <v>316.23</v>
      </c>
      <c r="J643" s="423">
        <v>316.23</v>
      </c>
      <c r="K643" s="423">
        <v>316.23</v>
      </c>
      <c r="L643" s="423">
        <v>316.23</v>
      </c>
      <c r="M643" s="423">
        <v>316.23</v>
      </c>
      <c r="N643" s="423">
        <v>316.23</v>
      </c>
      <c r="O643" s="423">
        <v>316.23</v>
      </c>
      <c r="P643" s="423">
        <v>316.23</v>
      </c>
      <c r="Q643" s="423">
        <v>316.23</v>
      </c>
      <c r="R643" s="423">
        <v>316.23</v>
      </c>
      <c r="S643" s="423">
        <v>316.23</v>
      </c>
      <c r="T643" s="423">
        <v>316.23</v>
      </c>
      <c r="U643" s="423">
        <v>316.23</v>
      </c>
      <c r="V643" s="423">
        <v>316.23</v>
      </c>
      <c r="W643" s="423">
        <v>316.23</v>
      </c>
      <c r="X643" s="423">
        <v>316.23</v>
      </c>
      <c r="Y643" s="423">
        <v>316.23</v>
      </c>
    </row>
    <row r="644" spans="1:25" s="435" customFormat="1" ht="18.75" customHeight="1" outlineLevel="1" thickBot="1" x14ac:dyDescent="0.25">
      <c r="A644" s="425" t="s">
        <v>117</v>
      </c>
      <c r="B644" s="423">
        <v>3.0564879199999999</v>
      </c>
      <c r="C644" s="423">
        <v>3.0564879199999999</v>
      </c>
      <c r="D644" s="423">
        <v>3.0564879199999999</v>
      </c>
      <c r="E644" s="423">
        <v>3.0564879199999999</v>
      </c>
      <c r="F644" s="423">
        <v>3.0564879199999999</v>
      </c>
      <c r="G644" s="423">
        <v>3.0564879199999999</v>
      </c>
      <c r="H644" s="423">
        <v>3.0564879199999999</v>
      </c>
      <c r="I644" s="423">
        <v>3.0564879199999999</v>
      </c>
      <c r="J644" s="423">
        <v>3.0564879199999999</v>
      </c>
      <c r="K644" s="423">
        <v>3.0564879199999999</v>
      </c>
      <c r="L644" s="423">
        <v>3.0564879199999999</v>
      </c>
      <c r="M644" s="423">
        <v>3.0564879199999999</v>
      </c>
      <c r="N644" s="423">
        <v>3.0564879199999999</v>
      </c>
      <c r="O644" s="423">
        <v>3.0564879199999999</v>
      </c>
      <c r="P644" s="423">
        <v>3.0564879199999999</v>
      </c>
      <c r="Q644" s="423">
        <v>3.0564879199999999</v>
      </c>
      <c r="R644" s="423">
        <v>3.0564879199999999</v>
      </c>
      <c r="S644" s="423">
        <v>3.0564879199999999</v>
      </c>
      <c r="T644" s="423">
        <v>3.0564879199999999</v>
      </c>
      <c r="U644" s="423">
        <v>3.0564879199999999</v>
      </c>
      <c r="V644" s="423">
        <v>3.0564879199999999</v>
      </c>
      <c r="W644" s="423">
        <v>3.0564879199999999</v>
      </c>
      <c r="X644" s="423">
        <v>3.0564879199999999</v>
      </c>
      <c r="Y644" s="423">
        <v>3.0564879199999999</v>
      </c>
    </row>
    <row r="645" spans="1:25" s="436" customFormat="1" ht="18.75" customHeight="1" thickBot="1" x14ac:dyDescent="0.25">
      <c r="A645" s="419">
        <v>12</v>
      </c>
      <c r="B645" s="420">
        <v>1779.38</v>
      </c>
      <c r="C645" s="420">
        <v>1791.02</v>
      </c>
      <c r="D645" s="420">
        <v>1669.98</v>
      </c>
      <c r="E645" s="420">
        <v>1658.34</v>
      </c>
      <c r="F645" s="420">
        <v>1734.92</v>
      </c>
      <c r="G645" s="420">
        <v>1763.65</v>
      </c>
      <c r="H645" s="420">
        <v>1713.42</v>
      </c>
      <c r="I645" s="420">
        <v>1602.62</v>
      </c>
      <c r="J645" s="420">
        <v>1512.76</v>
      </c>
      <c r="K645" s="420">
        <v>1509.77</v>
      </c>
      <c r="L645" s="420">
        <v>1507.31</v>
      </c>
      <c r="M645" s="420">
        <v>1613.36</v>
      </c>
      <c r="N645" s="420">
        <v>1865.89</v>
      </c>
      <c r="O645" s="420">
        <v>1833.28</v>
      </c>
      <c r="P645" s="420">
        <v>1702.39</v>
      </c>
      <c r="Q645" s="420">
        <v>1556.85</v>
      </c>
      <c r="R645" s="420">
        <v>1456.87</v>
      </c>
      <c r="S645" s="420">
        <v>1517.94</v>
      </c>
      <c r="T645" s="420">
        <v>1502.24</v>
      </c>
      <c r="U645" s="420">
        <v>1406.32</v>
      </c>
      <c r="V645" s="420">
        <v>1364.16</v>
      </c>
      <c r="W645" s="420">
        <v>1494.37</v>
      </c>
      <c r="X645" s="420">
        <v>1438.6</v>
      </c>
      <c r="Y645" s="420">
        <v>1475.48</v>
      </c>
    </row>
    <row r="646" spans="1:25" s="435" customFormat="1" ht="51" outlineLevel="1" x14ac:dyDescent="0.2">
      <c r="A646" s="426" t="s">
        <v>70</v>
      </c>
      <c r="B646" s="423">
        <v>882.44962287999999</v>
      </c>
      <c r="C646" s="423">
        <v>894.09525384000005</v>
      </c>
      <c r="D646" s="423">
        <v>773.04890721000004</v>
      </c>
      <c r="E646" s="423">
        <v>761.40904352999996</v>
      </c>
      <c r="F646" s="423">
        <v>837.99722823000002</v>
      </c>
      <c r="G646" s="423">
        <v>866.72057949999999</v>
      </c>
      <c r="H646" s="423">
        <v>816.49636343999998</v>
      </c>
      <c r="I646" s="423">
        <v>705.69256371999995</v>
      </c>
      <c r="J646" s="423">
        <v>615.83292455000003</v>
      </c>
      <c r="K646" s="423">
        <v>612.84651314999996</v>
      </c>
      <c r="L646" s="423">
        <v>610.38048850999996</v>
      </c>
      <c r="M646" s="423">
        <v>716.43518343000005</v>
      </c>
      <c r="N646" s="423">
        <v>968.95944412999995</v>
      </c>
      <c r="O646" s="423">
        <v>936.35249682999995</v>
      </c>
      <c r="P646" s="423">
        <v>805.46221491999995</v>
      </c>
      <c r="Q646" s="423">
        <v>659.92542198000001</v>
      </c>
      <c r="R646" s="423">
        <v>559.93917314999999</v>
      </c>
      <c r="S646" s="423">
        <v>621.01490080999997</v>
      </c>
      <c r="T646" s="423">
        <v>605.31277666999995</v>
      </c>
      <c r="U646" s="423">
        <v>509.39321080000002</v>
      </c>
      <c r="V646" s="423">
        <v>467.23276604</v>
      </c>
      <c r="W646" s="423">
        <v>597.44376079000006</v>
      </c>
      <c r="X646" s="423">
        <v>541.671199</v>
      </c>
      <c r="Y646" s="423">
        <v>578.55481447</v>
      </c>
    </row>
    <row r="647" spans="1:25" s="435" customFormat="1" ht="38.25" outlineLevel="1" x14ac:dyDescent="0.2">
      <c r="A647" s="422" t="s">
        <v>71</v>
      </c>
      <c r="B647" s="423">
        <v>0</v>
      </c>
      <c r="C647" s="423">
        <v>0</v>
      </c>
      <c r="D647" s="423">
        <v>0</v>
      </c>
      <c r="E647" s="423">
        <v>0</v>
      </c>
      <c r="F647" s="423">
        <v>0</v>
      </c>
      <c r="G647" s="423">
        <v>0</v>
      </c>
      <c r="H647" s="423">
        <v>0</v>
      </c>
      <c r="I647" s="423">
        <v>0</v>
      </c>
      <c r="J647" s="423">
        <v>0</v>
      </c>
      <c r="K647" s="423">
        <v>0</v>
      </c>
      <c r="L647" s="423">
        <v>0</v>
      </c>
      <c r="M647" s="423">
        <v>0</v>
      </c>
      <c r="N647" s="423">
        <v>0</v>
      </c>
      <c r="O647" s="423">
        <v>0</v>
      </c>
      <c r="P647" s="423">
        <v>0</v>
      </c>
      <c r="Q647" s="423">
        <v>0</v>
      </c>
      <c r="R647" s="423">
        <v>0</v>
      </c>
      <c r="S647" s="423">
        <v>0</v>
      </c>
      <c r="T647" s="423">
        <v>0</v>
      </c>
      <c r="U647" s="423">
        <v>0</v>
      </c>
      <c r="V647" s="423">
        <v>0</v>
      </c>
      <c r="W647" s="423">
        <v>0</v>
      </c>
      <c r="X647" s="423">
        <v>0</v>
      </c>
      <c r="Y647" s="423">
        <v>0</v>
      </c>
    </row>
    <row r="648" spans="1:25" s="435" customFormat="1" ht="18.75" customHeight="1" outlineLevel="1" x14ac:dyDescent="0.2">
      <c r="A648" s="422" t="s">
        <v>3</v>
      </c>
      <c r="B648" s="423">
        <v>577.64</v>
      </c>
      <c r="C648" s="423">
        <v>577.64</v>
      </c>
      <c r="D648" s="423">
        <v>577.64</v>
      </c>
      <c r="E648" s="423">
        <v>577.64</v>
      </c>
      <c r="F648" s="423">
        <v>577.64</v>
      </c>
      <c r="G648" s="423">
        <v>577.64</v>
      </c>
      <c r="H648" s="423">
        <v>577.64</v>
      </c>
      <c r="I648" s="423">
        <v>577.64</v>
      </c>
      <c r="J648" s="423">
        <v>577.64</v>
      </c>
      <c r="K648" s="423">
        <v>577.64</v>
      </c>
      <c r="L648" s="423">
        <v>577.64</v>
      </c>
      <c r="M648" s="423">
        <v>577.64</v>
      </c>
      <c r="N648" s="423">
        <v>577.64</v>
      </c>
      <c r="O648" s="423">
        <v>577.64</v>
      </c>
      <c r="P648" s="423">
        <v>577.64</v>
      </c>
      <c r="Q648" s="423">
        <v>577.64</v>
      </c>
      <c r="R648" s="423">
        <v>577.64</v>
      </c>
      <c r="S648" s="423">
        <v>577.64</v>
      </c>
      <c r="T648" s="423">
        <v>577.64</v>
      </c>
      <c r="U648" s="423">
        <v>577.64</v>
      </c>
      <c r="V648" s="423">
        <v>577.64</v>
      </c>
      <c r="W648" s="423">
        <v>577.64</v>
      </c>
      <c r="X648" s="423">
        <v>577.64</v>
      </c>
      <c r="Y648" s="423">
        <v>577.64</v>
      </c>
    </row>
    <row r="649" spans="1:25" s="435" customFormat="1" ht="18.75" customHeight="1" outlineLevel="1" x14ac:dyDescent="0.2">
      <c r="A649" s="424" t="s">
        <v>4</v>
      </c>
      <c r="B649" s="423">
        <v>316.23</v>
      </c>
      <c r="C649" s="423">
        <v>316.23</v>
      </c>
      <c r="D649" s="423">
        <v>316.23</v>
      </c>
      <c r="E649" s="423">
        <v>316.23</v>
      </c>
      <c r="F649" s="423">
        <v>316.23</v>
      </c>
      <c r="G649" s="423">
        <v>316.23</v>
      </c>
      <c r="H649" s="423">
        <v>316.23</v>
      </c>
      <c r="I649" s="423">
        <v>316.23</v>
      </c>
      <c r="J649" s="423">
        <v>316.23</v>
      </c>
      <c r="K649" s="423">
        <v>316.23</v>
      </c>
      <c r="L649" s="423">
        <v>316.23</v>
      </c>
      <c r="M649" s="423">
        <v>316.23</v>
      </c>
      <c r="N649" s="423">
        <v>316.23</v>
      </c>
      <c r="O649" s="423">
        <v>316.23</v>
      </c>
      <c r="P649" s="423">
        <v>316.23</v>
      </c>
      <c r="Q649" s="423">
        <v>316.23</v>
      </c>
      <c r="R649" s="423">
        <v>316.23</v>
      </c>
      <c r="S649" s="423">
        <v>316.23</v>
      </c>
      <c r="T649" s="423">
        <v>316.23</v>
      </c>
      <c r="U649" s="423">
        <v>316.23</v>
      </c>
      <c r="V649" s="423">
        <v>316.23</v>
      </c>
      <c r="W649" s="423">
        <v>316.23</v>
      </c>
      <c r="X649" s="423">
        <v>316.23</v>
      </c>
      <c r="Y649" s="423">
        <v>316.23</v>
      </c>
    </row>
    <row r="650" spans="1:25" s="435" customFormat="1" ht="18.75" customHeight="1" outlineLevel="1" thickBot="1" x14ac:dyDescent="0.25">
      <c r="A650" s="425" t="s">
        <v>117</v>
      </c>
      <c r="B650" s="423">
        <v>3.0564879199999999</v>
      </c>
      <c r="C650" s="423">
        <v>3.0564879199999999</v>
      </c>
      <c r="D650" s="423">
        <v>3.0564879199999999</v>
      </c>
      <c r="E650" s="423">
        <v>3.0564879199999999</v>
      </c>
      <c r="F650" s="423">
        <v>3.0564879199999999</v>
      </c>
      <c r="G650" s="423">
        <v>3.0564879199999999</v>
      </c>
      <c r="H650" s="423">
        <v>3.0564879199999999</v>
      </c>
      <c r="I650" s="423">
        <v>3.0564879199999999</v>
      </c>
      <c r="J650" s="423">
        <v>3.0564879199999999</v>
      </c>
      <c r="K650" s="423">
        <v>3.0564879199999999</v>
      </c>
      <c r="L650" s="423">
        <v>3.0564879199999999</v>
      </c>
      <c r="M650" s="423">
        <v>3.0564879199999999</v>
      </c>
      <c r="N650" s="423">
        <v>3.0564879199999999</v>
      </c>
      <c r="O650" s="423">
        <v>3.0564879199999999</v>
      </c>
      <c r="P650" s="423">
        <v>3.0564879199999999</v>
      </c>
      <c r="Q650" s="423">
        <v>3.0564879199999999</v>
      </c>
      <c r="R650" s="423">
        <v>3.0564879199999999</v>
      </c>
      <c r="S650" s="423">
        <v>3.0564879199999999</v>
      </c>
      <c r="T650" s="423">
        <v>3.0564879199999999</v>
      </c>
      <c r="U650" s="423">
        <v>3.0564879199999999</v>
      </c>
      <c r="V650" s="423">
        <v>3.0564879199999999</v>
      </c>
      <c r="W650" s="423">
        <v>3.0564879199999999</v>
      </c>
      <c r="X650" s="423">
        <v>3.0564879199999999</v>
      </c>
      <c r="Y650" s="423">
        <v>3.0564879199999999</v>
      </c>
    </row>
    <row r="651" spans="1:25" s="436" customFormat="1" ht="18.75" customHeight="1" thickBot="1" x14ac:dyDescent="0.25">
      <c r="A651" s="419">
        <v>13</v>
      </c>
      <c r="B651" s="420">
        <v>1671.59</v>
      </c>
      <c r="C651" s="420">
        <v>1730.72</v>
      </c>
      <c r="D651" s="420">
        <v>1922.64</v>
      </c>
      <c r="E651" s="420">
        <v>2137.08</v>
      </c>
      <c r="F651" s="420">
        <v>1995.69</v>
      </c>
      <c r="G651" s="420">
        <v>2043.09</v>
      </c>
      <c r="H651" s="420">
        <v>2068.94</v>
      </c>
      <c r="I651" s="420">
        <v>1960.7</v>
      </c>
      <c r="J651" s="420">
        <v>1808.17</v>
      </c>
      <c r="K651" s="420">
        <v>1655.68</v>
      </c>
      <c r="L651" s="420">
        <v>1614.62</v>
      </c>
      <c r="M651" s="420">
        <v>1602.33</v>
      </c>
      <c r="N651" s="420">
        <v>1558.16</v>
      </c>
      <c r="O651" s="420">
        <v>1654.73</v>
      </c>
      <c r="P651" s="420">
        <v>1457.98</v>
      </c>
      <c r="Q651" s="420">
        <v>1511.78</v>
      </c>
      <c r="R651" s="420">
        <v>1500.34</v>
      </c>
      <c r="S651" s="420">
        <v>1547.61</v>
      </c>
      <c r="T651" s="420">
        <v>1673.03</v>
      </c>
      <c r="U651" s="420">
        <v>1784.05</v>
      </c>
      <c r="V651" s="420">
        <v>1761.33</v>
      </c>
      <c r="W651" s="420">
        <v>1705.76</v>
      </c>
      <c r="X651" s="420">
        <v>1598.45</v>
      </c>
      <c r="Y651" s="420">
        <v>1709.52</v>
      </c>
    </row>
    <row r="652" spans="1:25" s="435" customFormat="1" ht="51" outlineLevel="1" x14ac:dyDescent="0.2">
      <c r="A652" s="422" t="s">
        <v>70</v>
      </c>
      <c r="B652" s="423">
        <v>774.66820685000005</v>
      </c>
      <c r="C652" s="423">
        <v>833.79431852000005</v>
      </c>
      <c r="D652" s="423">
        <v>1025.71219369</v>
      </c>
      <c r="E652" s="423">
        <v>1240.1547720900001</v>
      </c>
      <c r="F652" s="423">
        <v>1098.7632810299999</v>
      </c>
      <c r="G652" s="423">
        <v>1146.16614587</v>
      </c>
      <c r="H652" s="423">
        <v>1172.0111821</v>
      </c>
      <c r="I652" s="423">
        <v>1063.7747926899999</v>
      </c>
      <c r="J652" s="423">
        <v>911.24846175000005</v>
      </c>
      <c r="K652" s="423">
        <v>758.74967532000005</v>
      </c>
      <c r="L652" s="423">
        <v>717.69287273999998</v>
      </c>
      <c r="M652" s="423">
        <v>705.40817669</v>
      </c>
      <c r="N652" s="423">
        <v>661.23240920000001</v>
      </c>
      <c r="O652" s="423">
        <v>757.80828602999998</v>
      </c>
      <c r="P652" s="423">
        <v>561.05542706999995</v>
      </c>
      <c r="Q652" s="423">
        <v>614.85537021000005</v>
      </c>
      <c r="R652" s="423">
        <v>603.41581928999994</v>
      </c>
      <c r="S652" s="423">
        <v>650.68747843999995</v>
      </c>
      <c r="T652" s="423">
        <v>776.10476243999994</v>
      </c>
      <c r="U652" s="423">
        <v>887.12633578999998</v>
      </c>
      <c r="V652" s="423">
        <v>864.39948539</v>
      </c>
      <c r="W652" s="423">
        <v>808.83415335999996</v>
      </c>
      <c r="X652" s="423">
        <v>701.52740113000004</v>
      </c>
      <c r="Y652" s="423">
        <v>812.59118323999996</v>
      </c>
    </row>
    <row r="653" spans="1:25" s="435" customFormat="1" ht="38.25" outlineLevel="1" x14ac:dyDescent="0.2">
      <c r="A653" s="422" t="s">
        <v>71</v>
      </c>
      <c r="B653" s="423">
        <v>0</v>
      </c>
      <c r="C653" s="423">
        <v>0</v>
      </c>
      <c r="D653" s="423">
        <v>0</v>
      </c>
      <c r="E653" s="423">
        <v>0</v>
      </c>
      <c r="F653" s="423">
        <v>0</v>
      </c>
      <c r="G653" s="423">
        <v>0</v>
      </c>
      <c r="H653" s="423">
        <v>0</v>
      </c>
      <c r="I653" s="423">
        <v>0</v>
      </c>
      <c r="J653" s="423">
        <v>0</v>
      </c>
      <c r="K653" s="423">
        <v>0</v>
      </c>
      <c r="L653" s="423">
        <v>0</v>
      </c>
      <c r="M653" s="423">
        <v>0</v>
      </c>
      <c r="N653" s="423">
        <v>0</v>
      </c>
      <c r="O653" s="423">
        <v>0</v>
      </c>
      <c r="P653" s="423">
        <v>0</v>
      </c>
      <c r="Q653" s="423">
        <v>0</v>
      </c>
      <c r="R653" s="423">
        <v>0</v>
      </c>
      <c r="S653" s="423">
        <v>0</v>
      </c>
      <c r="T653" s="423">
        <v>0</v>
      </c>
      <c r="U653" s="423">
        <v>0</v>
      </c>
      <c r="V653" s="423">
        <v>0</v>
      </c>
      <c r="W653" s="423">
        <v>0</v>
      </c>
      <c r="X653" s="423">
        <v>0</v>
      </c>
      <c r="Y653" s="423">
        <v>0</v>
      </c>
    </row>
    <row r="654" spans="1:25" s="435" customFormat="1" ht="18.75" customHeight="1" outlineLevel="1" x14ac:dyDescent="0.2">
      <c r="A654" s="422" t="s">
        <v>3</v>
      </c>
      <c r="B654" s="423">
        <v>577.64</v>
      </c>
      <c r="C654" s="423">
        <v>577.64</v>
      </c>
      <c r="D654" s="423">
        <v>577.64</v>
      </c>
      <c r="E654" s="423">
        <v>577.64</v>
      </c>
      <c r="F654" s="423">
        <v>577.64</v>
      </c>
      <c r="G654" s="423">
        <v>577.64</v>
      </c>
      <c r="H654" s="423">
        <v>577.64</v>
      </c>
      <c r="I654" s="423">
        <v>577.64</v>
      </c>
      <c r="J654" s="423">
        <v>577.64</v>
      </c>
      <c r="K654" s="423">
        <v>577.64</v>
      </c>
      <c r="L654" s="423">
        <v>577.64</v>
      </c>
      <c r="M654" s="423">
        <v>577.64</v>
      </c>
      <c r="N654" s="423">
        <v>577.64</v>
      </c>
      <c r="O654" s="423">
        <v>577.64</v>
      </c>
      <c r="P654" s="423">
        <v>577.64</v>
      </c>
      <c r="Q654" s="423">
        <v>577.64</v>
      </c>
      <c r="R654" s="423">
        <v>577.64</v>
      </c>
      <c r="S654" s="423">
        <v>577.64</v>
      </c>
      <c r="T654" s="423">
        <v>577.64</v>
      </c>
      <c r="U654" s="423">
        <v>577.64</v>
      </c>
      <c r="V654" s="423">
        <v>577.64</v>
      </c>
      <c r="W654" s="423">
        <v>577.64</v>
      </c>
      <c r="X654" s="423">
        <v>577.64</v>
      </c>
      <c r="Y654" s="423">
        <v>577.64</v>
      </c>
    </row>
    <row r="655" spans="1:25" s="435" customFormat="1" ht="18.75" customHeight="1" outlineLevel="1" x14ac:dyDescent="0.2">
      <c r="A655" s="424" t="s">
        <v>4</v>
      </c>
      <c r="B655" s="423">
        <v>316.23</v>
      </c>
      <c r="C655" s="423">
        <v>316.23</v>
      </c>
      <c r="D655" s="423">
        <v>316.23</v>
      </c>
      <c r="E655" s="423">
        <v>316.23</v>
      </c>
      <c r="F655" s="423">
        <v>316.23</v>
      </c>
      <c r="G655" s="423">
        <v>316.23</v>
      </c>
      <c r="H655" s="423">
        <v>316.23</v>
      </c>
      <c r="I655" s="423">
        <v>316.23</v>
      </c>
      <c r="J655" s="423">
        <v>316.23</v>
      </c>
      <c r="K655" s="423">
        <v>316.23</v>
      </c>
      <c r="L655" s="423">
        <v>316.23</v>
      </c>
      <c r="M655" s="423">
        <v>316.23</v>
      </c>
      <c r="N655" s="423">
        <v>316.23</v>
      </c>
      <c r="O655" s="423">
        <v>316.23</v>
      </c>
      <c r="P655" s="423">
        <v>316.23</v>
      </c>
      <c r="Q655" s="423">
        <v>316.23</v>
      </c>
      <c r="R655" s="423">
        <v>316.23</v>
      </c>
      <c r="S655" s="423">
        <v>316.23</v>
      </c>
      <c r="T655" s="423">
        <v>316.23</v>
      </c>
      <c r="U655" s="423">
        <v>316.23</v>
      </c>
      <c r="V655" s="423">
        <v>316.23</v>
      </c>
      <c r="W655" s="423">
        <v>316.23</v>
      </c>
      <c r="X655" s="423">
        <v>316.23</v>
      </c>
      <c r="Y655" s="423">
        <v>316.23</v>
      </c>
    </row>
    <row r="656" spans="1:25" s="435" customFormat="1" ht="18.75" customHeight="1" outlineLevel="1" thickBot="1" x14ac:dyDescent="0.25">
      <c r="A656" s="425" t="s">
        <v>117</v>
      </c>
      <c r="B656" s="423">
        <v>3.0564879199999999</v>
      </c>
      <c r="C656" s="423">
        <v>3.0564879199999999</v>
      </c>
      <c r="D656" s="423">
        <v>3.0564879199999999</v>
      </c>
      <c r="E656" s="423">
        <v>3.0564879199999999</v>
      </c>
      <c r="F656" s="423">
        <v>3.0564879199999999</v>
      </c>
      <c r="G656" s="423">
        <v>3.0564879199999999</v>
      </c>
      <c r="H656" s="423">
        <v>3.0564879199999999</v>
      </c>
      <c r="I656" s="423">
        <v>3.0564879199999999</v>
      </c>
      <c r="J656" s="423">
        <v>3.0564879199999999</v>
      </c>
      <c r="K656" s="423">
        <v>3.0564879199999999</v>
      </c>
      <c r="L656" s="423">
        <v>3.0564879199999999</v>
      </c>
      <c r="M656" s="423">
        <v>3.0564879199999999</v>
      </c>
      <c r="N656" s="423">
        <v>3.0564879199999999</v>
      </c>
      <c r="O656" s="423">
        <v>3.0564879199999999</v>
      </c>
      <c r="P656" s="423">
        <v>3.0564879199999999</v>
      </c>
      <c r="Q656" s="423">
        <v>3.0564879199999999</v>
      </c>
      <c r="R656" s="423">
        <v>3.0564879199999999</v>
      </c>
      <c r="S656" s="423">
        <v>3.0564879199999999</v>
      </c>
      <c r="T656" s="423">
        <v>3.0564879199999999</v>
      </c>
      <c r="U656" s="423">
        <v>3.0564879199999999</v>
      </c>
      <c r="V656" s="423">
        <v>3.0564879199999999</v>
      </c>
      <c r="W656" s="423">
        <v>3.0564879199999999</v>
      </c>
      <c r="X656" s="423">
        <v>3.0564879199999999</v>
      </c>
      <c r="Y656" s="423">
        <v>3.0564879199999999</v>
      </c>
    </row>
    <row r="657" spans="1:25" s="436" customFormat="1" ht="18.75" customHeight="1" thickBot="1" x14ac:dyDescent="0.25">
      <c r="A657" s="419">
        <v>14</v>
      </c>
      <c r="B657" s="420">
        <v>1661.33</v>
      </c>
      <c r="C657" s="420">
        <v>1857.82</v>
      </c>
      <c r="D657" s="420">
        <v>1908.68</v>
      </c>
      <c r="E657" s="420">
        <v>1779.65</v>
      </c>
      <c r="F657" s="420">
        <v>1860.05</v>
      </c>
      <c r="G657" s="420">
        <v>1852.02</v>
      </c>
      <c r="H657" s="420">
        <v>1703.03</v>
      </c>
      <c r="I657" s="420">
        <v>1783.78</v>
      </c>
      <c r="J657" s="420">
        <v>1695.12</v>
      </c>
      <c r="K657" s="420">
        <v>1646.39</v>
      </c>
      <c r="L657" s="420">
        <v>1562.46</v>
      </c>
      <c r="M657" s="420">
        <v>1617.2</v>
      </c>
      <c r="N657" s="420">
        <v>1693.43</v>
      </c>
      <c r="O657" s="420">
        <v>1689.58</v>
      </c>
      <c r="P657" s="420">
        <v>1702.63</v>
      </c>
      <c r="Q657" s="420">
        <v>1897.93</v>
      </c>
      <c r="R657" s="420">
        <v>1839.34</v>
      </c>
      <c r="S657" s="420">
        <v>1958.84</v>
      </c>
      <c r="T657" s="420">
        <v>1929.74</v>
      </c>
      <c r="U657" s="420">
        <v>2114.38</v>
      </c>
      <c r="V657" s="420">
        <v>1879.12</v>
      </c>
      <c r="W657" s="420">
        <v>1818.63</v>
      </c>
      <c r="X657" s="420">
        <v>1599.51</v>
      </c>
      <c r="Y657" s="420">
        <v>1710.28</v>
      </c>
    </row>
    <row r="658" spans="1:25" s="435" customFormat="1" ht="51" outlineLevel="1" x14ac:dyDescent="0.2">
      <c r="A658" s="426" t="s">
        <v>70</v>
      </c>
      <c r="B658" s="423">
        <v>764.39864952000005</v>
      </c>
      <c r="C658" s="423">
        <v>960.88930933999995</v>
      </c>
      <c r="D658" s="423">
        <v>1011.75645487</v>
      </c>
      <c r="E658" s="423">
        <v>882.72173293000003</v>
      </c>
      <c r="F658" s="423">
        <v>963.12395070000002</v>
      </c>
      <c r="G658" s="423">
        <v>955.09271148000005</v>
      </c>
      <c r="H658" s="423">
        <v>806.10010568999996</v>
      </c>
      <c r="I658" s="423">
        <v>886.85722231</v>
      </c>
      <c r="J658" s="423">
        <v>798.19503706</v>
      </c>
      <c r="K658" s="423">
        <v>749.46448320000002</v>
      </c>
      <c r="L658" s="423">
        <v>665.53649060999999</v>
      </c>
      <c r="M658" s="423">
        <v>720.26940199000001</v>
      </c>
      <c r="N658" s="423">
        <v>796.50326477999999</v>
      </c>
      <c r="O658" s="423">
        <v>792.65705932000003</v>
      </c>
      <c r="P658" s="423">
        <v>805.70491153</v>
      </c>
      <c r="Q658" s="423">
        <v>1001.00353402</v>
      </c>
      <c r="R658" s="423">
        <v>942.41386954999996</v>
      </c>
      <c r="S658" s="423">
        <v>1061.9090927899999</v>
      </c>
      <c r="T658" s="423">
        <v>1032.81338486</v>
      </c>
      <c r="U658" s="423">
        <v>1217.45666259</v>
      </c>
      <c r="V658" s="423">
        <v>982.18954572999996</v>
      </c>
      <c r="W658" s="423">
        <v>921.70057681000003</v>
      </c>
      <c r="X658" s="423">
        <v>702.58774928000003</v>
      </c>
      <c r="Y658" s="423">
        <v>813.34978894999995</v>
      </c>
    </row>
    <row r="659" spans="1:25" s="435" customFormat="1" ht="38.25" outlineLevel="1" x14ac:dyDescent="0.2">
      <c r="A659" s="422" t="s">
        <v>71</v>
      </c>
      <c r="B659" s="423">
        <v>0</v>
      </c>
      <c r="C659" s="423">
        <v>0</v>
      </c>
      <c r="D659" s="423">
        <v>0</v>
      </c>
      <c r="E659" s="423">
        <v>0</v>
      </c>
      <c r="F659" s="423">
        <v>0</v>
      </c>
      <c r="G659" s="423">
        <v>0</v>
      </c>
      <c r="H659" s="423">
        <v>0</v>
      </c>
      <c r="I659" s="423">
        <v>0</v>
      </c>
      <c r="J659" s="423">
        <v>0</v>
      </c>
      <c r="K659" s="423">
        <v>0</v>
      </c>
      <c r="L659" s="423">
        <v>0</v>
      </c>
      <c r="M659" s="423">
        <v>0</v>
      </c>
      <c r="N659" s="423">
        <v>0</v>
      </c>
      <c r="O659" s="423">
        <v>0</v>
      </c>
      <c r="P659" s="423">
        <v>0</v>
      </c>
      <c r="Q659" s="423">
        <v>0</v>
      </c>
      <c r="R659" s="423">
        <v>0</v>
      </c>
      <c r="S659" s="423">
        <v>0</v>
      </c>
      <c r="T659" s="423">
        <v>0</v>
      </c>
      <c r="U659" s="423">
        <v>0</v>
      </c>
      <c r="V659" s="423">
        <v>0</v>
      </c>
      <c r="W659" s="423">
        <v>0</v>
      </c>
      <c r="X659" s="423">
        <v>0</v>
      </c>
      <c r="Y659" s="423">
        <v>0</v>
      </c>
    </row>
    <row r="660" spans="1:25" s="435" customFormat="1" ht="18.75" customHeight="1" outlineLevel="1" x14ac:dyDescent="0.2">
      <c r="A660" s="422" t="s">
        <v>3</v>
      </c>
      <c r="B660" s="423">
        <v>577.64</v>
      </c>
      <c r="C660" s="423">
        <v>577.64</v>
      </c>
      <c r="D660" s="423">
        <v>577.64</v>
      </c>
      <c r="E660" s="423">
        <v>577.64</v>
      </c>
      <c r="F660" s="423">
        <v>577.64</v>
      </c>
      <c r="G660" s="423">
        <v>577.64</v>
      </c>
      <c r="H660" s="423">
        <v>577.64</v>
      </c>
      <c r="I660" s="423">
        <v>577.64</v>
      </c>
      <c r="J660" s="423">
        <v>577.64</v>
      </c>
      <c r="K660" s="423">
        <v>577.64</v>
      </c>
      <c r="L660" s="423">
        <v>577.64</v>
      </c>
      <c r="M660" s="423">
        <v>577.64</v>
      </c>
      <c r="N660" s="423">
        <v>577.64</v>
      </c>
      <c r="O660" s="423">
        <v>577.64</v>
      </c>
      <c r="P660" s="423">
        <v>577.64</v>
      </c>
      <c r="Q660" s="423">
        <v>577.64</v>
      </c>
      <c r="R660" s="423">
        <v>577.64</v>
      </c>
      <c r="S660" s="423">
        <v>577.64</v>
      </c>
      <c r="T660" s="423">
        <v>577.64</v>
      </c>
      <c r="U660" s="423">
        <v>577.64</v>
      </c>
      <c r="V660" s="423">
        <v>577.64</v>
      </c>
      <c r="W660" s="423">
        <v>577.64</v>
      </c>
      <c r="X660" s="423">
        <v>577.64</v>
      </c>
      <c r="Y660" s="423">
        <v>577.64</v>
      </c>
    </row>
    <row r="661" spans="1:25" s="435" customFormat="1" ht="18.75" customHeight="1" outlineLevel="1" x14ac:dyDescent="0.2">
      <c r="A661" s="424" t="s">
        <v>4</v>
      </c>
      <c r="B661" s="423">
        <v>316.23</v>
      </c>
      <c r="C661" s="423">
        <v>316.23</v>
      </c>
      <c r="D661" s="423">
        <v>316.23</v>
      </c>
      <c r="E661" s="423">
        <v>316.23</v>
      </c>
      <c r="F661" s="423">
        <v>316.23</v>
      </c>
      <c r="G661" s="423">
        <v>316.23</v>
      </c>
      <c r="H661" s="423">
        <v>316.23</v>
      </c>
      <c r="I661" s="423">
        <v>316.23</v>
      </c>
      <c r="J661" s="423">
        <v>316.23</v>
      </c>
      <c r="K661" s="423">
        <v>316.23</v>
      </c>
      <c r="L661" s="423">
        <v>316.23</v>
      </c>
      <c r="M661" s="423">
        <v>316.23</v>
      </c>
      <c r="N661" s="423">
        <v>316.23</v>
      </c>
      <c r="O661" s="423">
        <v>316.23</v>
      </c>
      <c r="P661" s="423">
        <v>316.23</v>
      </c>
      <c r="Q661" s="423">
        <v>316.23</v>
      </c>
      <c r="R661" s="423">
        <v>316.23</v>
      </c>
      <c r="S661" s="423">
        <v>316.23</v>
      </c>
      <c r="T661" s="423">
        <v>316.23</v>
      </c>
      <c r="U661" s="423">
        <v>316.23</v>
      </c>
      <c r="V661" s="423">
        <v>316.23</v>
      </c>
      <c r="W661" s="423">
        <v>316.23</v>
      </c>
      <c r="X661" s="423">
        <v>316.23</v>
      </c>
      <c r="Y661" s="423">
        <v>316.23</v>
      </c>
    </row>
    <row r="662" spans="1:25" s="435" customFormat="1" ht="18.75" customHeight="1" outlineLevel="1" thickBot="1" x14ac:dyDescent="0.25">
      <c r="A662" s="425" t="s">
        <v>117</v>
      </c>
      <c r="B662" s="423">
        <v>3.0564879199999999</v>
      </c>
      <c r="C662" s="423">
        <v>3.0564879199999999</v>
      </c>
      <c r="D662" s="423">
        <v>3.0564879199999999</v>
      </c>
      <c r="E662" s="423">
        <v>3.0564879199999999</v>
      </c>
      <c r="F662" s="423">
        <v>3.0564879199999999</v>
      </c>
      <c r="G662" s="423">
        <v>3.0564879199999999</v>
      </c>
      <c r="H662" s="423">
        <v>3.0564879199999999</v>
      </c>
      <c r="I662" s="423">
        <v>3.0564879199999999</v>
      </c>
      <c r="J662" s="423">
        <v>3.0564879199999999</v>
      </c>
      <c r="K662" s="423">
        <v>3.0564879199999999</v>
      </c>
      <c r="L662" s="423">
        <v>3.0564879199999999</v>
      </c>
      <c r="M662" s="423">
        <v>3.0564879199999999</v>
      </c>
      <c r="N662" s="423">
        <v>3.0564879199999999</v>
      </c>
      <c r="O662" s="423">
        <v>3.0564879199999999</v>
      </c>
      <c r="P662" s="423">
        <v>3.0564879199999999</v>
      </c>
      <c r="Q662" s="423">
        <v>3.0564879199999999</v>
      </c>
      <c r="R662" s="423">
        <v>3.0564879199999999</v>
      </c>
      <c r="S662" s="423">
        <v>3.0564879199999999</v>
      </c>
      <c r="T662" s="423">
        <v>3.0564879199999999</v>
      </c>
      <c r="U662" s="423">
        <v>3.0564879199999999</v>
      </c>
      <c r="V662" s="423">
        <v>3.0564879199999999</v>
      </c>
      <c r="W662" s="423">
        <v>3.0564879199999999</v>
      </c>
      <c r="X662" s="423">
        <v>3.0564879199999999</v>
      </c>
      <c r="Y662" s="423">
        <v>3.0564879199999999</v>
      </c>
    </row>
    <row r="663" spans="1:25" s="436" customFormat="1" ht="18.75" customHeight="1" thickBot="1" x14ac:dyDescent="0.25">
      <c r="A663" s="419">
        <v>15</v>
      </c>
      <c r="B663" s="420">
        <v>1647.55</v>
      </c>
      <c r="C663" s="420">
        <v>1796.66</v>
      </c>
      <c r="D663" s="420">
        <v>1672.59</v>
      </c>
      <c r="E663" s="420">
        <v>1687.42</v>
      </c>
      <c r="F663" s="420">
        <v>1611.62</v>
      </c>
      <c r="G663" s="420">
        <v>1559.22</v>
      </c>
      <c r="H663" s="420">
        <v>1537.12</v>
      </c>
      <c r="I663" s="420">
        <v>1395.76</v>
      </c>
      <c r="J663" s="420">
        <v>1439.32</v>
      </c>
      <c r="K663" s="420">
        <v>1447.25</v>
      </c>
      <c r="L663" s="420">
        <v>1377.73</v>
      </c>
      <c r="M663" s="420">
        <v>1465.61</v>
      </c>
      <c r="N663" s="420">
        <v>1467.66</v>
      </c>
      <c r="O663" s="420">
        <v>1568.66</v>
      </c>
      <c r="P663" s="420">
        <v>1462.93</v>
      </c>
      <c r="Q663" s="420">
        <v>1459.19</v>
      </c>
      <c r="R663" s="420">
        <v>1482.47</v>
      </c>
      <c r="S663" s="420">
        <v>1485.69</v>
      </c>
      <c r="T663" s="420">
        <v>1528.95</v>
      </c>
      <c r="U663" s="420">
        <v>1694.73</v>
      </c>
      <c r="V663" s="420">
        <v>1499.86</v>
      </c>
      <c r="W663" s="420">
        <v>1466.92</v>
      </c>
      <c r="X663" s="420">
        <v>1462.6</v>
      </c>
      <c r="Y663" s="420">
        <v>1458.99</v>
      </c>
    </row>
    <row r="664" spans="1:25" s="435" customFormat="1" ht="51" outlineLevel="1" x14ac:dyDescent="0.2">
      <c r="A664" s="422" t="s">
        <v>70</v>
      </c>
      <c r="B664" s="423">
        <v>750.62632474999998</v>
      </c>
      <c r="C664" s="423">
        <v>899.73507777999998</v>
      </c>
      <c r="D664" s="423">
        <v>775.65910884000004</v>
      </c>
      <c r="E664" s="423">
        <v>790.49703007000005</v>
      </c>
      <c r="F664" s="423">
        <v>714.69846448999999</v>
      </c>
      <c r="G664" s="423">
        <v>662.29242467999995</v>
      </c>
      <c r="H664" s="423">
        <v>640.19457871999998</v>
      </c>
      <c r="I664" s="423">
        <v>498.83019000000002</v>
      </c>
      <c r="J664" s="423">
        <v>542.39170390000004</v>
      </c>
      <c r="K664" s="423">
        <v>550.31976524000004</v>
      </c>
      <c r="L664" s="423">
        <v>480.80525660000001</v>
      </c>
      <c r="M664" s="423">
        <v>568.68634816999997</v>
      </c>
      <c r="N664" s="423">
        <v>570.73324850999995</v>
      </c>
      <c r="O664" s="423">
        <v>671.73500472000001</v>
      </c>
      <c r="P664" s="423">
        <v>566.00764321999998</v>
      </c>
      <c r="Q664" s="423">
        <v>562.26454763000004</v>
      </c>
      <c r="R664" s="423">
        <v>585.54404460000001</v>
      </c>
      <c r="S664" s="423">
        <v>588.76164004999998</v>
      </c>
      <c r="T664" s="423">
        <v>632.02678410999999</v>
      </c>
      <c r="U664" s="423">
        <v>797.80333657999995</v>
      </c>
      <c r="V664" s="423">
        <v>602.93377371999998</v>
      </c>
      <c r="W664" s="423">
        <v>569.99469233000002</v>
      </c>
      <c r="X664" s="423">
        <v>565.67495721</v>
      </c>
      <c r="Y664" s="423">
        <v>562.06551561000003</v>
      </c>
    </row>
    <row r="665" spans="1:25" s="435" customFormat="1" ht="38.25" outlineLevel="1" x14ac:dyDescent="0.2">
      <c r="A665" s="422" t="s">
        <v>71</v>
      </c>
      <c r="B665" s="423">
        <v>0</v>
      </c>
      <c r="C665" s="423">
        <v>0</v>
      </c>
      <c r="D665" s="423">
        <v>0</v>
      </c>
      <c r="E665" s="423">
        <v>0</v>
      </c>
      <c r="F665" s="423">
        <v>0</v>
      </c>
      <c r="G665" s="423">
        <v>0</v>
      </c>
      <c r="H665" s="423">
        <v>0</v>
      </c>
      <c r="I665" s="423">
        <v>0</v>
      </c>
      <c r="J665" s="423">
        <v>0</v>
      </c>
      <c r="K665" s="423">
        <v>0</v>
      </c>
      <c r="L665" s="423">
        <v>0</v>
      </c>
      <c r="M665" s="423">
        <v>0</v>
      </c>
      <c r="N665" s="423">
        <v>0</v>
      </c>
      <c r="O665" s="423">
        <v>0</v>
      </c>
      <c r="P665" s="423">
        <v>0</v>
      </c>
      <c r="Q665" s="423">
        <v>0</v>
      </c>
      <c r="R665" s="423">
        <v>0</v>
      </c>
      <c r="S665" s="423">
        <v>0</v>
      </c>
      <c r="T665" s="423">
        <v>0</v>
      </c>
      <c r="U665" s="423">
        <v>0</v>
      </c>
      <c r="V665" s="423">
        <v>0</v>
      </c>
      <c r="W665" s="423">
        <v>0</v>
      </c>
      <c r="X665" s="423">
        <v>0</v>
      </c>
      <c r="Y665" s="423">
        <v>0</v>
      </c>
    </row>
    <row r="666" spans="1:25" s="435" customFormat="1" ht="18.75" customHeight="1" outlineLevel="1" x14ac:dyDescent="0.2">
      <c r="A666" s="422" t="s">
        <v>3</v>
      </c>
      <c r="B666" s="423">
        <v>577.64</v>
      </c>
      <c r="C666" s="423">
        <v>577.64</v>
      </c>
      <c r="D666" s="423">
        <v>577.64</v>
      </c>
      <c r="E666" s="423">
        <v>577.64</v>
      </c>
      <c r="F666" s="423">
        <v>577.64</v>
      </c>
      <c r="G666" s="423">
        <v>577.64</v>
      </c>
      <c r="H666" s="423">
        <v>577.64</v>
      </c>
      <c r="I666" s="423">
        <v>577.64</v>
      </c>
      <c r="J666" s="423">
        <v>577.64</v>
      </c>
      <c r="K666" s="423">
        <v>577.64</v>
      </c>
      <c r="L666" s="423">
        <v>577.64</v>
      </c>
      <c r="M666" s="423">
        <v>577.64</v>
      </c>
      <c r="N666" s="423">
        <v>577.64</v>
      </c>
      <c r="O666" s="423">
        <v>577.64</v>
      </c>
      <c r="P666" s="423">
        <v>577.64</v>
      </c>
      <c r="Q666" s="423">
        <v>577.64</v>
      </c>
      <c r="R666" s="423">
        <v>577.64</v>
      </c>
      <c r="S666" s="423">
        <v>577.64</v>
      </c>
      <c r="T666" s="423">
        <v>577.64</v>
      </c>
      <c r="U666" s="423">
        <v>577.64</v>
      </c>
      <c r="V666" s="423">
        <v>577.64</v>
      </c>
      <c r="W666" s="423">
        <v>577.64</v>
      </c>
      <c r="X666" s="423">
        <v>577.64</v>
      </c>
      <c r="Y666" s="423">
        <v>577.64</v>
      </c>
    </row>
    <row r="667" spans="1:25" s="435" customFormat="1" ht="18.75" customHeight="1" outlineLevel="1" x14ac:dyDescent="0.2">
      <c r="A667" s="424" t="s">
        <v>4</v>
      </c>
      <c r="B667" s="423">
        <v>316.23</v>
      </c>
      <c r="C667" s="423">
        <v>316.23</v>
      </c>
      <c r="D667" s="423">
        <v>316.23</v>
      </c>
      <c r="E667" s="423">
        <v>316.23</v>
      </c>
      <c r="F667" s="423">
        <v>316.23</v>
      </c>
      <c r="G667" s="423">
        <v>316.23</v>
      </c>
      <c r="H667" s="423">
        <v>316.23</v>
      </c>
      <c r="I667" s="423">
        <v>316.23</v>
      </c>
      <c r="J667" s="423">
        <v>316.23</v>
      </c>
      <c r="K667" s="423">
        <v>316.23</v>
      </c>
      <c r="L667" s="423">
        <v>316.23</v>
      </c>
      <c r="M667" s="423">
        <v>316.23</v>
      </c>
      <c r="N667" s="423">
        <v>316.23</v>
      </c>
      <c r="O667" s="423">
        <v>316.23</v>
      </c>
      <c r="P667" s="423">
        <v>316.23</v>
      </c>
      <c r="Q667" s="423">
        <v>316.23</v>
      </c>
      <c r="R667" s="423">
        <v>316.23</v>
      </c>
      <c r="S667" s="423">
        <v>316.23</v>
      </c>
      <c r="T667" s="423">
        <v>316.23</v>
      </c>
      <c r="U667" s="423">
        <v>316.23</v>
      </c>
      <c r="V667" s="423">
        <v>316.23</v>
      </c>
      <c r="W667" s="423">
        <v>316.23</v>
      </c>
      <c r="X667" s="423">
        <v>316.23</v>
      </c>
      <c r="Y667" s="423">
        <v>316.23</v>
      </c>
    </row>
    <row r="668" spans="1:25" s="435" customFormat="1" ht="18.75" customHeight="1" outlineLevel="1" thickBot="1" x14ac:dyDescent="0.25">
      <c r="A668" s="425" t="s">
        <v>117</v>
      </c>
      <c r="B668" s="423">
        <v>3.0564879199999999</v>
      </c>
      <c r="C668" s="423">
        <v>3.0564879199999999</v>
      </c>
      <c r="D668" s="423">
        <v>3.0564879199999999</v>
      </c>
      <c r="E668" s="423">
        <v>3.0564879199999999</v>
      </c>
      <c r="F668" s="423">
        <v>3.0564879199999999</v>
      </c>
      <c r="G668" s="423">
        <v>3.0564879199999999</v>
      </c>
      <c r="H668" s="423">
        <v>3.0564879199999999</v>
      </c>
      <c r="I668" s="423">
        <v>3.0564879199999999</v>
      </c>
      <c r="J668" s="423">
        <v>3.0564879199999999</v>
      </c>
      <c r="K668" s="423">
        <v>3.0564879199999999</v>
      </c>
      <c r="L668" s="423">
        <v>3.0564879199999999</v>
      </c>
      <c r="M668" s="423">
        <v>3.0564879199999999</v>
      </c>
      <c r="N668" s="423">
        <v>3.0564879199999999</v>
      </c>
      <c r="O668" s="423">
        <v>3.0564879199999999</v>
      </c>
      <c r="P668" s="423">
        <v>3.0564879199999999</v>
      </c>
      <c r="Q668" s="423">
        <v>3.0564879199999999</v>
      </c>
      <c r="R668" s="423">
        <v>3.0564879199999999</v>
      </c>
      <c r="S668" s="423">
        <v>3.0564879199999999</v>
      </c>
      <c r="T668" s="423">
        <v>3.0564879199999999</v>
      </c>
      <c r="U668" s="423">
        <v>3.0564879199999999</v>
      </c>
      <c r="V668" s="423">
        <v>3.0564879199999999</v>
      </c>
      <c r="W668" s="423">
        <v>3.0564879199999999</v>
      </c>
      <c r="X668" s="423">
        <v>3.0564879199999999</v>
      </c>
      <c r="Y668" s="423">
        <v>3.0564879199999999</v>
      </c>
    </row>
    <row r="669" spans="1:25" s="436" customFormat="1" ht="18.75" customHeight="1" thickBot="1" x14ac:dyDescent="0.25">
      <c r="A669" s="419">
        <v>16</v>
      </c>
      <c r="B669" s="420">
        <v>1707.96</v>
      </c>
      <c r="C669" s="420">
        <v>1730.13</v>
      </c>
      <c r="D669" s="420">
        <v>1678.63</v>
      </c>
      <c r="E669" s="420">
        <v>1722.29</v>
      </c>
      <c r="F669" s="420">
        <v>1802.23</v>
      </c>
      <c r="G669" s="420">
        <v>1764.21</v>
      </c>
      <c r="H669" s="420">
        <v>1778.07</v>
      </c>
      <c r="I669" s="420">
        <v>1502.85</v>
      </c>
      <c r="J669" s="420">
        <v>1517.03</v>
      </c>
      <c r="K669" s="420">
        <v>1458.03</v>
      </c>
      <c r="L669" s="420">
        <v>1457.18</v>
      </c>
      <c r="M669" s="420">
        <v>1500.55</v>
      </c>
      <c r="N669" s="420">
        <v>1573.29</v>
      </c>
      <c r="O669" s="420">
        <v>1566.53</v>
      </c>
      <c r="P669" s="420">
        <v>1438.23</v>
      </c>
      <c r="Q669" s="420">
        <v>1412.87</v>
      </c>
      <c r="R669" s="420">
        <v>1410.01</v>
      </c>
      <c r="S669" s="420">
        <v>1570.32</v>
      </c>
      <c r="T669" s="420">
        <v>1438.34</v>
      </c>
      <c r="U669" s="420">
        <v>1398.74</v>
      </c>
      <c r="V669" s="420">
        <v>1540.7</v>
      </c>
      <c r="W669" s="420">
        <v>1524.24</v>
      </c>
      <c r="X669" s="420">
        <v>1528.8</v>
      </c>
      <c r="Y669" s="420">
        <v>1542.36</v>
      </c>
    </row>
    <row r="670" spans="1:25" s="435" customFormat="1" ht="42.75" customHeight="1" outlineLevel="1" x14ac:dyDescent="0.2">
      <c r="A670" s="426" t="s">
        <v>70</v>
      </c>
      <c r="B670" s="423">
        <v>811.03144167999994</v>
      </c>
      <c r="C670" s="423">
        <v>833.20697727000004</v>
      </c>
      <c r="D670" s="423">
        <v>781.69993172</v>
      </c>
      <c r="E670" s="423">
        <v>825.36107380999999</v>
      </c>
      <c r="F670" s="423">
        <v>905.30701489</v>
      </c>
      <c r="G670" s="423">
        <v>867.28649399000005</v>
      </c>
      <c r="H670" s="423">
        <v>881.14322687000003</v>
      </c>
      <c r="I670" s="423">
        <v>605.92663856000001</v>
      </c>
      <c r="J670" s="423">
        <v>620.10355777999996</v>
      </c>
      <c r="K670" s="423">
        <v>561.10735639999996</v>
      </c>
      <c r="L670" s="423">
        <v>560.25102162999997</v>
      </c>
      <c r="M670" s="423">
        <v>603.62399584000002</v>
      </c>
      <c r="N670" s="423">
        <v>676.36714144999996</v>
      </c>
      <c r="O670" s="423">
        <v>669.59862931999999</v>
      </c>
      <c r="P670" s="423">
        <v>541.29861185000004</v>
      </c>
      <c r="Q670" s="423">
        <v>515.94810180000002</v>
      </c>
      <c r="R670" s="423">
        <v>513.08808184999998</v>
      </c>
      <c r="S670" s="423">
        <v>673.39320656999996</v>
      </c>
      <c r="T670" s="423">
        <v>541.40886820000003</v>
      </c>
      <c r="U670" s="423">
        <v>501.81640956000001</v>
      </c>
      <c r="V670" s="423">
        <v>643.77434417999996</v>
      </c>
      <c r="W670" s="423">
        <v>627.31842758000005</v>
      </c>
      <c r="X670" s="423">
        <v>631.87709442000005</v>
      </c>
      <c r="Y670" s="423">
        <v>645.43062166000004</v>
      </c>
    </row>
    <row r="671" spans="1:25" s="435" customFormat="1" ht="38.25" outlineLevel="1" x14ac:dyDescent="0.2">
      <c r="A671" s="422" t="s">
        <v>71</v>
      </c>
      <c r="B671" s="423">
        <v>0</v>
      </c>
      <c r="C671" s="423">
        <v>0</v>
      </c>
      <c r="D671" s="423">
        <v>0</v>
      </c>
      <c r="E671" s="423">
        <v>0</v>
      </c>
      <c r="F671" s="423">
        <v>0</v>
      </c>
      <c r="G671" s="423">
        <v>0</v>
      </c>
      <c r="H671" s="423">
        <v>0</v>
      </c>
      <c r="I671" s="423">
        <v>0</v>
      </c>
      <c r="J671" s="423">
        <v>0</v>
      </c>
      <c r="K671" s="423">
        <v>0</v>
      </c>
      <c r="L671" s="423">
        <v>0</v>
      </c>
      <c r="M671" s="423">
        <v>0</v>
      </c>
      <c r="N671" s="423">
        <v>0</v>
      </c>
      <c r="O671" s="423">
        <v>0</v>
      </c>
      <c r="P671" s="423">
        <v>0</v>
      </c>
      <c r="Q671" s="423">
        <v>0</v>
      </c>
      <c r="R671" s="423">
        <v>0</v>
      </c>
      <c r="S671" s="423">
        <v>0</v>
      </c>
      <c r="T671" s="423">
        <v>0</v>
      </c>
      <c r="U671" s="423">
        <v>0</v>
      </c>
      <c r="V671" s="423">
        <v>0</v>
      </c>
      <c r="W671" s="423">
        <v>0</v>
      </c>
      <c r="X671" s="423">
        <v>0</v>
      </c>
      <c r="Y671" s="423">
        <v>0</v>
      </c>
    </row>
    <row r="672" spans="1:25" s="435" customFormat="1" ht="18.75" customHeight="1" outlineLevel="1" x14ac:dyDescent="0.2">
      <c r="A672" s="422" t="s">
        <v>3</v>
      </c>
      <c r="B672" s="423">
        <v>577.64</v>
      </c>
      <c r="C672" s="423">
        <v>577.64</v>
      </c>
      <c r="D672" s="423">
        <v>577.64</v>
      </c>
      <c r="E672" s="423">
        <v>577.64</v>
      </c>
      <c r="F672" s="423">
        <v>577.64</v>
      </c>
      <c r="G672" s="423">
        <v>577.64</v>
      </c>
      <c r="H672" s="423">
        <v>577.64</v>
      </c>
      <c r="I672" s="423">
        <v>577.64</v>
      </c>
      <c r="J672" s="423">
        <v>577.64</v>
      </c>
      <c r="K672" s="423">
        <v>577.64</v>
      </c>
      <c r="L672" s="423">
        <v>577.64</v>
      </c>
      <c r="M672" s="423">
        <v>577.64</v>
      </c>
      <c r="N672" s="423">
        <v>577.64</v>
      </c>
      <c r="O672" s="423">
        <v>577.64</v>
      </c>
      <c r="P672" s="423">
        <v>577.64</v>
      </c>
      <c r="Q672" s="423">
        <v>577.64</v>
      </c>
      <c r="R672" s="423">
        <v>577.64</v>
      </c>
      <c r="S672" s="423">
        <v>577.64</v>
      </c>
      <c r="T672" s="423">
        <v>577.64</v>
      </c>
      <c r="U672" s="423">
        <v>577.64</v>
      </c>
      <c r="V672" s="423">
        <v>577.64</v>
      </c>
      <c r="W672" s="423">
        <v>577.64</v>
      </c>
      <c r="X672" s="423">
        <v>577.64</v>
      </c>
      <c r="Y672" s="423">
        <v>577.64</v>
      </c>
    </row>
    <row r="673" spans="1:25" s="435" customFormat="1" ht="18.75" customHeight="1" outlineLevel="1" x14ac:dyDescent="0.2">
      <c r="A673" s="424" t="s">
        <v>4</v>
      </c>
      <c r="B673" s="423">
        <v>316.23</v>
      </c>
      <c r="C673" s="423">
        <v>316.23</v>
      </c>
      <c r="D673" s="423">
        <v>316.23</v>
      </c>
      <c r="E673" s="423">
        <v>316.23</v>
      </c>
      <c r="F673" s="423">
        <v>316.23</v>
      </c>
      <c r="G673" s="423">
        <v>316.23</v>
      </c>
      <c r="H673" s="423">
        <v>316.23</v>
      </c>
      <c r="I673" s="423">
        <v>316.23</v>
      </c>
      <c r="J673" s="423">
        <v>316.23</v>
      </c>
      <c r="K673" s="423">
        <v>316.23</v>
      </c>
      <c r="L673" s="423">
        <v>316.23</v>
      </c>
      <c r="M673" s="423">
        <v>316.23</v>
      </c>
      <c r="N673" s="423">
        <v>316.23</v>
      </c>
      <c r="O673" s="423">
        <v>316.23</v>
      </c>
      <c r="P673" s="423">
        <v>316.23</v>
      </c>
      <c r="Q673" s="423">
        <v>316.23</v>
      </c>
      <c r="R673" s="423">
        <v>316.23</v>
      </c>
      <c r="S673" s="423">
        <v>316.23</v>
      </c>
      <c r="T673" s="423">
        <v>316.23</v>
      </c>
      <c r="U673" s="423">
        <v>316.23</v>
      </c>
      <c r="V673" s="423">
        <v>316.23</v>
      </c>
      <c r="W673" s="423">
        <v>316.23</v>
      </c>
      <c r="X673" s="423">
        <v>316.23</v>
      </c>
      <c r="Y673" s="423">
        <v>316.23</v>
      </c>
    </row>
    <row r="674" spans="1:25" s="435" customFormat="1" ht="18.75" customHeight="1" outlineLevel="1" thickBot="1" x14ac:dyDescent="0.25">
      <c r="A674" s="425" t="s">
        <v>117</v>
      </c>
      <c r="B674" s="423">
        <v>3.0564879199999999</v>
      </c>
      <c r="C674" s="423">
        <v>3.0564879199999999</v>
      </c>
      <c r="D674" s="423">
        <v>3.0564879199999999</v>
      </c>
      <c r="E674" s="423">
        <v>3.0564879199999999</v>
      </c>
      <c r="F674" s="423">
        <v>3.0564879199999999</v>
      </c>
      <c r="G674" s="423">
        <v>3.0564879199999999</v>
      </c>
      <c r="H674" s="423">
        <v>3.0564879199999999</v>
      </c>
      <c r="I674" s="423">
        <v>3.0564879199999999</v>
      </c>
      <c r="J674" s="423">
        <v>3.0564879199999999</v>
      </c>
      <c r="K674" s="423">
        <v>3.0564879199999999</v>
      </c>
      <c r="L674" s="423">
        <v>3.0564879199999999</v>
      </c>
      <c r="M674" s="423">
        <v>3.0564879199999999</v>
      </c>
      <c r="N674" s="423">
        <v>3.0564879199999999</v>
      </c>
      <c r="O674" s="423">
        <v>3.0564879199999999</v>
      </c>
      <c r="P674" s="423">
        <v>3.0564879199999999</v>
      </c>
      <c r="Q674" s="423">
        <v>3.0564879199999999</v>
      </c>
      <c r="R674" s="423">
        <v>3.0564879199999999</v>
      </c>
      <c r="S674" s="423">
        <v>3.0564879199999999</v>
      </c>
      <c r="T674" s="423">
        <v>3.0564879199999999</v>
      </c>
      <c r="U674" s="423">
        <v>3.0564879199999999</v>
      </c>
      <c r="V674" s="423">
        <v>3.0564879199999999</v>
      </c>
      <c r="W674" s="423">
        <v>3.0564879199999999</v>
      </c>
      <c r="X674" s="423">
        <v>3.0564879199999999</v>
      </c>
      <c r="Y674" s="423">
        <v>3.0564879199999999</v>
      </c>
    </row>
    <row r="675" spans="1:25" s="436" customFormat="1" ht="18.75" customHeight="1" thickBot="1" x14ac:dyDescent="0.25">
      <c r="A675" s="419">
        <v>17</v>
      </c>
      <c r="B675" s="420">
        <v>1699.22</v>
      </c>
      <c r="C675" s="420">
        <v>1614.36</v>
      </c>
      <c r="D675" s="420">
        <v>1594.35</v>
      </c>
      <c r="E675" s="420">
        <v>1878.58</v>
      </c>
      <c r="F675" s="420">
        <v>1789.13</v>
      </c>
      <c r="G675" s="420">
        <v>1723.96</v>
      </c>
      <c r="H675" s="420">
        <v>1617.45</v>
      </c>
      <c r="I675" s="420">
        <v>1655.62</v>
      </c>
      <c r="J675" s="420">
        <v>1563.81</v>
      </c>
      <c r="K675" s="420">
        <v>1442.47</v>
      </c>
      <c r="L675" s="420">
        <v>1576.78</v>
      </c>
      <c r="M675" s="420">
        <v>1486.94</v>
      </c>
      <c r="N675" s="420">
        <v>1443.81</v>
      </c>
      <c r="O675" s="420">
        <v>1556.17</v>
      </c>
      <c r="P675" s="420">
        <v>1680.18</v>
      </c>
      <c r="Q675" s="420">
        <v>1496.52</v>
      </c>
      <c r="R675" s="420">
        <v>1686.77</v>
      </c>
      <c r="S675" s="420">
        <v>1519.77</v>
      </c>
      <c r="T675" s="420">
        <v>1665.6</v>
      </c>
      <c r="U675" s="420">
        <v>1636.97</v>
      </c>
      <c r="V675" s="420">
        <v>1681.66</v>
      </c>
      <c r="W675" s="420">
        <v>1591.22</v>
      </c>
      <c r="X675" s="420">
        <v>1531.41</v>
      </c>
      <c r="Y675" s="420">
        <v>1520.65</v>
      </c>
    </row>
    <row r="676" spans="1:25" s="435" customFormat="1" ht="38.25" customHeight="1" outlineLevel="1" x14ac:dyDescent="0.2">
      <c r="A676" s="422" t="s">
        <v>70</v>
      </c>
      <c r="B676" s="423">
        <v>802.29693263000001</v>
      </c>
      <c r="C676" s="423">
        <v>717.42854279999995</v>
      </c>
      <c r="D676" s="423">
        <v>697.42130810000003</v>
      </c>
      <c r="E676" s="423">
        <v>981.65787104000003</v>
      </c>
      <c r="F676" s="423">
        <v>892.20066595000003</v>
      </c>
      <c r="G676" s="423">
        <v>827.03034706999995</v>
      </c>
      <c r="H676" s="423">
        <v>720.52025892999995</v>
      </c>
      <c r="I676" s="423">
        <v>758.69429404000005</v>
      </c>
      <c r="J676" s="423">
        <v>666.88785018999999</v>
      </c>
      <c r="K676" s="423">
        <v>545.54344920000005</v>
      </c>
      <c r="L676" s="423">
        <v>679.85510164000004</v>
      </c>
      <c r="M676" s="423">
        <v>590.01409376000004</v>
      </c>
      <c r="N676" s="423">
        <v>546.88692155000001</v>
      </c>
      <c r="O676" s="423">
        <v>659.24435467000001</v>
      </c>
      <c r="P676" s="423">
        <v>783.25194221000004</v>
      </c>
      <c r="Q676" s="423">
        <v>599.59462021000002</v>
      </c>
      <c r="R676" s="423">
        <v>789.84752710999999</v>
      </c>
      <c r="S676" s="423">
        <v>622.84577976000003</v>
      </c>
      <c r="T676" s="423">
        <v>768.66867731000002</v>
      </c>
      <c r="U676" s="423">
        <v>740.04197809000004</v>
      </c>
      <c r="V676" s="423">
        <v>784.73365673000001</v>
      </c>
      <c r="W676" s="423">
        <v>694.29707536000001</v>
      </c>
      <c r="X676" s="423">
        <v>634.48345228000005</v>
      </c>
      <c r="Y676" s="423">
        <v>623.72717831</v>
      </c>
    </row>
    <row r="677" spans="1:25" s="435" customFormat="1" ht="39.75" customHeight="1" outlineLevel="1" x14ac:dyDescent="0.2">
      <c r="A677" s="422" t="s">
        <v>71</v>
      </c>
      <c r="B677" s="423">
        <v>0</v>
      </c>
      <c r="C677" s="423">
        <v>0</v>
      </c>
      <c r="D677" s="423">
        <v>0</v>
      </c>
      <c r="E677" s="423">
        <v>0</v>
      </c>
      <c r="F677" s="423">
        <v>0</v>
      </c>
      <c r="G677" s="423">
        <v>0</v>
      </c>
      <c r="H677" s="423">
        <v>0</v>
      </c>
      <c r="I677" s="423">
        <v>0</v>
      </c>
      <c r="J677" s="423">
        <v>0</v>
      </c>
      <c r="K677" s="423">
        <v>0</v>
      </c>
      <c r="L677" s="423">
        <v>0</v>
      </c>
      <c r="M677" s="423">
        <v>0</v>
      </c>
      <c r="N677" s="423">
        <v>0</v>
      </c>
      <c r="O677" s="423">
        <v>0</v>
      </c>
      <c r="P677" s="423">
        <v>0</v>
      </c>
      <c r="Q677" s="423">
        <v>0</v>
      </c>
      <c r="R677" s="423">
        <v>0</v>
      </c>
      <c r="S677" s="423">
        <v>0</v>
      </c>
      <c r="T677" s="423">
        <v>0</v>
      </c>
      <c r="U677" s="423">
        <v>0</v>
      </c>
      <c r="V677" s="423">
        <v>0</v>
      </c>
      <c r="W677" s="423">
        <v>0</v>
      </c>
      <c r="X677" s="423">
        <v>0</v>
      </c>
      <c r="Y677" s="423">
        <v>0</v>
      </c>
    </row>
    <row r="678" spans="1:25" s="435" customFormat="1" ht="18.75" customHeight="1" outlineLevel="1" x14ac:dyDescent="0.2">
      <c r="A678" s="422" t="s">
        <v>3</v>
      </c>
      <c r="B678" s="423">
        <v>577.64</v>
      </c>
      <c r="C678" s="423">
        <v>577.64</v>
      </c>
      <c r="D678" s="423">
        <v>577.64</v>
      </c>
      <c r="E678" s="423">
        <v>577.64</v>
      </c>
      <c r="F678" s="423">
        <v>577.64</v>
      </c>
      <c r="G678" s="423">
        <v>577.64</v>
      </c>
      <c r="H678" s="423">
        <v>577.64</v>
      </c>
      <c r="I678" s="423">
        <v>577.64</v>
      </c>
      <c r="J678" s="423">
        <v>577.64</v>
      </c>
      <c r="K678" s="423">
        <v>577.64</v>
      </c>
      <c r="L678" s="423">
        <v>577.64</v>
      </c>
      <c r="M678" s="423">
        <v>577.64</v>
      </c>
      <c r="N678" s="423">
        <v>577.64</v>
      </c>
      <c r="O678" s="423">
        <v>577.64</v>
      </c>
      <c r="P678" s="423">
        <v>577.64</v>
      </c>
      <c r="Q678" s="423">
        <v>577.64</v>
      </c>
      <c r="R678" s="423">
        <v>577.64</v>
      </c>
      <c r="S678" s="423">
        <v>577.64</v>
      </c>
      <c r="T678" s="423">
        <v>577.64</v>
      </c>
      <c r="U678" s="423">
        <v>577.64</v>
      </c>
      <c r="V678" s="423">
        <v>577.64</v>
      </c>
      <c r="W678" s="423">
        <v>577.64</v>
      </c>
      <c r="X678" s="423">
        <v>577.64</v>
      </c>
      <c r="Y678" s="423">
        <v>577.64</v>
      </c>
    </row>
    <row r="679" spans="1:25" s="435" customFormat="1" ht="18.75" customHeight="1" outlineLevel="1" x14ac:dyDescent="0.2">
      <c r="A679" s="424" t="s">
        <v>4</v>
      </c>
      <c r="B679" s="423">
        <v>316.23</v>
      </c>
      <c r="C679" s="423">
        <v>316.23</v>
      </c>
      <c r="D679" s="423">
        <v>316.23</v>
      </c>
      <c r="E679" s="423">
        <v>316.23</v>
      </c>
      <c r="F679" s="423">
        <v>316.23</v>
      </c>
      <c r="G679" s="423">
        <v>316.23</v>
      </c>
      <c r="H679" s="423">
        <v>316.23</v>
      </c>
      <c r="I679" s="423">
        <v>316.23</v>
      </c>
      <c r="J679" s="423">
        <v>316.23</v>
      </c>
      <c r="K679" s="423">
        <v>316.23</v>
      </c>
      <c r="L679" s="423">
        <v>316.23</v>
      </c>
      <c r="M679" s="423">
        <v>316.23</v>
      </c>
      <c r="N679" s="423">
        <v>316.23</v>
      </c>
      <c r="O679" s="423">
        <v>316.23</v>
      </c>
      <c r="P679" s="423">
        <v>316.23</v>
      </c>
      <c r="Q679" s="423">
        <v>316.23</v>
      </c>
      <c r="R679" s="423">
        <v>316.23</v>
      </c>
      <c r="S679" s="423">
        <v>316.23</v>
      </c>
      <c r="T679" s="423">
        <v>316.23</v>
      </c>
      <c r="U679" s="423">
        <v>316.23</v>
      </c>
      <c r="V679" s="423">
        <v>316.23</v>
      </c>
      <c r="W679" s="423">
        <v>316.23</v>
      </c>
      <c r="X679" s="423">
        <v>316.23</v>
      </c>
      <c r="Y679" s="423">
        <v>316.23</v>
      </c>
    </row>
    <row r="680" spans="1:25" s="435" customFormat="1" ht="18.75" customHeight="1" outlineLevel="1" thickBot="1" x14ac:dyDescent="0.25">
      <c r="A680" s="425" t="s">
        <v>117</v>
      </c>
      <c r="B680" s="423">
        <v>3.0564879199999999</v>
      </c>
      <c r="C680" s="423">
        <v>3.0564879199999999</v>
      </c>
      <c r="D680" s="423">
        <v>3.0564879199999999</v>
      </c>
      <c r="E680" s="423">
        <v>3.0564879199999999</v>
      </c>
      <c r="F680" s="423">
        <v>3.0564879199999999</v>
      </c>
      <c r="G680" s="423">
        <v>3.0564879199999999</v>
      </c>
      <c r="H680" s="423">
        <v>3.0564879199999999</v>
      </c>
      <c r="I680" s="423">
        <v>3.0564879199999999</v>
      </c>
      <c r="J680" s="423">
        <v>3.0564879199999999</v>
      </c>
      <c r="K680" s="423">
        <v>3.0564879199999999</v>
      </c>
      <c r="L680" s="423">
        <v>3.0564879199999999</v>
      </c>
      <c r="M680" s="423">
        <v>3.0564879199999999</v>
      </c>
      <c r="N680" s="423">
        <v>3.0564879199999999</v>
      </c>
      <c r="O680" s="423">
        <v>3.0564879199999999</v>
      </c>
      <c r="P680" s="423">
        <v>3.0564879199999999</v>
      </c>
      <c r="Q680" s="423">
        <v>3.0564879199999999</v>
      </c>
      <c r="R680" s="423">
        <v>3.0564879199999999</v>
      </c>
      <c r="S680" s="423">
        <v>3.0564879199999999</v>
      </c>
      <c r="T680" s="423">
        <v>3.0564879199999999</v>
      </c>
      <c r="U680" s="423">
        <v>3.0564879199999999</v>
      </c>
      <c r="V680" s="423">
        <v>3.0564879199999999</v>
      </c>
      <c r="W680" s="423">
        <v>3.0564879199999999</v>
      </c>
      <c r="X680" s="423">
        <v>3.0564879199999999</v>
      </c>
      <c r="Y680" s="423">
        <v>3.0564879199999999</v>
      </c>
    </row>
    <row r="681" spans="1:25" s="436" customFormat="1" ht="18.75" customHeight="1" thickBot="1" x14ac:dyDescent="0.25">
      <c r="A681" s="428">
        <v>18</v>
      </c>
      <c r="B681" s="420">
        <v>1635.43</v>
      </c>
      <c r="C681" s="420">
        <v>1584.09</v>
      </c>
      <c r="D681" s="420">
        <v>1694.08</v>
      </c>
      <c r="E681" s="420">
        <v>1735</v>
      </c>
      <c r="F681" s="420">
        <v>1607.24</v>
      </c>
      <c r="G681" s="420">
        <v>1607.5</v>
      </c>
      <c r="H681" s="420">
        <v>1538.92</v>
      </c>
      <c r="I681" s="420">
        <v>1610.58</v>
      </c>
      <c r="J681" s="420">
        <v>1581.27</v>
      </c>
      <c r="K681" s="420">
        <v>1524.4</v>
      </c>
      <c r="L681" s="420">
        <v>1625.47</v>
      </c>
      <c r="M681" s="420">
        <v>1536.65</v>
      </c>
      <c r="N681" s="420">
        <v>1487.1</v>
      </c>
      <c r="O681" s="420">
        <v>1625.14</v>
      </c>
      <c r="P681" s="420">
        <v>1435.25</v>
      </c>
      <c r="Q681" s="420">
        <v>1503.32</v>
      </c>
      <c r="R681" s="420">
        <v>1458.09</v>
      </c>
      <c r="S681" s="420">
        <v>1504.46</v>
      </c>
      <c r="T681" s="420">
        <v>1492.02</v>
      </c>
      <c r="U681" s="420">
        <v>1474.77</v>
      </c>
      <c r="V681" s="420">
        <v>1523.65</v>
      </c>
      <c r="W681" s="420">
        <v>1572.21</v>
      </c>
      <c r="X681" s="420">
        <v>1619.69</v>
      </c>
      <c r="Y681" s="420">
        <v>1596.74</v>
      </c>
    </row>
    <row r="682" spans="1:25" s="435" customFormat="1" ht="51" outlineLevel="1" x14ac:dyDescent="0.2">
      <c r="A682" s="422" t="s">
        <v>70</v>
      </c>
      <c r="B682" s="423">
        <v>738.50771520000001</v>
      </c>
      <c r="C682" s="423">
        <v>687.16123842000002</v>
      </c>
      <c r="D682" s="423">
        <v>797.14871979999998</v>
      </c>
      <c r="E682" s="423">
        <v>838.07353990000001</v>
      </c>
      <c r="F682" s="423">
        <v>710.31172762999995</v>
      </c>
      <c r="G682" s="423">
        <v>710.57513102999997</v>
      </c>
      <c r="H682" s="423">
        <v>641.99383337999996</v>
      </c>
      <c r="I682" s="423">
        <v>713.65356880000002</v>
      </c>
      <c r="J682" s="423">
        <v>684.33900687000005</v>
      </c>
      <c r="K682" s="423">
        <v>627.46994123000002</v>
      </c>
      <c r="L682" s="423">
        <v>728.54570028000001</v>
      </c>
      <c r="M682" s="423">
        <v>639.72788115000003</v>
      </c>
      <c r="N682" s="423">
        <v>590.17371524999999</v>
      </c>
      <c r="O682" s="423">
        <v>728.21236333000002</v>
      </c>
      <c r="P682" s="423">
        <v>538.32368772999996</v>
      </c>
      <c r="Q682" s="423">
        <v>606.39136254000005</v>
      </c>
      <c r="R682" s="423">
        <v>561.16651628</v>
      </c>
      <c r="S682" s="423">
        <v>607.53405994000002</v>
      </c>
      <c r="T682" s="423">
        <v>595.09691166000005</v>
      </c>
      <c r="U682" s="423">
        <v>577.84388850000005</v>
      </c>
      <c r="V682" s="423">
        <v>626.72577652999996</v>
      </c>
      <c r="W682" s="423">
        <v>675.28273320000005</v>
      </c>
      <c r="X682" s="423">
        <v>722.76817034999999</v>
      </c>
      <c r="Y682" s="423">
        <v>699.81623242000001</v>
      </c>
    </row>
    <row r="683" spans="1:25" s="435" customFormat="1" ht="38.25" outlineLevel="1" x14ac:dyDescent="0.2">
      <c r="A683" s="422" t="s">
        <v>71</v>
      </c>
      <c r="B683" s="423">
        <v>0</v>
      </c>
      <c r="C683" s="423">
        <v>0</v>
      </c>
      <c r="D683" s="423">
        <v>0</v>
      </c>
      <c r="E683" s="423">
        <v>0</v>
      </c>
      <c r="F683" s="423">
        <v>0</v>
      </c>
      <c r="G683" s="423">
        <v>0</v>
      </c>
      <c r="H683" s="423">
        <v>0</v>
      </c>
      <c r="I683" s="423">
        <v>0</v>
      </c>
      <c r="J683" s="423">
        <v>0</v>
      </c>
      <c r="K683" s="423">
        <v>0</v>
      </c>
      <c r="L683" s="423">
        <v>0</v>
      </c>
      <c r="M683" s="423">
        <v>0</v>
      </c>
      <c r="N683" s="423">
        <v>0</v>
      </c>
      <c r="O683" s="423">
        <v>0</v>
      </c>
      <c r="P683" s="423">
        <v>0</v>
      </c>
      <c r="Q683" s="423">
        <v>0</v>
      </c>
      <c r="R683" s="423">
        <v>0</v>
      </c>
      <c r="S683" s="423">
        <v>0</v>
      </c>
      <c r="T683" s="423">
        <v>0</v>
      </c>
      <c r="U683" s="423">
        <v>0</v>
      </c>
      <c r="V683" s="423">
        <v>0</v>
      </c>
      <c r="W683" s="423">
        <v>0</v>
      </c>
      <c r="X683" s="423">
        <v>0</v>
      </c>
      <c r="Y683" s="423">
        <v>0</v>
      </c>
    </row>
    <row r="684" spans="1:25" s="435" customFormat="1" ht="18.75" customHeight="1" outlineLevel="1" x14ac:dyDescent="0.2">
      <c r="A684" s="422" t="s">
        <v>3</v>
      </c>
      <c r="B684" s="423">
        <v>577.64</v>
      </c>
      <c r="C684" s="423">
        <v>577.64</v>
      </c>
      <c r="D684" s="423">
        <v>577.64</v>
      </c>
      <c r="E684" s="423">
        <v>577.64</v>
      </c>
      <c r="F684" s="423">
        <v>577.64</v>
      </c>
      <c r="G684" s="423">
        <v>577.64</v>
      </c>
      <c r="H684" s="423">
        <v>577.64</v>
      </c>
      <c r="I684" s="423">
        <v>577.64</v>
      </c>
      <c r="J684" s="423">
        <v>577.64</v>
      </c>
      <c r="K684" s="423">
        <v>577.64</v>
      </c>
      <c r="L684" s="423">
        <v>577.64</v>
      </c>
      <c r="M684" s="423">
        <v>577.64</v>
      </c>
      <c r="N684" s="423">
        <v>577.64</v>
      </c>
      <c r="O684" s="423">
        <v>577.64</v>
      </c>
      <c r="P684" s="423">
        <v>577.64</v>
      </c>
      <c r="Q684" s="423">
        <v>577.64</v>
      </c>
      <c r="R684" s="423">
        <v>577.64</v>
      </c>
      <c r="S684" s="423">
        <v>577.64</v>
      </c>
      <c r="T684" s="423">
        <v>577.64</v>
      </c>
      <c r="U684" s="423">
        <v>577.64</v>
      </c>
      <c r="V684" s="423">
        <v>577.64</v>
      </c>
      <c r="W684" s="423">
        <v>577.64</v>
      </c>
      <c r="X684" s="423">
        <v>577.64</v>
      </c>
      <c r="Y684" s="423">
        <v>577.64</v>
      </c>
    </row>
    <row r="685" spans="1:25" s="435" customFormat="1" ht="18.75" customHeight="1" outlineLevel="1" x14ac:dyDescent="0.2">
      <c r="A685" s="424" t="s">
        <v>4</v>
      </c>
      <c r="B685" s="423">
        <v>316.23</v>
      </c>
      <c r="C685" s="423">
        <v>316.23</v>
      </c>
      <c r="D685" s="423">
        <v>316.23</v>
      </c>
      <c r="E685" s="423">
        <v>316.23</v>
      </c>
      <c r="F685" s="423">
        <v>316.23</v>
      </c>
      <c r="G685" s="423">
        <v>316.23</v>
      </c>
      <c r="H685" s="423">
        <v>316.23</v>
      </c>
      <c r="I685" s="423">
        <v>316.23</v>
      </c>
      <c r="J685" s="423">
        <v>316.23</v>
      </c>
      <c r="K685" s="423">
        <v>316.23</v>
      </c>
      <c r="L685" s="423">
        <v>316.23</v>
      </c>
      <c r="M685" s="423">
        <v>316.23</v>
      </c>
      <c r="N685" s="423">
        <v>316.23</v>
      </c>
      <c r="O685" s="423">
        <v>316.23</v>
      </c>
      <c r="P685" s="423">
        <v>316.23</v>
      </c>
      <c r="Q685" s="423">
        <v>316.23</v>
      </c>
      <c r="R685" s="423">
        <v>316.23</v>
      </c>
      <c r="S685" s="423">
        <v>316.23</v>
      </c>
      <c r="T685" s="423">
        <v>316.23</v>
      </c>
      <c r="U685" s="423">
        <v>316.23</v>
      </c>
      <c r="V685" s="423">
        <v>316.23</v>
      </c>
      <c r="W685" s="423">
        <v>316.23</v>
      </c>
      <c r="X685" s="423">
        <v>316.23</v>
      </c>
      <c r="Y685" s="423">
        <v>316.23</v>
      </c>
    </row>
    <row r="686" spans="1:25" s="435" customFormat="1" ht="18.75" customHeight="1" outlineLevel="1" thickBot="1" x14ac:dyDescent="0.25">
      <c r="A686" s="425" t="s">
        <v>117</v>
      </c>
      <c r="B686" s="423">
        <v>3.0564879199999999</v>
      </c>
      <c r="C686" s="423">
        <v>3.0564879199999999</v>
      </c>
      <c r="D686" s="423">
        <v>3.0564879199999999</v>
      </c>
      <c r="E686" s="423">
        <v>3.0564879199999999</v>
      </c>
      <c r="F686" s="423">
        <v>3.0564879199999999</v>
      </c>
      <c r="G686" s="423">
        <v>3.0564879199999999</v>
      </c>
      <c r="H686" s="423">
        <v>3.0564879199999999</v>
      </c>
      <c r="I686" s="423">
        <v>3.0564879199999999</v>
      </c>
      <c r="J686" s="423">
        <v>3.0564879199999999</v>
      </c>
      <c r="K686" s="423">
        <v>3.0564879199999999</v>
      </c>
      <c r="L686" s="423">
        <v>3.0564879199999999</v>
      </c>
      <c r="M686" s="423">
        <v>3.0564879199999999</v>
      </c>
      <c r="N686" s="423">
        <v>3.0564879199999999</v>
      </c>
      <c r="O686" s="423">
        <v>3.0564879199999999</v>
      </c>
      <c r="P686" s="423">
        <v>3.0564879199999999</v>
      </c>
      <c r="Q686" s="423">
        <v>3.0564879199999999</v>
      </c>
      <c r="R686" s="423">
        <v>3.0564879199999999</v>
      </c>
      <c r="S686" s="423">
        <v>3.0564879199999999</v>
      </c>
      <c r="T686" s="423">
        <v>3.0564879199999999</v>
      </c>
      <c r="U686" s="423">
        <v>3.0564879199999999</v>
      </c>
      <c r="V686" s="423">
        <v>3.0564879199999999</v>
      </c>
      <c r="W686" s="423">
        <v>3.0564879199999999</v>
      </c>
      <c r="X686" s="423">
        <v>3.0564879199999999</v>
      </c>
      <c r="Y686" s="423">
        <v>3.0564879199999999</v>
      </c>
    </row>
    <row r="687" spans="1:25" s="436" customFormat="1" ht="18.75" customHeight="1" thickBot="1" x14ac:dyDescent="0.25">
      <c r="A687" s="419">
        <v>19</v>
      </c>
      <c r="B687" s="420">
        <v>1763.19</v>
      </c>
      <c r="C687" s="420">
        <v>1735.29</v>
      </c>
      <c r="D687" s="420">
        <v>1948.89</v>
      </c>
      <c r="E687" s="420">
        <v>1929.48</v>
      </c>
      <c r="F687" s="420">
        <v>1617.75</v>
      </c>
      <c r="G687" s="420">
        <v>1719.01</v>
      </c>
      <c r="H687" s="420">
        <v>1572.52</v>
      </c>
      <c r="I687" s="420">
        <v>1513.5</v>
      </c>
      <c r="J687" s="420">
        <v>1488.35</v>
      </c>
      <c r="K687" s="420">
        <v>1357.54</v>
      </c>
      <c r="L687" s="420">
        <v>1467.65</v>
      </c>
      <c r="M687" s="420">
        <v>1385.38</v>
      </c>
      <c r="N687" s="420">
        <v>1359.12</v>
      </c>
      <c r="O687" s="420">
        <v>1397.49</v>
      </c>
      <c r="P687" s="420">
        <v>1518.5</v>
      </c>
      <c r="Q687" s="420">
        <v>1437.57</v>
      </c>
      <c r="R687" s="420">
        <v>1548.23</v>
      </c>
      <c r="S687" s="420">
        <v>1482.44</v>
      </c>
      <c r="T687" s="420">
        <v>1515.95</v>
      </c>
      <c r="U687" s="420">
        <v>1516.72</v>
      </c>
      <c r="V687" s="420">
        <v>1674.41</v>
      </c>
      <c r="W687" s="420">
        <v>1714.97</v>
      </c>
      <c r="X687" s="420">
        <v>1592.64</v>
      </c>
      <c r="Y687" s="420">
        <v>1482.42</v>
      </c>
    </row>
    <row r="688" spans="1:25" s="435" customFormat="1" ht="51" outlineLevel="1" x14ac:dyDescent="0.2">
      <c r="A688" s="426" t="s">
        <v>70</v>
      </c>
      <c r="B688" s="423">
        <v>866.25892166999995</v>
      </c>
      <c r="C688" s="423">
        <v>838.36132710000004</v>
      </c>
      <c r="D688" s="423">
        <v>1051.9603259600001</v>
      </c>
      <c r="E688" s="423">
        <v>1032.5531974800001</v>
      </c>
      <c r="F688" s="423">
        <v>720.82395602999998</v>
      </c>
      <c r="G688" s="423">
        <v>822.08303505000003</v>
      </c>
      <c r="H688" s="423">
        <v>675.58858087999999</v>
      </c>
      <c r="I688" s="423">
        <v>616.57566638000003</v>
      </c>
      <c r="J688" s="423">
        <v>591.42598735000001</v>
      </c>
      <c r="K688" s="423">
        <v>460.6117395</v>
      </c>
      <c r="L688" s="423">
        <v>570.72513326000001</v>
      </c>
      <c r="M688" s="423">
        <v>488.45005278999997</v>
      </c>
      <c r="N688" s="423">
        <v>462.19437326000002</v>
      </c>
      <c r="O688" s="423">
        <v>500.56188786000001</v>
      </c>
      <c r="P688" s="423">
        <v>621.57741887999998</v>
      </c>
      <c r="Q688" s="423">
        <v>540.64381645000003</v>
      </c>
      <c r="R688" s="423">
        <v>651.30652375</v>
      </c>
      <c r="S688" s="423">
        <v>585.51568552000003</v>
      </c>
      <c r="T688" s="423">
        <v>619.02488851999999</v>
      </c>
      <c r="U688" s="423">
        <v>619.78970806999996</v>
      </c>
      <c r="V688" s="423">
        <v>777.48156237000001</v>
      </c>
      <c r="W688" s="423">
        <v>818.04561073000002</v>
      </c>
      <c r="X688" s="423">
        <v>695.71187899999995</v>
      </c>
      <c r="Y688" s="423">
        <v>585.49373070000001</v>
      </c>
    </row>
    <row r="689" spans="1:25" s="435" customFormat="1" ht="38.25" outlineLevel="1" x14ac:dyDescent="0.2">
      <c r="A689" s="422" t="s">
        <v>71</v>
      </c>
      <c r="B689" s="423">
        <v>0</v>
      </c>
      <c r="C689" s="423">
        <v>0</v>
      </c>
      <c r="D689" s="423">
        <v>0</v>
      </c>
      <c r="E689" s="423">
        <v>0</v>
      </c>
      <c r="F689" s="423">
        <v>0</v>
      </c>
      <c r="G689" s="423">
        <v>0</v>
      </c>
      <c r="H689" s="423">
        <v>0</v>
      </c>
      <c r="I689" s="423">
        <v>0</v>
      </c>
      <c r="J689" s="423">
        <v>0</v>
      </c>
      <c r="K689" s="423">
        <v>0</v>
      </c>
      <c r="L689" s="423">
        <v>0</v>
      </c>
      <c r="M689" s="423">
        <v>0</v>
      </c>
      <c r="N689" s="423">
        <v>0</v>
      </c>
      <c r="O689" s="423">
        <v>0</v>
      </c>
      <c r="P689" s="423">
        <v>0</v>
      </c>
      <c r="Q689" s="423">
        <v>0</v>
      </c>
      <c r="R689" s="423">
        <v>0</v>
      </c>
      <c r="S689" s="423">
        <v>0</v>
      </c>
      <c r="T689" s="423">
        <v>0</v>
      </c>
      <c r="U689" s="423">
        <v>0</v>
      </c>
      <c r="V689" s="423">
        <v>0</v>
      </c>
      <c r="W689" s="423">
        <v>0</v>
      </c>
      <c r="X689" s="423">
        <v>0</v>
      </c>
      <c r="Y689" s="423">
        <v>0</v>
      </c>
    </row>
    <row r="690" spans="1:25" s="435" customFormat="1" ht="18.75" customHeight="1" outlineLevel="1" x14ac:dyDescent="0.2">
      <c r="A690" s="422" t="s">
        <v>3</v>
      </c>
      <c r="B690" s="423">
        <v>577.64</v>
      </c>
      <c r="C690" s="423">
        <v>577.64</v>
      </c>
      <c r="D690" s="423">
        <v>577.64</v>
      </c>
      <c r="E690" s="423">
        <v>577.64</v>
      </c>
      <c r="F690" s="423">
        <v>577.64</v>
      </c>
      <c r="G690" s="423">
        <v>577.64</v>
      </c>
      <c r="H690" s="423">
        <v>577.64</v>
      </c>
      <c r="I690" s="423">
        <v>577.64</v>
      </c>
      <c r="J690" s="423">
        <v>577.64</v>
      </c>
      <c r="K690" s="423">
        <v>577.64</v>
      </c>
      <c r="L690" s="423">
        <v>577.64</v>
      </c>
      <c r="M690" s="423">
        <v>577.64</v>
      </c>
      <c r="N690" s="423">
        <v>577.64</v>
      </c>
      <c r="O690" s="423">
        <v>577.64</v>
      </c>
      <c r="P690" s="423">
        <v>577.64</v>
      </c>
      <c r="Q690" s="423">
        <v>577.64</v>
      </c>
      <c r="R690" s="423">
        <v>577.64</v>
      </c>
      <c r="S690" s="423">
        <v>577.64</v>
      </c>
      <c r="T690" s="423">
        <v>577.64</v>
      </c>
      <c r="U690" s="423">
        <v>577.64</v>
      </c>
      <c r="V690" s="423">
        <v>577.64</v>
      </c>
      <c r="W690" s="423">
        <v>577.64</v>
      </c>
      <c r="X690" s="423">
        <v>577.64</v>
      </c>
      <c r="Y690" s="423">
        <v>577.64</v>
      </c>
    </row>
    <row r="691" spans="1:25" s="435" customFormat="1" ht="18.75" customHeight="1" outlineLevel="1" x14ac:dyDescent="0.2">
      <c r="A691" s="424" t="s">
        <v>4</v>
      </c>
      <c r="B691" s="423">
        <v>316.23</v>
      </c>
      <c r="C691" s="423">
        <v>316.23</v>
      </c>
      <c r="D691" s="423">
        <v>316.23</v>
      </c>
      <c r="E691" s="423">
        <v>316.23</v>
      </c>
      <c r="F691" s="423">
        <v>316.23</v>
      </c>
      <c r="G691" s="423">
        <v>316.23</v>
      </c>
      <c r="H691" s="423">
        <v>316.23</v>
      </c>
      <c r="I691" s="423">
        <v>316.23</v>
      </c>
      <c r="J691" s="423">
        <v>316.23</v>
      </c>
      <c r="K691" s="423">
        <v>316.23</v>
      </c>
      <c r="L691" s="423">
        <v>316.23</v>
      </c>
      <c r="M691" s="423">
        <v>316.23</v>
      </c>
      <c r="N691" s="423">
        <v>316.23</v>
      </c>
      <c r="O691" s="423">
        <v>316.23</v>
      </c>
      <c r="P691" s="423">
        <v>316.23</v>
      </c>
      <c r="Q691" s="423">
        <v>316.23</v>
      </c>
      <c r="R691" s="423">
        <v>316.23</v>
      </c>
      <c r="S691" s="423">
        <v>316.23</v>
      </c>
      <c r="T691" s="423">
        <v>316.23</v>
      </c>
      <c r="U691" s="423">
        <v>316.23</v>
      </c>
      <c r="V691" s="423">
        <v>316.23</v>
      </c>
      <c r="W691" s="423">
        <v>316.23</v>
      </c>
      <c r="X691" s="423">
        <v>316.23</v>
      </c>
      <c r="Y691" s="423">
        <v>316.23</v>
      </c>
    </row>
    <row r="692" spans="1:25" s="435" customFormat="1" ht="18.75" customHeight="1" outlineLevel="1" thickBot="1" x14ac:dyDescent="0.25">
      <c r="A692" s="425" t="s">
        <v>117</v>
      </c>
      <c r="B692" s="423">
        <v>3.0564879199999999</v>
      </c>
      <c r="C692" s="423">
        <v>3.0564879199999999</v>
      </c>
      <c r="D692" s="423">
        <v>3.0564879199999999</v>
      </c>
      <c r="E692" s="423">
        <v>3.0564879199999999</v>
      </c>
      <c r="F692" s="423">
        <v>3.0564879199999999</v>
      </c>
      <c r="G692" s="423">
        <v>3.0564879199999999</v>
      </c>
      <c r="H692" s="423">
        <v>3.0564879199999999</v>
      </c>
      <c r="I692" s="423">
        <v>3.0564879199999999</v>
      </c>
      <c r="J692" s="423">
        <v>3.0564879199999999</v>
      </c>
      <c r="K692" s="423">
        <v>3.0564879199999999</v>
      </c>
      <c r="L692" s="423">
        <v>3.0564879199999999</v>
      </c>
      <c r="M692" s="423">
        <v>3.0564879199999999</v>
      </c>
      <c r="N692" s="423">
        <v>3.0564879199999999</v>
      </c>
      <c r="O692" s="423">
        <v>3.0564879199999999</v>
      </c>
      <c r="P692" s="423">
        <v>3.0564879199999999</v>
      </c>
      <c r="Q692" s="423">
        <v>3.0564879199999999</v>
      </c>
      <c r="R692" s="423">
        <v>3.0564879199999999</v>
      </c>
      <c r="S692" s="423">
        <v>3.0564879199999999</v>
      </c>
      <c r="T692" s="423">
        <v>3.0564879199999999</v>
      </c>
      <c r="U692" s="423">
        <v>3.0564879199999999</v>
      </c>
      <c r="V692" s="423">
        <v>3.0564879199999999</v>
      </c>
      <c r="W692" s="423">
        <v>3.0564879199999999</v>
      </c>
      <c r="X692" s="423">
        <v>3.0564879199999999</v>
      </c>
      <c r="Y692" s="423">
        <v>3.0564879199999999</v>
      </c>
    </row>
    <row r="693" spans="1:25" s="436" customFormat="1" ht="18.75" customHeight="1" thickBot="1" x14ac:dyDescent="0.25">
      <c r="A693" s="419">
        <v>20</v>
      </c>
      <c r="B693" s="420">
        <v>1677.84</v>
      </c>
      <c r="C693" s="420">
        <v>1672.54</v>
      </c>
      <c r="D693" s="420">
        <v>1705.81</v>
      </c>
      <c r="E693" s="420">
        <v>1709.66</v>
      </c>
      <c r="F693" s="420">
        <v>1736.19</v>
      </c>
      <c r="G693" s="420">
        <v>1634.82</v>
      </c>
      <c r="H693" s="420">
        <v>1771.8</v>
      </c>
      <c r="I693" s="420">
        <v>1773.5</v>
      </c>
      <c r="J693" s="420">
        <v>1701.63</v>
      </c>
      <c r="K693" s="420">
        <v>1596.15</v>
      </c>
      <c r="L693" s="420">
        <v>1444.41</v>
      </c>
      <c r="M693" s="420">
        <v>1572.01</v>
      </c>
      <c r="N693" s="420">
        <v>1570.89</v>
      </c>
      <c r="O693" s="420">
        <v>1506.61</v>
      </c>
      <c r="P693" s="420">
        <v>1519.65</v>
      </c>
      <c r="Q693" s="420">
        <v>1463.19</v>
      </c>
      <c r="R693" s="420">
        <v>1508.87</v>
      </c>
      <c r="S693" s="420">
        <v>1446.5</v>
      </c>
      <c r="T693" s="420">
        <v>1429.21</v>
      </c>
      <c r="U693" s="420">
        <v>1367.55</v>
      </c>
      <c r="V693" s="420">
        <v>1453.4</v>
      </c>
      <c r="W693" s="420">
        <v>1433.34</v>
      </c>
      <c r="X693" s="420">
        <v>1536.27</v>
      </c>
      <c r="Y693" s="420">
        <v>1548.55</v>
      </c>
    </row>
    <row r="694" spans="1:25" s="435" customFormat="1" ht="51" outlineLevel="1" x14ac:dyDescent="0.2">
      <c r="A694" s="422" t="s">
        <v>70</v>
      </c>
      <c r="B694" s="423">
        <v>780.91079766999997</v>
      </c>
      <c r="C694" s="423">
        <v>775.60983239999996</v>
      </c>
      <c r="D694" s="423">
        <v>808.87878577000004</v>
      </c>
      <c r="E694" s="423">
        <v>812.72896403000004</v>
      </c>
      <c r="F694" s="423">
        <v>839.26018838000005</v>
      </c>
      <c r="G694" s="423">
        <v>737.89425609</v>
      </c>
      <c r="H694" s="423">
        <v>874.87279077999995</v>
      </c>
      <c r="I694" s="423">
        <v>876.57659429</v>
      </c>
      <c r="J694" s="423">
        <v>804.69992841999999</v>
      </c>
      <c r="K694" s="423">
        <v>699.22327599000005</v>
      </c>
      <c r="L694" s="423">
        <v>547.48134044000005</v>
      </c>
      <c r="M694" s="423">
        <v>675.08801386000005</v>
      </c>
      <c r="N694" s="423">
        <v>673.96201430999997</v>
      </c>
      <c r="O694" s="423">
        <v>609.68066487999999</v>
      </c>
      <c r="P694" s="423">
        <v>622.72469518000003</v>
      </c>
      <c r="Q694" s="423">
        <v>566.26519339000004</v>
      </c>
      <c r="R694" s="423">
        <v>611.94695804000003</v>
      </c>
      <c r="S694" s="423">
        <v>549.57230361999996</v>
      </c>
      <c r="T694" s="423">
        <v>532.28106557000001</v>
      </c>
      <c r="U694" s="423">
        <v>470.62780556000001</v>
      </c>
      <c r="V694" s="423">
        <v>556.47703363000005</v>
      </c>
      <c r="W694" s="423">
        <v>536.41053147000002</v>
      </c>
      <c r="X694" s="423">
        <v>639.34281795000004</v>
      </c>
      <c r="Y694" s="423">
        <v>651.62779624999996</v>
      </c>
    </row>
    <row r="695" spans="1:25" s="435" customFormat="1" ht="38.25" outlineLevel="1" x14ac:dyDescent="0.2">
      <c r="A695" s="422" t="s">
        <v>71</v>
      </c>
      <c r="B695" s="423">
        <v>0</v>
      </c>
      <c r="C695" s="423">
        <v>0</v>
      </c>
      <c r="D695" s="423">
        <v>0</v>
      </c>
      <c r="E695" s="423">
        <v>0</v>
      </c>
      <c r="F695" s="423">
        <v>0</v>
      </c>
      <c r="G695" s="423">
        <v>0</v>
      </c>
      <c r="H695" s="423">
        <v>0</v>
      </c>
      <c r="I695" s="423">
        <v>0</v>
      </c>
      <c r="J695" s="423">
        <v>0</v>
      </c>
      <c r="K695" s="423">
        <v>0</v>
      </c>
      <c r="L695" s="423">
        <v>0</v>
      </c>
      <c r="M695" s="423">
        <v>0</v>
      </c>
      <c r="N695" s="423">
        <v>0</v>
      </c>
      <c r="O695" s="423">
        <v>0</v>
      </c>
      <c r="P695" s="423">
        <v>0</v>
      </c>
      <c r="Q695" s="423">
        <v>0</v>
      </c>
      <c r="R695" s="423">
        <v>0</v>
      </c>
      <c r="S695" s="423">
        <v>0</v>
      </c>
      <c r="T695" s="423">
        <v>0</v>
      </c>
      <c r="U695" s="423">
        <v>0</v>
      </c>
      <c r="V695" s="423">
        <v>0</v>
      </c>
      <c r="W695" s="423">
        <v>0</v>
      </c>
      <c r="X695" s="423">
        <v>0</v>
      </c>
      <c r="Y695" s="423">
        <v>0</v>
      </c>
    </row>
    <row r="696" spans="1:25" s="435" customFormat="1" ht="18.75" customHeight="1" outlineLevel="1" x14ac:dyDescent="0.2">
      <c r="A696" s="422" t="s">
        <v>3</v>
      </c>
      <c r="B696" s="423">
        <v>577.64</v>
      </c>
      <c r="C696" s="423">
        <v>577.64</v>
      </c>
      <c r="D696" s="423">
        <v>577.64</v>
      </c>
      <c r="E696" s="423">
        <v>577.64</v>
      </c>
      <c r="F696" s="423">
        <v>577.64</v>
      </c>
      <c r="G696" s="423">
        <v>577.64</v>
      </c>
      <c r="H696" s="423">
        <v>577.64</v>
      </c>
      <c r="I696" s="423">
        <v>577.64</v>
      </c>
      <c r="J696" s="423">
        <v>577.64</v>
      </c>
      <c r="K696" s="423">
        <v>577.64</v>
      </c>
      <c r="L696" s="423">
        <v>577.64</v>
      </c>
      <c r="M696" s="423">
        <v>577.64</v>
      </c>
      <c r="N696" s="423">
        <v>577.64</v>
      </c>
      <c r="O696" s="423">
        <v>577.64</v>
      </c>
      <c r="P696" s="423">
        <v>577.64</v>
      </c>
      <c r="Q696" s="423">
        <v>577.64</v>
      </c>
      <c r="R696" s="423">
        <v>577.64</v>
      </c>
      <c r="S696" s="423">
        <v>577.64</v>
      </c>
      <c r="T696" s="423">
        <v>577.64</v>
      </c>
      <c r="U696" s="423">
        <v>577.64</v>
      </c>
      <c r="V696" s="423">
        <v>577.64</v>
      </c>
      <c r="W696" s="423">
        <v>577.64</v>
      </c>
      <c r="X696" s="423">
        <v>577.64</v>
      </c>
      <c r="Y696" s="423">
        <v>577.64</v>
      </c>
    </row>
    <row r="697" spans="1:25" s="435" customFormat="1" ht="18.75" customHeight="1" outlineLevel="1" x14ac:dyDescent="0.2">
      <c r="A697" s="424" t="s">
        <v>4</v>
      </c>
      <c r="B697" s="423">
        <v>316.23</v>
      </c>
      <c r="C697" s="423">
        <v>316.23</v>
      </c>
      <c r="D697" s="423">
        <v>316.23</v>
      </c>
      <c r="E697" s="423">
        <v>316.23</v>
      </c>
      <c r="F697" s="423">
        <v>316.23</v>
      </c>
      <c r="G697" s="423">
        <v>316.23</v>
      </c>
      <c r="H697" s="423">
        <v>316.23</v>
      </c>
      <c r="I697" s="423">
        <v>316.23</v>
      </c>
      <c r="J697" s="423">
        <v>316.23</v>
      </c>
      <c r="K697" s="423">
        <v>316.23</v>
      </c>
      <c r="L697" s="423">
        <v>316.23</v>
      </c>
      <c r="M697" s="423">
        <v>316.23</v>
      </c>
      <c r="N697" s="423">
        <v>316.23</v>
      </c>
      <c r="O697" s="423">
        <v>316.23</v>
      </c>
      <c r="P697" s="423">
        <v>316.23</v>
      </c>
      <c r="Q697" s="423">
        <v>316.23</v>
      </c>
      <c r="R697" s="423">
        <v>316.23</v>
      </c>
      <c r="S697" s="423">
        <v>316.23</v>
      </c>
      <c r="T697" s="423">
        <v>316.23</v>
      </c>
      <c r="U697" s="423">
        <v>316.23</v>
      </c>
      <c r="V697" s="423">
        <v>316.23</v>
      </c>
      <c r="W697" s="423">
        <v>316.23</v>
      </c>
      <c r="X697" s="423">
        <v>316.23</v>
      </c>
      <c r="Y697" s="423">
        <v>316.23</v>
      </c>
    </row>
    <row r="698" spans="1:25" s="435" customFormat="1" ht="18.75" customHeight="1" outlineLevel="1" thickBot="1" x14ac:dyDescent="0.25">
      <c r="A698" s="425" t="s">
        <v>117</v>
      </c>
      <c r="B698" s="423">
        <v>3.0564879199999999</v>
      </c>
      <c r="C698" s="423">
        <v>3.0564879199999999</v>
      </c>
      <c r="D698" s="423">
        <v>3.0564879199999999</v>
      </c>
      <c r="E698" s="423">
        <v>3.0564879199999999</v>
      </c>
      <c r="F698" s="423">
        <v>3.0564879199999999</v>
      </c>
      <c r="G698" s="423">
        <v>3.0564879199999999</v>
      </c>
      <c r="H698" s="423">
        <v>3.0564879199999999</v>
      </c>
      <c r="I698" s="423">
        <v>3.0564879199999999</v>
      </c>
      <c r="J698" s="423">
        <v>3.0564879199999999</v>
      </c>
      <c r="K698" s="423">
        <v>3.0564879199999999</v>
      </c>
      <c r="L698" s="423">
        <v>3.0564879199999999</v>
      </c>
      <c r="M698" s="423">
        <v>3.0564879199999999</v>
      </c>
      <c r="N698" s="423">
        <v>3.0564879199999999</v>
      </c>
      <c r="O698" s="423">
        <v>3.0564879199999999</v>
      </c>
      <c r="P698" s="423">
        <v>3.0564879199999999</v>
      </c>
      <c r="Q698" s="423">
        <v>3.0564879199999999</v>
      </c>
      <c r="R698" s="423">
        <v>3.0564879199999999</v>
      </c>
      <c r="S698" s="423">
        <v>3.0564879199999999</v>
      </c>
      <c r="T698" s="423">
        <v>3.0564879199999999</v>
      </c>
      <c r="U698" s="423">
        <v>3.0564879199999999</v>
      </c>
      <c r="V698" s="423">
        <v>3.0564879199999999</v>
      </c>
      <c r="W698" s="423">
        <v>3.0564879199999999</v>
      </c>
      <c r="X698" s="423">
        <v>3.0564879199999999</v>
      </c>
      <c r="Y698" s="423">
        <v>3.0564879199999999</v>
      </c>
    </row>
    <row r="699" spans="1:25" s="436" customFormat="1" ht="18.75" customHeight="1" thickBot="1" x14ac:dyDescent="0.25">
      <c r="A699" s="419">
        <v>21</v>
      </c>
      <c r="B699" s="420">
        <v>1690.28</v>
      </c>
      <c r="C699" s="420">
        <v>1767.9</v>
      </c>
      <c r="D699" s="420">
        <v>1720.36</v>
      </c>
      <c r="E699" s="420">
        <v>1784.1</v>
      </c>
      <c r="F699" s="420">
        <v>1798.24</v>
      </c>
      <c r="G699" s="420">
        <v>1811.59</v>
      </c>
      <c r="H699" s="420">
        <v>1650.57</v>
      </c>
      <c r="I699" s="420">
        <v>1528.84</v>
      </c>
      <c r="J699" s="420">
        <v>1414.3</v>
      </c>
      <c r="K699" s="420">
        <v>1351.37</v>
      </c>
      <c r="L699" s="420">
        <v>1341.53</v>
      </c>
      <c r="M699" s="420">
        <v>1483.87</v>
      </c>
      <c r="N699" s="420">
        <v>1393.85</v>
      </c>
      <c r="O699" s="420">
        <v>1429.41</v>
      </c>
      <c r="P699" s="420">
        <v>1462.73</v>
      </c>
      <c r="Q699" s="420">
        <v>1452.33</v>
      </c>
      <c r="R699" s="420">
        <v>1491.43</v>
      </c>
      <c r="S699" s="420">
        <v>1513.29</v>
      </c>
      <c r="T699" s="420">
        <v>1403.88</v>
      </c>
      <c r="U699" s="420">
        <v>1502.5</v>
      </c>
      <c r="V699" s="420">
        <v>1474.43</v>
      </c>
      <c r="W699" s="420">
        <v>1551.37</v>
      </c>
      <c r="X699" s="420">
        <v>1451.9</v>
      </c>
      <c r="Y699" s="420">
        <v>1538.22</v>
      </c>
    </row>
    <row r="700" spans="1:25" s="435" customFormat="1" ht="51" outlineLevel="1" x14ac:dyDescent="0.2">
      <c r="A700" s="426" t="s">
        <v>70</v>
      </c>
      <c r="B700" s="423">
        <v>793.34905311</v>
      </c>
      <c r="C700" s="423">
        <v>870.97415580999996</v>
      </c>
      <c r="D700" s="423">
        <v>823.43677170000001</v>
      </c>
      <c r="E700" s="423">
        <v>887.17821830000003</v>
      </c>
      <c r="F700" s="423">
        <v>901.31760462</v>
      </c>
      <c r="G700" s="423">
        <v>914.66235824</v>
      </c>
      <c r="H700" s="423">
        <v>753.64257285999997</v>
      </c>
      <c r="I700" s="423">
        <v>631.91492519999997</v>
      </c>
      <c r="J700" s="423">
        <v>517.37382401000002</v>
      </c>
      <c r="K700" s="423">
        <v>454.44426439</v>
      </c>
      <c r="L700" s="423">
        <v>444.59856496999998</v>
      </c>
      <c r="M700" s="423">
        <v>586.94248769000001</v>
      </c>
      <c r="N700" s="423">
        <v>496.92102420999998</v>
      </c>
      <c r="O700" s="423">
        <v>532.47911894000003</v>
      </c>
      <c r="P700" s="423">
        <v>565.80299830000001</v>
      </c>
      <c r="Q700" s="423">
        <v>555.40152685999999</v>
      </c>
      <c r="R700" s="423">
        <v>594.50686278000001</v>
      </c>
      <c r="S700" s="423">
        <v>616.36634219999996</v>
      </c>
      <c r="T700" s="423">
        <v>506.95291028000003</v>
      </c>
      <c r="U700" s="423">
        <v>605.57040051000001</v>
      </c>
      <c r="V700" s="423">
        <v>577.50451206000002</v>
      </c>
      <c r="W700" s="423">
        <v>654.44532850999997</v>
      </c>
      <c r="X700" s="423">
        <v>554.97110243999998</v>
      </c>
      <c r="Y700" s="423">
        <v>641.29203190999999</v>
      </c>
    </row>
    <row r="701" spans="1:25" s="435" customFormat="1" ht="38.25" outlineLevel="1" x14ac:dyDescent="0.2">
      <c r="A701" s="422" t="s">
        <v>71</v>
      </c>
      <c r="B701" s="423">
        <v>0</v>
      </c>
      <c r="C701" s="423">
        <v>0</v>
      </c>
      <c r="D701" s="423">
        <v>0</v>
      </c>
      <c r="E701" s="423">
        <v>0</v>
      </c>
      <c r="F701" s="423">
        <v>0</v>
      </c>
      <c r="G701" s="423">
        <v>0</v>
      </c>
      <c r="H701" s="423">
        <v>0</v>
      </c>
      <c r="I701" s="423">
        <v>0</v>
      </c>
      <c r="J701" s="423">
        <v>0</v>
      </c>
      <c r="K701" s="423">
        <v>0</v>
      </c>
      <c r="L701" s="423">
        <v>0</v>
      </c>
      <c r="M701" s="423">
        <v>0</v>
      </c>
      <c r="N701" s="423">
        <v>0</v>
      </c>
      <c r="O701" s="423">
        <v>0</v>
      </c>
      <c r="P701" s="423">
        <v>0</v>
      </c>
      <c r="Q701" s="423">
        <v>0</v>
      </c>
      <c r="R701" s="423">
        <v>0</v>
      </c>
      <c r="S701" s="423">
        <v>0</v>
      </c>
      <c r="T701" s="423">
        <v>0</v>
      </c>
      <c r="U701" s="423">
        <v>0</v>
      </c>
      <c r="V701" s="423">
        <v>0</v>
      </c>
      <c r="W701" s="423">
        <v>0</v>
      </c>
      <c r="X701" s="423">
        <v>0</v>
      </c>
      <c r="Y701" s="423">
        <v>0</v>
      </c>
    </row>
    <row r="702" spans="1:25" s="435" customFormat="1" ht="18.75" customHeight="1" outlineLevel="1" x14ac:dyDescent="0.2">
      <c r="A702" s="422" t="s">
        <v>3</v>
      </c>
      <c r="B702" s="423">
        <v>577.64</v>
      </c>
      <c r="C702" s="423">
        <v>577.64</v>
      </c>
      <c r="D702" s="423">
        <v>577.64</v>
      </c>
      <c r="E702" s="423">
        <v>577.64</v>
      </c>
      <c r="F702" s="423">
        <v>577.64</v>
      </c>
      <c r="G702" s="423">
        <v>577.64</v>
      </c>
      <c r="H702" s="423">
        <v>577.64</v>
      </c>
      <c r="I702" s="423">
        <v>577.64</v>
      </c>
      <c r="J702" s="423">
        <v>577.64</v>
      </c>
      <c r="K702" s="423">
        <v>577.64</v>
      </c>
      <c r="L702" s="423">
        <v>577.64</v>
      </c>
      <c r="M702" s="423">
        <v>577.64</v>
      </c>
      <c r="N702" s="423">
        <v>577.64</v>
      </c>
      <c r="O702" s="423">
        <v>577.64</v>
      </c>
      <c r="P702" s="423">
        <v>577.64</v>
      </c>
      <c r="Q702" s="423">
        <v>577.64</v>
      </c>
      <c r="R702" s="423">
        <v>577.64</v>
      </c>
      <c r="S702" s="423">
        <v>577.64</v>
      </c>
      <c r="T702" s="423">
        <v>577.64</v>
      </c>
      <c r="U702" s="423">
        <v>577.64</v>
      </c>
      <c r="V702" s="423">
        <v>577.64</v>
      </c>
      <c r="W702" s="423">
        <v>577.64</v>
      </c>
      <c r="X702" s="423">
        <v>577.64</v>
      </c>
      <c r="Y702" s="423">
        <v>577.64</v>
      </c>
    </row>
    <row r="703" spans="1:25" s="435" customFormat="1" ht="18.75" customHeight="1" outlineLevel="1" x14ac:dyDescent="0.2">
      <c r="A703" s="424" t="s">
        <v>4</v>
      </c>
      <c r="B703" s="423">
        <v>316.23</v>
      </c>
      <c r="C703" s="423">
        <v>316.23</v>
      </c>
      <c r="D703" s="423">
        <v>316.23</v>
      </c>
      <c r="E703" s="423">
        <v>316.23</v>
      </c>
      <c r="F703" s="423">
        <v>316.23</v>
      </c>
      <c r="G703" s="423">
        <v>316.23</v>
      </c>
      <c r="H703" s="423">
        <v>316.23</v>
      </c>
      <c r="I703" s="423">
        <v>316.23</v>
      </c>
      <c r="J703" s="423">
        <v>316.23</v>
      </c>
      <c r="K703" s="423">
        <v>316.23</v>
      </c>
      <c r="L703" s="423">
        <v>316.23</v>
      </c>
      <c r="M703" s="423">
        <v>316.23</v>
      </c>
      <c r="N703" s="423">
        <v>316.23</v>
      </c>
      <c r="O703" s="423">
        <v>316.23</v>
      </c>
      <c r="P703" s="423">
        <v>316.23</v>
      </c>
      <c r="Q703" s="423">
        <v>316.23</v>
      </c>
      <c r="R703" s="423">
        <v>316.23</v>
      </c>
      <c r="S703" s="423">
        <v>316.23</v>
      </c>
      <c r="T703" s="423">
        <v>316.23</v>
      </c>
      <c r="U703" s="423">
        <v>316.23</v>
      </c>
      <c r="V703" s="423">
        <v>316.23</v>
      </c>
      <c r="W703" s="423">
        <v>316.23</v>
      </c>
      <c r="X703" s="423">
        <v>316.23</v>
      </c>
      <c r="Y703" s="423">
        <v>316.23</v>
      </c>
    </row>
    <row r="704" spans="1:25" s="435" customFormat="1" ht="18.75" customHeight="1" outlineLevel="1" thickBot="1" x14ac:dyDescent="0.25">
      <c r="A704" s="425" t="s">
        <v>117</v>
      </c>
      <c r="B704" s="423">
        <v>3.0564879199999999</v>
      </c>
      <c r="C704" s="423">
        <v>3.0564879199999999</v>
      </c>
      <c r="D704" s="423">
        <v>3.0564879199999999</v>
      </c>
      <c r="E704" s="423">
        <v>3.0564879199999999</v>
      </c>
      <c r="F704" s="423">
        <v>3.0564879199999999</v>
      </c>
      <c r="G704" s="423">
        <v>3.0564879199999999</v>
      </c>
      <c r="H704" s="423">
        <v>3.0564879199999999</v>
      </c>
      <c r="I704" s="423">
        <v>3.0564879199999999</v>
      </c>
      <c r="J704" s="423">
        <v>3.0564879199999999</v>
      </c>
      <c r="K704" s="423">
        <v>3.0564879199999999</v>
      </c>
      <c r="L704" s="423">
        <v>3.0564879199999999</v>
      </c>
      <c r="M704" s="423">
        <v>3.0564879199999999</v>
      </c>
      <c r="N704" s="423">
        <v>3.0564879199999999</v>
      </c>
      <c r="O704" s="423">
        <v>3.0564879199999999</v>
      </c>
      <c r="P704" s="423">
        <v>3.0564879199999999</v>
      </c>
      <c r="Q704" s="423">
        <v>3.0564879199999999</v>
      </c>
      <c r="R704" s="423">
        <v>3.0564879199999999</v>
      </c>
      <c r="S704" s="423">
        <v>3.0564879199999999</v>
      </c>
      <c r="T704" s="423">
        <v>3.0564879199999999</v>
      </c>
      <c r="U704" s="423">
        <v>3.0564879199999999</v>
      </c>
      <c r="V704" s="423">
        <v>3.0564879199999999</v>
      </c>
      <c r="W704" s="423">
        <v>3.0564879199999999</v>
      </c>
      <c r="X704" s="423">
        <v>3.0564879199999999</v>
      </c>
      <c r="Y704" s="423">
        <v>3.0564879199999999</v>
      </c>
    </row>
    <row r="705" spans="1:25" s="436" customFormat="1" ht="18.75" customHeight="1" thickBot="1" x14ac:dyDescent="0.25">
      <c r="A705" s="419">
        <v>22</v>
      </c>
      <c r="B705" s="420">
        <v>1511.23</v>
      </c>
      <c r="C705" s="420">
        <v>1442.58</v>
      </c>
      <c r="D705" s="420">
        <v>1527.94</v>
      </c>
      <c r="E705" s="420">
        <v>1544.82</v>
      </c>
      <c r="F705" s="420">
        <v>1479.43</v>
      </c>
      <c r="G705" s="420">
        <v>1590.19</v>
      </c>
      <c r="H705" s="420">
        <v>1495.8</v>
      </c>
      <c r="I705" s="420">
        <v>1515.32</v>
      </c>
      <c r="J705" s="420">
        <v>1359.25</v>
      </c>
      <c r="K705" s="420">
        <v>1293.8599999999999</v>
      </c>
      <c r="L705" s="420">
        <v>1334.97</v>
      </c>
      <c r="M705" s="420">
        <v>1375.44</v>
      </c>
      <c r="N705" s="420">
        <v>1402.18</v>
      </c>
      <c r="O705" s="420">
        <v>1399.96</v>
      </c>
      <c r="P705" s="420">
        <v>1431.4</v>
      </c>
      <c r="Q705" s="420">
        <v>1380.1</v>
      </c>
      <c r="R705" s="420">
        <v>1460.3</v>
      </c>
      <c r="S705" s="420">
        <v>1440.72</v>
      </c>
      <c r="T705" s="420">
        <v>1267.74</v>
      </c>
      <c r="U705" s="420">
        <v>1305.44</v>
      </c>
      <c r="V705" s="420">
        <v>1412.89</v>
      </c>
      <c r="W705" s="420">
        <v>1356.42</v>
      </c>
      <c r="X705" s="420">
        <v>1335.73</v>
      </c>
      <c r="Y705" s="420">
        <v>1318.77</v>
      </c>
    </row>
    <row r="706" spans="1:25" s="435" customFormat="1" ht="51" outlineLevel="1" x14ac:dyDescent="0.2">
      <c r="A706" s="422" t="s">
        <v>70</v>
      </c>
      <c r="B706" s="423">
        <v>614.30302234999999</v>
      </c>
      <c r="C706" s="423">
        <v>545.65091015999997</v>
      </c>
      <c r="D706" s="423">
        <v>631.01782020999997</v>
      </c>
      <c r="E706" s="423">
        <v>647.89796316000002</v>
      </c>
      <c r="F706" s="423">
        <v>582.50532885999996</v>
      </c>
      <c r="G706" s="423">
        <v>693.26725461000001</v>
      </c>
      <c r="H706" s="423">
        <v>598.87160011000003</v>
      </c>
      <c r="I706" s="423">
        <v>618.39736947999995</v>
      </c>
      <c r="J706" s="423">
        <v>462.32387032000003</v>
      </c>
      <c r="K706" s="423">
        <v>396.92851662999999</v>
      </c>
      <c r="L706" s="423">
        <v>438.04280528999999</v>
      </c>
      <c r="M706" s="423">
        <v>478.51689494999999</v>
      </c>
      <c r="N706" s="423">
        <v>505.25678679999999</v>
      </c>
      <c r="O706" s="423">
        <v>503.03489043000002</v>
      </c>
      <c r="P706" s="423">
        <v>534.47676057000001</v>
      </c>
      <c r="Q706" s="423">
        <v>483.17085743000001</v>
      </c>
      <c r="R706" s="423">
        <v>563.37081312999999</v>
      </c>
      <c r="S706" s="423">
        <v>543.78871241000002</v>
      </c>
      <c r="T706" s="423">
        <v>370.81611530999999</v>
      </c>
      <c r="U706" s="423">
        <v>408.5153128</v>
      </c>
      <c r="V706" s="423">
        <v>515.96292337</v>
      </c>
      <c r="W706" s="423">
        <v>459.48982652000001</v>
      </c>
      <c r="X706" s="423">
        <v>438.80248705999998</v>
      </c>
      <c r="Y706" s="423">
        <v>421.84605882</v>
      </c>
    </row>
    <row r="707" spans="1:25" s="435" customFormat="1" ht="38.25" outlineLevel="1" x14ac:dyDescent="0.2">
      <c r="A707" s="422" t="s">
        <v>71</v>
      </c>
      <c r="B707" s="423">
        <v>0</v>
      </c>
      <c r="C707" s="423">
        <v>0</v>
      </c>
      <c r="D707" s="423">
        <v>0</v>
      </c>
      <c r="E707" s="423">
        <v>0</v>
      </c>
      <c r="F707" s="423">
        <v>0</v>
      </c>
      <c r="G707" s="423">
        <v>0</v>
      </c>
      <c r="H707" s="423">
        <v>0</v>
      </c>
      <c r="I707" s="423">
        <v>0</v>
      </c>
      <c r="J707" s="423">
        <v>0</v>
      </c>
      <c r="K707" s="423">
        <v>0</v>
      </c>
      <c r="L707" s="423">
        <v>0</v>
      </c>
      <c r="M707" s="423">
        <v>0</v>
      </c>
      <c r="N707" s="423">
        <v>0</v>
      </c>
      <c r="O707" s="423">
        <v>0</v>
      </c>
      <c r="P707" s="423">
        <v>0</v>
      </c>
      <c r="Q707" s="423">
        <v>0</v>
      </c>
      <c r="R707" s="423">
        <v>0</v>
      </c>
      <c r="S707" s="423">
        <v>0</v>
      </c>
      <c r="T707" s="423">
        <v>0</v>
      </c>
      <c r="U707" s="423">
        <v>0</v>
      </c>
      <c r="V707" s="423">
        <v>0</v>
      </c>
      <c r="W707" s="423">
        <v>0</v>
      </c>
      <c r="X707" s="423">
        <v>0</v>
      </c>
      <c r="Y707" s="423">
        <v>0</v>
      </c>
    </row>
    <row r="708" spans="1:25" s="435" customFormat="1" ht="18.75" customHeight="1" outlineLevel="1" x14ac:dyDescent="0.2">
      <c r="A708" s="422" t="s">
        <v>3</v>
      </c>
      <c r="B708" s="423">
        <v>577.64</v>
      </c>
      <c r="C708" s="423">
        <v>577.64</v>
      </c>
      <c r="D708" s="423">
        <v>577.64</v>
      </c>
      <c r="E708" s="423">
        <v>577.64</v>
      </c>
      <c r="F708" s="423">
        <v>577.64</v>
      </c>
      <c r="G708" s="423">
        <v>577.64</v>
      </c>
      <c r="H708" s="423">
        <v>577.64</v>
      </c>
      <c r="I708" s="423">
        <v>577.64</v>
      </c>
      <c r="J708" s="423">
        <v>577.64</v>
      </c>
      <c r="K708" s="423">
        <v>577.64</v>
      </c>
      <c r="L708" s="423">
        <v>577.64</v>
      </c>
      <c r="M708" s="423">
        <v>577.64</v>
      </c>
      <c r="N708" s="423">
        <v>577.64</v>
      </c>
      <c r="O708" s="423">
        <v>577.64</v>
      </c>
      <c r="P708" s="423">
        <v>577.64</v>
      </c>
      <c r="Q708" s="423">
        <v>577.64</v>
      </c>
      <c r="R708" s="423">
        <v>577.64</v>
      </c>
      <c r="S708" s="423">
        <v>577.64</v>
      </c>
      <c r="T708" s="423">
        <v>577.64</v>
      </c>
      <c r="U708" s="423">
        <v>577.64</v>
      </c>
      <c r="V708" s="423">
        <v>577.64</v>
      </c>
      <c r="W708" s="423">
        <v>577.64</v>
      </c>
      <c r="X708" s="423">
        <v>577.64</v>
      </c>
      <c r="Y708" s="423">
        <v>577.64</v>
      </c>
    </row>
    <row r="709" spans="1:25" s="435" customFormat="1" ht="18.75" customHeight="1" outlineLevel="1" x14ac:dyDescent="0.2">
      <c r="A709" s="424" t="s">
        <v>4</v>
      </c>
      <c r="B709" s="423">
        <v>316.23</v>
      </c>
      <c r="C709" s="423">
        <v>316.23</v>
      </c>
      <c r="D709" s="423">
        <v>316.23</v>
      </c>
      <c r="E709" s="423">
        <v>316.23</v>
      </c>
      <c r="F709" s="423">
        <v>316.23</v>
      </c>
      <c r="G709" s="423">
        <v>316.23</v>
      </c>
      <c r="H709" s="423">
        <v>316.23</v>
      </c>
      <c r="I709" s="423">
        <v>316.23</v>
      </c>
      <c r="J709" s="423">
        <v>316.23</v>
      </c>
      <c r="K709" s="423">
        <v>316.23</v>
      </c>
      <c r="L709" s="423">
        <v>316.23</v>
      </c>
      <c r="M709" s="423">
        <v>316.23</v>
      </c>
      <c r="N709" s="423">
        <v>316.23</v>
      </c>
      <c r="O709" s="423">
        <v>316.23</v>
      </c>
      <c r="P709" s="423">
        <v>316.23</v>
      </c>
      <c r="Q709" s="423">
        <v>316.23</v>
      </c>
      <c r="R709" s="423">
        <v>316.23</v>
      </c>
      <c r="S709" s="423">
        <v>316.23</v>
      </c>
      <c r="T709" s="423">
        <v>316.23</v>
      </c>
      <c r="U709" s="423">
        <v>316.23</v>
      </c>
      <c r="V709" s="423">
        <v>316.23</v>
      </c>
      <c r="W709" s="423">
        <v>316.23</v>
      </c>
      <c r="X709" s="423">
        <v>316.23</v>
      </c>
      <c r="Y709" s="423">
        <v>316.23</v>
      </c>
    </row>
    <row r="710" spans="1:25" s="435" customFormat="1" ht="18.75" customHeight="1" outlineLevel="1" thickBot="1" x14ac:dyDescent="0.25">
      <c r="A710" s="425" t="s">
        <v>117</v>
      </c>
      <c r="B710" s="423">
        <v>3.0564879199999999</v>
      </c>
      <c r="C710" s="423">
        <v>3.0564879199999999</v>
      </c>
      <c r="D710" s="423">
        <v>3.0564879199999999</v>
      </c>
      <c r="E710" s="423">
        <v>3.0564879199999999</v>
      </c>
      <c r="F710" s="423">
        <v>3.0564879199999999</v>
      </c>
      <c r="G710" s="423">
        <v>3.0564879199999999</v>
      </c>
      <c r="H710" s="423">
        <v>3.0564879199999999</v>
      </c>
      <c r="I710" s="423">
        <v>3.0564879199999999</v>
      </c>
      <c r="J710" s="423">
        <v>3.0564879199999999</v>
      </c>
      <c r="K710" s="423">
        <v>3.0564879199999999</v>
      </c>
      <c r="L710" s="423">
        <v>3.0564879199999999</v>
      </c>
      <c r="M710" s="423">
        <v>3.0564879199999999</v>
      </c>
      <c r="N710" s="423">
        <v>3.0564879199999999</v>
      </c>
      <c r="O710" s="423">
        <v>3.0564879199999999</v>
      </c>
      <c r="P710" s="423">
        <v>3.0564879199999999</v>
      </c>
      <c r="Q710" s="423">
        <v>3.0564879199999999</v>
      </c>
      <c r="R710" s="423">
        <v>3.0564879199999999</v>
      </c>
      <c r="S710" s="423">
        <v>3.0564879199999999</v>
      </c>
      <c r="T710" s="423">
        <v>3.0564879199999999</v>
      </c>
      <c r="U710" s="423">
        <v>3.0564879199999999</v>
      </c>
      <c r="V710" s="423">
        <v>3.0564879199999999</v>
      </c>
      <c r="W710" s="423">
        <v>3.0564879199999999</v>
      </c>
      <c r="X710" s="423">
        <v>3.0564879199999999</v>
      </c>
      <c r="Y710" s="423">
        <v>3.0564879199999999</v>
      </c>
    </row>
    <row r="711" spans="1:25" s="436" customFormat="1" ht="18.75" customHeight="1" thickBot="1" x14ac:dyDescent="0.25">
      <c r="A711" s="419">
        <v>23</v>
      </c>
      <c r="B711" s="420">
        <v>1426.42</v>
      </c>
      <c r="C711" s="420">
        <v>1498.81</v>
      </c>
      <c r="D711" s="420">
        <v>1495.99</v>
      </c>
      <c r="E711" s="420">
        <v>1462.59</v>
      </c>
      <c r="F711" s="420">
        <v>1468.44</v>
      </c>
      <c r="G711" s="420">
        <v>1474.41</v>
      </c>
      <c r="H711" s="420">
        <v>1506.91</v>
      </c>
      <c r="I711" s="420">
        <v>1433.57</v>
      </c>
      <c r="J711" s="420">
        <v>1541.72</v>
      </c>
      <c r="K711" s="420">
        <v>1335.24</v>
      </c>
      <c r="L711" s="420">
        <v>1338.03</v>
      </c>
      <c r="M711" s="420">
        <v>1361.06</v>
      </c>
      <c r="N711" s="420">
        <v>1316.91</v>
      </c>
      <c r="O711" s="420">
        <v>1306.52</v>
      </c>
      <c r="P711" s="420">
        <v>1428.78</v>
      </c>
      <c r="Q711" s="420">
        <v>1601.65</v>
      </c>
      <c r="R711" s="420">
        <v>1412.53</v>
      </c>
      <c r="S711" s="420">
        <v>1462.19</v>
      </c>
      <c r="T711" s="420">
        <v>1375.93</v>
      </c>
      <c r="U711" s="420">
        <v>1367.97</v>
      </c>
      <c r="V711" s="420">
        <v>1383.17</v>
      </c>
      <c r="W711" s="420">
        <v>1412.85</v>
      </c>
      <c r="X711" s="420">
        <v>1445.12</v>
      </c>
      <c r="Y711" s="420">
        <v>1446.42</v>
      </c>
    </row>
    <row r="712" spans="1:25" s="435" customFormat="1" ht="51" outlineLevel="1" x14ac:dyDescent="0.2">
      <c r="A712" s="426" t="s">
        <v>70</v>
      </c>
      <c r="B712" s="423">
        <v>529.48904744000004</v>
      </c>
      <c r="C712" s="423">
        <v>601.88378683999997</v>
      </c>
      <c r="D712" s="423">
        <v>599.06661072999998</v>
      </c>
      <c r="E712" s="423">
        <v>565.65918988999999</v>
      </c>
      <c r="F712" s="423">
        <v>571.51820510000005</v>
      </c>
      <c r="G712" s="423">
        <v>577.48365625999998</v>
      </c>
      <c r="H712" s="423">
        <v>609.98769017999996</v>
      </c>
      <c r="I712" s="423">
        <v>536.64363882999999</v>
      </c>
      <c r="J712" s="423">
        <v>644.79110672000002</v>
      </c>
      <c r="K712" s="423">
        <v>438.31696851999999</v>
      </c>
      <c r="L712" s="423">
        <v>441.10710584999998</v>
      </c>
      <c r="M712" s="423">
        <v>464.13543585999997</v>
      </c>
      <c r="N712" s="423">
        <v>419.98342308000002</v>
      </c>
      <c r="O712" s="423">
        <v>409.59754672000003</v>
      </c>
      <c r="P712" s="423">
        <v>531.85777770000004</v>
      </c>
      <c r="Q712" s="423">
        <v>704.72053444999995</v>
      </c>
      <c r="R712" s="423">
        <v>515.60282337000001</v>
      </c>
      <c r="S712" s="423">
        <v>565.26229394999996</v>
      </c>
      <c r="T712" s="423">
        <v>479.00750515999999</v>
      </c>
      <c r="U712" s="423">
        <v>471.04240951000003</v>
      </c>
      <c r="V712" s="423">
        <v>486.24477161999999</v>
      </c>
      <c r="W712" s="423">
        <v>515.92125082999996</v>
      </c>
      <c r="X712" s="423">
        <v>548.19431079000003</v>
      </c>
      <c r="Y712" s="423">
        <v>549.49659958999996</v>
      </c>
    </row>
    <row r="713" spans="1:25" s="435" customFormat="1" ht="38.25" outlineLevel="1" x14ac:dyDescent="0.2">
      <c r="A713" s="422" t="s">
        <v>71</v>
      </c>
      <c r="B713" s="423">
        <v>0</v>
      </c>
      <c r="C713" s="423">
        <v>0</v>
      </c>
      <c r="D713" s="423">
        <v>0</v>
      </c>
      <c r="E713" s="423">
        <v>0</v>
      </c>
      <c r="F713" s="423">
        <v>0</v>
      </c>
      <c r="G713" s="423">
        <v>0</v>
      </c>
      <c r="H713" s="423">
        <v>0</v>
      </c>
      <c r="I713" s="423">
        <v>0</v>
      </c>
      <c r="J713" s="423">
        <v>0</v>
      </c>
      <c r="K713" s="423">
        <v>0</v>
      </c>
      <c r="L713" s="423">
        <v>0</v>
      </c>
      <c r="M713" s="423">
        <v>0</v>
      </c>
      <c r="N713" s="423">
        <v>0</v>
      </c>
      <c r="O713" s="423">
        <v>0</v>
      </c>
      <c r="P713" s="423">
        <v>0</v>
      </c>
      <c r="Q713" s="423">
        <v>0</v>
      </c>
      <c r="R713" s="423">
        <v>0</v>
      </c>
      <c r="S713" s="423">
        <v>0</v>
      </c>
      <c r="T713" s="423">
        <v>0</v>
      </c>
      <c r="U713" s="423">
        <v>0</v>
      </c>
      <c r="V713" s="423">
        <v>0</v>
      </c>
      <c r="W713" s="423">
        <v>0</v>
      </c>
      <c r="X713" s="423">
        <v>0</v>
      </c>
      <c r="Y713" s="423">
        <v>0</v>
      </c>
    </row>
    <row r="714" spans="1:25" s="435" customFormat="1" ht="18.75" customHeight="1" outlineLevel="1" x14ac:dyDescent="0.2">
      <c r="A714" s="422" t="s">
        <v>3</v>
      </c>
      <c r="B714" s="423">
        <v>577.64</v>
      </c>
      <c r="C714" s="423">
        <v>577.64</v>
      </c>
      <c r="D714" s="423">
        <v>577.64</v>
      </c>
      <c r="E714" s="423">
        <v>577.64</v>
      </c>
      <c r="F714" s="423">
        <v>577.64</v>
      </c>
      <c r="G714" s="423">
        <v>577.64</v>
      </c>
      <c r="H714" s="423">
        <v>577.64</v>
      </c>
      <c r="I714" s="423">
        <v>577.64</v>
      </c>
      <c r="J714" s="423">
        <v>577.64</v>
      </c>
      <c r="K714" s="423">
        <v>577.64</v>
      </c>
      <c r="L714" s="423">
        <v>577.64</v>
      </c>
      <c r="M714" s="423">
        <v>577.64</v>
      </c>
      <c r="N714" s="423">
        <v>577.64</v>
      </c>
      <c r="O714" s="423">
        <v>577.64</v>
      </c>
      <c r="P714" s="423">
        <v>577.64</v>
      </c>
      <c r="Q714" s="423">
        <v>577.64</v>
      </c>
      <c r="R714" s="423">
        <v>577.64</v>
      </c>
      <c r="S714" s="423">
        <v>577.64</v>
      </c>
      <c r="T714" s="423">
        <v>577.64</v>
      </c>
      <c r="U714" s="423">
        <v>577.64</v>
      </c>
      <c r="V714" s="423">
        <v>577.64</v>
      </c>
      <c r="W714" s="423">
        <v>577.64</v>
      </c>
      <c r="X714" s="423">
        <v>577.64</v>
      </c>
      <c r="Y714" s="423">
        <v>577.64</v>
      </c>
    </row>
    <row r="715" spans="1:25" s="435" customFormat="1" ht="18.75" customHeight="1" outlineLevel="1" x14ac:dyDescent="0.2">
      <c r="A715" s="424" t="s">
        <v>4</v>
      </c>
      <c r="B715" s="423">
        <v>316.23</v>
      </c>
      <c r="C715" s="423">
        <v>316.23</v>
      </c>
      <c r="D715" s="423">
        <v>316.23</v>
      </c>
      <c r="E715" s="423">
        <v>316.23</v>
      </c>
      <c r="F715" s="423">
        <v>316.23</v>
      </c>
      <c r="G715" s="423">
        <v>316.23</v>
      </c>
      <c r="H715" s="423">
        <v>316.23</v>
      </c>
      <c r="I715" s="423">
        <v>316.23</v>
      </c>
      <c r="J715" s="423">
        <v>316.23</v>
      </c>
      <c r="K715" s="423">
        <v>316.23</v>
      </c>
      <c r="L715" s="423">
        <v>316.23</v>
      </c>
      <c r="M715" s="423">
        <v>316.23</v>
      </c>
      <c r="N715" s="423">
        <v>316.23</v>
      </c>
      <c r="O715" s="423">
        <v>316.23</v>
      </c>
      <c r="P715" s="423">
        <v>316.23</v>
      </c>
      <c r="Q715" s="423">
        <v>316.23</v>
      </c>
      <c r="R715" s="423">
        <v>316.23</v>
      </c>
      <c r="S715" s="423">
        <v>316.23</v>
      </c>
      <c r="T715" s="423">
        <v>316.23</v>
      </c>
      <c r="U715" s="423">
        <v>316.23</v>
      </c>
      <c r="V715" s="423">
        <v>316.23</v>
      </c>
      <c r="W715" s="423">
        <v>316.23</v>
      </c>
      <c r="X715" s="423">
        <v>316.23</v>
      </c>
      <c r="Y715" s="423">
        <v>316.23</v>
      </c>
    </row>
    <row r="716" spans="1:25" s="435" customFormat="1" ht="18.75" customHeight="1" outlineLevel="1" thickBot="1" x14ac:dyDescent="0.25">
      <c r="A716" s="425" t="s">
        <v>117</v>
      </c>
      <c r="B716" s="423">
        <v>3.0564879199999999</v>
      </c>
      <c r="C716" s="423">
        <v>3.0564879199999999</v>
      </c>
      <c r="D716" s="423">
        <v>3.0564879199999999</v>
      </c>
      <c r="E716" s="423">
        <v>3.0564879199999999</v>
      </c>
      <c r="F716" s="423">
        <v>3.0564879199999999</v>
      </c>
      <c r="G716" s="423">
        <v>3.0564879199999999</v>
      </c>
      <c r="H716" s="423">
        <v>3.0564879199999999</v>
      </c>
      <c r="I716" s="423">
        <v>3.0564879199999999</v>
      </c>
      <c r="J716" s="423">
        <v>3.0564879199999999</v>
      </c>
      <c r="K716" s="423">
        <v>3.0564879199999999</v>
      </c>
      <c r="L716" s="423">
        <v>3.0564879199999999</v>
      </c>
      <c r="M716" s="423">
        <v>3.0564879199999999</v>
      </c>
      <c r="N716" s="423">
        <v>3.0564879199999999</v>
      </c>
      <c r="O716" s="423">
        <v>3.0564879199999999</v>
      </c>
      <c r="P716" s="423">
        <v>3.0564879199999999</v>
      </c>
      <c r="Q716" s="423">
        <v>3.0564879199999999</v>
      </c>
      <c r="R716" s="423">
        <v>3.0564879199999999</v>
      </c>
      <c r="S716" s="423">
        <v>3.0564879199999999</v>
      </c>
      <c r="T716" s="423">
        <v>3.0564879199999999</v>
      </c>
      <c r="U716" s="423">
        <v>3.0564879199999999</v>
      </c>
      <c r="V716" s="423">
        <v>3.0564879199999999</v>
      </c>
      <c r="W716" s="423">
        <v>3.0564879199999999</v>
      </c>
      <c r="X716" s="423">
        <v>3.0564879199999999</v>
      </c>
      <c r="Y716" s="423">
        <v>3.0564879199999999</v>
      </c>
    </row>
    <row r="717" spans="1:25" s="436" customFormat="1" ht="18.75" customHeight="1" thickBot="1" x14ac:dyDescent="0.25">
      <c r="A717" s="419">
        <v>24</v>
      </c>
      <c r="B717" s="420">
        <v>1477.77</v>
      </c>
      <c r="C717" s="420">
        <v>1592.28</v>
      </c>
      <c r="D717" s="420">
        <v>1588.5</v>
      </c>
      <c r="E717" s="420">
        <v>1617.86</v>
      </c>
      <c r="F717" s="420">
        <v>1542.53</v>
      </c>
      <c r="G717" s="420">
        <v>1492.23</v>
      </c>
      <c r="H717" s="420">
        <v>1558.22</v>
      </c>
      <c r="I717" s="420">
        <v>1506.62</v>
      </c>
      <c r="J717" s="420">
        <v>1409.55</v>
      </c>
      <c r="K717" s="420">
        <v>1380.68</v>
      </c>
      <c r="L717" s="420">
        <v>1385.23</v>
      </c>
      <c r="M717" s="420">
        <v>1394.02</v>
      </c>
      <c r="N717" s="420">
        <v>1430.54</v>
      </c>
      <c r="O717" s="420">
        <v>1410.3</v>
      </c>
      <c r="P717" s="420">
        <v>1419.34</v>
      </c>
      <c r="Q717" s="420">
        <v>1473.5</v>
      </c>
      <c r="R717" s="420">
        <v>1465.32</v>
      </c>
      <c r="S717" s="420">
        <v>1614.92</v>
      </c>
      <c r="T717" s="420">
        <v>1823.31</v>
      </c>
      <c r="U717" s="420">
        <v>1691.74</v>
      </c>
      <c r="V717" s="420">
        <v>1518.22</v>
      </c>
      <c r="W717" s="420">
        <v>1459.33</v>
      </c>
      <c r="X717" s="420">
        <v>1416.69</v>
      </c>
      <c r="Y717" s="420">
        <v>1419.96</v>
      </c>
    </row>
    <row r="718" spans="1:25" s="435" customFormat="1" ht="51" outlineLevel="1" x14ac:dyDescent="0.2">
      <c r="A718" s="426" t="s">
        <v>70</v>
      </c>
      <c r="B718" s="423">
        <v>580.84066969000003</v>
      </c>
      <c r="C718" s="423">
        <v>695.35342477999995</v>
      </c>
      <c r="D718" s="423">
        <v>691.57257977999996</v>
      </c>
      <c r="E718" s="423">
        <v>720.93587462000005</v>
      </c>
      <c r="F718" s="423">
        <v>645.59918574999995</v>
      </c>
      <c r="G718" s="423">
        <v>595.29919910000001</v>
      </c>
      <c r="H718" s="423">
        <v>661.29721386999995</v>
      </c>
      <c r="I718" s="423">
        <v>609.69366050999997</v>
      </c>
      <c r="J718" s="423">
        <v>512.62595856999997</v>
      </c>
      <c r="K718" s="423">
        <v>483.75824920000002</v>
      </c>
      <c r="L718" s="423">
        <v>488.30083336000001</v>
      </c>
      <c r="M718" s="423">
        <v>497.09285812000002</v>
      </c>
      <c r="N718" s="423">
        <v>533.61481240000001</v>
      </c>
      <c r="O718" s="423">
        <v>513.37678963999997</v>
      </c>
      <c r="P718" s="423">
        <v>522.41271257999995</v>
      </c>
      <c r="Q718" s="423">
        <v>576.57690803000003</v>
      </c>
      <c r="R718" s="423">
        <v>568.39576900999998</v>
      </c>
      <c r="S718" s="423">
        <v>717.99718084999995</v>
      </c>
      <c r="T718" s="423">
        <v>926.37996092000003</v>
      </c>
      <c r="U718" s="423">
        <v>794.80948650000005</v>
      </c>
      <c r="V718" s="423">
        <v>621.29089953000005</v>
      </c>
      <c r="W718" s="423">
        <v>562.40081759999998</v>
      </c>
      <c r="X718" s="423">
        <v>519.76133691999996</v>
      </c>
      <c r="Y718" s="423">
        <v>523.03265364000004</v>
      </c>
    </row>
    <row r="719" spans="1:25" s="435" customFormat="1" ht="38.25" outlineLevel="1" x14ac:dyDescent="0.2">
      <c r="A719" s="422" t="s">
        <v>71</v>
      </c>
      <c r="B719" s="423">
        <v>0</v>
      </c>
      <c r="C719" s="423">
        <v>0</v>
      </c>
      <c r="D719" s="423">
        <v>0</v>
      </c>
      <c r="E719" s="423">
        <v>0</v>
      </c>
      <c r="F719" s="423">
        <v>0</v>
      </c>
      <c r="G719" s="423">
        <v>0</v>
      </c>
      <c r="H719" s="423">
        <v>0</v>
      </c>
      <c r="I719" s="423">
        <v>0</v>
      </c>
      <c r="J719" s="423">
        <v>0</v>
      </c>
      <c r="K719" s="423">
        <v>0</v>
      </c>
      <c r="L719" s="423">
        <v>0</v>
      </c>
      <c r="M719" s="423">
        <v>0</v>
      </c>
      <c r="N719" s="423">
        <v>0</v>
      </c>
      <c r="O719" s="423">
        <v>0</v>
      </c>
      <c r="P719" s="423">
        <v>0</v>
      </c>
      <c r="Q719" s="423">
        <v>0</v>
      </c>
      <c r="R719" s="423">
        <v>0</v>
      </c>
      <c r="S719" s="423">
        <v>0</v>
      </c>
      <c r="T719" s="423">
        <v>0</v>
      </c>
      <c r="U719" s="423">
        <v>0</v>
      </c>
      <c r="V719" s="423">
        <v>0</v>
      </c>
      <c r="W719" s="423">
        <v>0</v>
      </c>
      <c r="X719" s="423">
        <v>0</v>
      </c>
      <c r="Y719" s="423">
        <v>0</v>
      </c>
    </row>
    <row r="720" spans="1:25" s="435" customFormat="1" ht="18.75" customHeight="1" outlineLevel="1" x14ac:dyDescent="0.2">
      <c r="A720" s="422" t="s">
        <v>3</v>
      </c>
      <c r="B720" s="423">
        <v>577.64</v>
      </c>
      <c r="C720" s="423">
        <v>577.64</v>
      </c>
      <c r="D720" s="423">
        <v>577.64</v>
      </c>
      <c r="E720" s="423">
        <v>577.64</v>
      </c>
      <c r="F720" s="423">
        <v>577.64</v>
      </c>
      <c r="G720" s="423">
        <v>577.64</v>
      </c>
      <c r="H720" s="423">
        <v>577.64</v>
      </c>
      <c r="I720" s="423">
        <v>577.64</v>
      </c>
      <c r="J720" s="423">
        <v>577.64</v>
      </c>
      <c r="K720" s="423">
        <v>577.64</v>
      </c>
      <c r="L720" s="423">
        <v>577.64</v>
      </c>
      <c r="M720" s="423">
        <v>577.64</v>
      </c>
      <c r="N720" s="423">
        <v>577.64</v>
      </c>
      <c r="O720" s="423">
        <v>577.64</v>
      </c>
      <c r="P720" s="423">
        <v>577.64</v>
      </c>
      <c r="Q720" s="423">
        <v>577.64</v>
      </c>
      <c r="R720" s="423">
        <v>577.64</v>
      </c>
      <c r="S720" s="423">
        <v>577.64</v>
      </c>
      <c r="T720" s="423">
        <v>577.64</v>
      </c>
      <c r="U720" s="423">
        <v>577.64</v>
      </c>
      <c r="V720" s="423">
        <v>577.64</v>
      </c>
      <c r="W720" s="423">
        <v>577.64</v>
      </c>
      <c r="X720" s="423">
        <v>577.64</v>
      </c>
      <c r="Y720" s="423">
        <v>577.64</v>
      </c>
    </row>
    <row r="721" spans="1:25" s="435" customFormat="1" ht="18.75" customHeight="1" outlineLevel="1" x14ac:dyDescent="0.2">
      <c r="A721" s="424" t="s">
        <v>4</v>
      </c>
      <c r="B721" s="423">
        <v>316.23</v>
      </c>
      <c r="C721" s="423">
        <v>316.23</v>
      </c>
      <c r="D721" s="423">
        <v>316.23</v>
      </c>
      <c r="E721" s="423">
        <v>316.23</v>
      </c>
      <c r="F721" s="423">
        <v>316.23</v>
      </c>
      <c r="G721" s="423">
        <v>316.23</v>
      </c>
      <c r="H721" s="423">
        <v>316.23</v>
      </c>
      <c r="I721" s="423">
        <v>316.23</v>
      </c>
      <c r="J721" s="423">
        <v>316.23</v>
      </c>
      <c r="K721" s="423">
        <v>316.23</v>
      </c>
      <c r="L721" s="423">
        <v>316.23</v>
      </c>
      <c r="M721" s="423">
        <v>316.23</v>
      </c>
      <c r="N721" s="423">
        <v>316.23</v>
      </c>
      <c r="O721" s="423">
        <v>316.23</v>
      </c>
      <c r="P721" s="423">
        <v>316.23</v>
      </c>
      <c r="Q721" s="423">
        <v>316.23</v>
      </c>
      <c r="R721" s="423">
        <v>316.23</v>
      </c>
      <c r="S721" s="423">
        <v>316.23</v>
      </c>
      <c r="T721" s="423">
        <v>316.23</v>
      </c>
      <c r="U721" s="423">
        <v>316.23</v>
      </c>
      <c r="V721" s="423">
        <v>316.23</v>
      </c>
      <c r="W721" s="423">
        <v>316.23</v>
      </c>
      <c r="X721" s="423">
        <v>316.23</v>
      </c>
      <c r="Y721" s="423">
        <v>316.23</v>
      </c>
    </row>
    <row r="722" spans="1:25" s="435" customFormat="1" ht="18.75" customHeight="1" outlineLevel="1" thickBot="1" x14ac:dyDescent="0.25">
      <c r="A722" s="425" t="s">
        <v>117</v>
      </c>
      <c r="B722" s="423">
        <v>3.0564879199999999</v>
      </c>
      <c r="C722" s="423">
        <v>3.0564879199999999</v>
      </c>
      <c r="D722" s="423">
        <v>3.0564879199999999</v>
      </c>
      <c r="E722" s="423">
        <v>3.0564879199999999</v>
      </c>
      <c r="F722" s="423">
        <v>3.0564879199999999</v>
      </c>
      <c r="G722" s="423">
        <v>3.0564879199999999</v>
      </c>
      <c r="H722" s="423">
        <v>3.0564879199999999</v>
      </c>
      <c r="I722" s="423">
        <v>3.0564879199999999</v>
      </c>
      <c r="J722" s="423">
        <v>3.0564879199999999</v>
      </c>
      <c r="K722" s="423">
        <v>3.0564879199999999</v>
      </c>
      <c r="L722" s="423">
        <v>3.0564879199999999</v>
      </c>
      <c r="M722" s="423">
        <v>3.0564879199999999</v>
      </c>
      <c r="N722" s="423">
        <v>3.0564879199999999</v>
      </c>
      <c r="O722" s="423">
        <v>3.0564879199999999</v>
      </c>
      <c r="P722" s="423">
        <v>3.0564879199999999</v>
      </c>
      <c r="Q722" s="423">
        <v>3.0564879199999999</v>
      </c>
      <c r="R722" s="423">
        <v>3.0564879199999999</v>
      </c>
      <c r="S722" s="423">
        <v>3.0564879199999999</v>
      </c>
      <c r="T722" s="423">
        <v>3.0564879199999999</v>
      </c>
      <c r="U722" s="423">
        <v>3.0564879199999999</v>
      </c>
      <c r="V722" s="423">
        <v>3.0564879199999999</v>
      </c>
      <c r="W722" s="423">
        <v>3.0564879199999999</v>
      </c>
      <c r="X722" s="423">
        <v>3.0564879199999999</v>
      </c>
      <c r="Y722" s="423">
        <v>3.0564879199999999</v>
      </c>
    </row>
    <row r="723" spans="1:25" s="436" customFormat="1" ht="18.75" customHeight="1" thickBot="1" x14ac:dyDescent="0.25">
      <c r="A723" s="419">
        <v>25</v>
      </c>
      <c r="B723" s="420">
        <v>1531.38</v>
      </c>
      <c r="C723" s="420">
        <v>1647.23</v>
      </c>
      <c r="D723" s="420">
        <v>1744.76</v>
      </c>
      <c r="E723" s="420">
        <v>1959.21</v>
      </c>
      <c r="F723" s="420">
        <v>1887.25</v>
      </c>
      <c r="G723" s="420">
        <v>1760.61</v>
      </c>
      <c r="H723" s="420">
        <v>1798.86</v>
      </c>
      <c r="I723" s="420">
        <v>1618.2</v>
      </c>
      <c r="J723" s="420">
        <v>1472.53</v>
      </c>
      <c r="K723" s="420">
        <v>1382.72</v>
      </c>
      <c r="L723" s="420">
        <v>1407.92</v>
      </c>
      <c r="M723" s="420">
        <v>1510.72</v>
      </c>
      <c r="N723" s="420">
        <v>1504.34</v>
      </c>
      <c r="O723" s="420">
        <v>1464.15</v>
      </c>
      <c r="P723" s="420">
        <v>1473.31</v>
      </c>
      <c r="Q723" s="420">
        <v>1424.14</v>
      </c>
      <c r="R723" s="420">
        <v>1427.26</v>
      </c>
      <c r="S723" s="420">
        <v>1448.69</v>
      </c>
      <c r="T723" s="420">
        <v>1650.61</v>
      </c>
      <c r="U723" s="420">
        <v>1641.92</v>
      </c>
      <c r="V723" s="420">
        <v>1731.52</v>
      </c>
      <c r="W723" s="420">
        <v>1658.4</v>
      </c>
      <c r="X723" s="420">
        <v>1456.05</v>
      </c>
      <c r="Y723" s="420">
        <v>1459.07</v>
      </c>
    </row>
    <row r="724" spans="1:25" s="435" customFormat="1" ht="48" customHeight="1" outlineLevel="1" x14ac:dyDescent="0.2">
      <c r="A724" s="422" t="s">
        <v>70</v>
      </c>
      <c r="B724" s="423">
        <v>634.45397639999999</v>
      </c>
      <c r="C724" s="423">
        <v>750.30320570000003</v>
      </c>
      <c r="D724" s="423">
        <v>847.82943174000002</v>
      </c>
      <c r="E724" s="423">
        <v>1062.28527749</v>
      </c>
      <c r="F724" s="423">
        <v>990.32667309999999</v>
      </c>
      <c r="G724" s="423">
        <v>863.68395324000005</v>
      </c>
      <c r="H724" s="423">
        <v>901.93054354000003</v>
      </c>
      <c r="I724" s="423">
        <v>721.27367316000004</v>
      </c>
      <c r="J724" s="423">
        <v>575.60613136999996</v>
      </c>
      <c r="K724" s="423">
        <v>485.79709022999998</v>
      </c>
      <c r="L724" s="423">
        <v>510.98978442999999</v>
      </c>
      <c r="M724" s="423">
        <v>613.79154090999998</v>
      </c>
      <c r="N724" s="423">
        <v>607.41130498999996</v>
      </c>
      <c r="O724" s="423">
        <v>567.22601907000001</v>
      </c>
      <c r="P724" s="423">
        <v>576.38235377000001</v>
      </c>
      <c r="Q724" s="423">
        <v>527.21147683000004</v>
      </c>
      <c r="R724" s="423">
        <v>530.33013806999998</v>
      </c>
      <c r="S724" s="423">
        <v>551.76436077000005</v>
      </c>
      <c r="T724" s="423">
        <v>753.67861570000002</v>
      </c>
      <c r="U724" s="423">
        <v>744.99634968999999</v>
      </c>
      <c r="V724" s="423">
        <v>834.59555542999999</v>
      </c>
      <c r="W724" s="423">
        <v>761.47735461000002</v>
      </c>
      <c r="X724" s="423">
        <v>559.12037340999996</v>
      </c>
      <c r="Y724" s="423">
        <v>562.14290946999995</v>
      </c>
    </row>
    <row r="725" spans="1:25" s="435" customFormat="1" ht="38.25" outlineLevel="1" x14ac:dyDescent="0.2">
      <c r="A725" s="422" t="s">
        <v>71</v>
      </c>
      <c r="B725" s="423">
        <v>0</v>
      </c>
      <c r="C725" s="423">
        <v>0</v>
      </c>
      <c r="D725" s="423">
        <v>0</v>
      </c>
      <c r="E725" s="423">
        <v>0</v>
      </c>
      <c r="F725" s="423">
        <v>0</v>
      </c>
      <c r="G725" s="423">
        <v>0</v>
      </c>
      <c r="H725" s="423">
        <v>0</v>
      </c>
      <c r="I725" s="423">
        <v>0</v>
      </c>
      <c r="J725" s="423">
        <v>0</v>
      </c>
      <c r="K725" s="423">
        <v>0</v>
      </c>
      <c r="L725" s="423">
        <v>0</v>
      </c>
      <c r="M725" s="423">
        <v>0</v>
      </c>
      <c r="N725" s="423">
        <v>0</v>
      </c>
      <c r="O725" s="423">
        <v>0</v>
      </c>
      <c r="P725" s="423">
        <v>0</v>
      </c>
      <c r="Q725" s="423">
        <v>0</v>
      </c>
      <c r="R725" s="423">
        <v>0</v>
      </c>
      <c r="S725" s="423">
        <v>0</v>
      </c>
      <c r="T725" s="423">
        <v>0</v>
      </c>
      <c r="U725" s="423">
        <v>0</v>
      </c>
      <c r="V725" s="423">
        <v>0</v>
      </c>
      <c r="W725" s="423">
        <v>0</v>
      </c>
      <c r="X725" s="423">
        <v>0</v>
      </c>
      <c r="Y725" s="423">
        <v>0</v>
      </c>
    </row>
    <row r="726" spans="1:25" s="435" customFormat="1" ht="18.75" customHeight="1" outlineLevel="1" x14ac:dyDescent="0.2">
      <c r="A726" s="422" t="s">
        <v>3</v>
      </c>
      <c r="B726" s="423">
        <v>577.64</v>
      </c>
      <c r="C726" s="423">
        <v>577.64</v>
      </c>
      <c r="D726" s="423">
        <v>577.64</v>
      </c>
      <c r="E726" s="423">
        <v>577.64</v>
      </c>
      <c r="F726" s="423">
        <v>577.64</v>
      </c>
      <c r="G726" s="423">
        <v>577.64</v>
      </c>
      <c r="H726" s="423">
        <v>577.64</v>
      </c>
      <c r="I726" s="423">
        <v>577.64</v>
      </c>
      <c r="J726" s="423">
        <v>577.64</v>
      </c>
      <c r="K726" s="423">
        <v>577.64</v>
      </c>
      <c r="L726" s="423">
        <v>577.64</v>
      </c>
      <c r="M726" s="423">
        <v>577.64</v>
      </c>
      <c r="N726" s="423">
        <v>577.64</v>
      </c>
      <c r="O726" s="423">
        <v>577.64</v>
      </c>
      <c r="P726" s="423">
        <v>577.64</v>
      </c>
      <c r="Q726" s="423">
        <v>577.64</v>
      </c>
      <c r="R726" s="423">
        <v>577.64</v>
      </c>
      <c r="S726" s="423">
        <v>577.64</v>
      </c>
      <c r="T726" s="423">
        <v>577.64</v>
      </c>
      <c r="U726" s="423">
        <v>577.64</v>
      </c>
      <c r="V726" s="423">
        <v>577.64</v>
      </c>
      <c r="W726" s="423">
        <v>577.64</v>
      </c>
      <c r="X726" s="423">
        <v>577.64</v>
      </c>
      <c r="Y726" s="423">
        <v>577.64</v>
      </c>
    </row>
    <row r="727" spans="1:25" s="435" customFormat="1" ht="18.75" customHeight="1" outlineLevel="1" x14ac:dyDescent="0.2">
      <c r="A727" s="424" t="s">
        <v>4</v>
      </c>
      <c r="B727" s="423">
        <v>316.23</v>
      </c>
      <c r="C727" s="423">
        <v>316.23</v>
      </c>
      <c r="D727" s="423">
        <v>316.23</v>
      </c>
      <c r="E727" s="423">
        <v>316.23</v>
      </c>
      <c r="F727" s="423">
        <v>316.23</v>
      </c>
      <c r="G727" s="423">
        <v>316.23</v>
      </c>
      <c r="H727" s="423">
        <v>316.23</v>
      </c>
      <c r="I727" s="423">
        <v>316.23</v>
      </c>
      <c r="J727" s="423">
        <v>316.23</v>
      </c>
      <c r="K727" s="423">
        <v>316.23</v>
      </c>
      <c r="L727" s="423">
        <v>316.23</v>
      </c>
      <c r="M727" s="423">
        <v>316.23</v>
      </c>
      <c r="N727" s="423">
        <v>316.23</v>
      </c>
      <c r="O727" s="423">
        <v>316.23</v>
      </c>
      <c r="P727" s="423">
        <v>316.23</v>
      </c>
      <c r="Q727" s="423">
        <v>316.23</v>
      </c>
      <c r="R727" s="423">
        <v>316.23</v>
      </c>
      <c r="S727" s="423">
        <v>316.23</v>
      </c>
      <c r="T727" s="423">
        <v>316.23</v>
      </c>
      <c r="U727" s="423">
        <v>316.23</v>
      </c>
      <c r="V727" s="423">
        <v>316.23</v>
      </c>
      <c r="W727" s="423">
        <v>316.23</v>
      </c>
      <c r="X727" s="423">
        <v>316.23</v>
      </c>
      <c r="Y727" s="423">
        <v>316.23</v>
      </c>
    </row>
    <row r="728" spans="1:25" s="435" customFormat="1" ht="18.75" customHeight="1" outlineLevel="1" thickBot="1" x14ac:dyDescent="0.25">
      <c r="A728" s="425" t="s">
        <v>117</v>
      </c>
      <c r="B728" s="423">
        <v>3.0564879199999999</v>
      </c>
      <c r="C728" s="423">
        <v>3.0564879199999999</v>
      </c>
      <c r="D728" s="423">
        <v>3.0564879199999999</v>
      </c>
      <c r="E728" s="423">
        <v>3.0564879199999999</v>
      </c>
      <c r="F728" s="423">
        <v>3.0564879199999999</v>
      </c>
      <c r="G728" s="423">
        <v>3.0564879199999999</v>
      </c>
      <c r="H728" s="423">
        <v>3.0564879199999999</v>
      </c>
      <c r="I728" s="423">
        <v>3.0564879199999999</v>
      </c>
      <c r="J728" s="423">
        <v>3.0564879199999999</v>
      </c>
      <c r="K728" s="423">
        <v>3.0564879199999999</v>
      </c>
      <c r="L728" s="423">
        <v>3.0564879199999999</v>
      </c>
      <c r="M728" s="423">
        <v>3.0564879199999999</v>
      </c>
      <c r="N728" s="423">
        <v>3.0564879199999999</v>
      </c>
      <c r="O728" s="423">
        <v>3.0564879199999999</v>
      </c>
      <c r="P728" s="423">
        <v>3.0564879199999999</v>
      </c>
      <c r="Q728" s="423">
        <v>3.0564879199999999</v>
      </c>
      <c r="R728" s="423">
        <v>3.0564879199999999</v>
      </c>
      <c r="S728" s="423">
        <v>3.0564879199999999</v>
      </c>
      <c r="T728" s="423">
        <v>3.0564879199999999</v>
      </c>
      <c r="U728" s="423">
        <v>3.0564879199999999</v>
      </c>
      <c r="V728" s="423">
        <v>3.0564879199999999</v>
      </c>
      <c r="W728" s="423">
        <v>3.0564879199999999</v>
      </c>
      <c r="X728" s="423">
        <v>3.0564879199999999</v>
      </c>
      <c r="Y728" s="423">
        <v>3.0564879199999999</v>
      </c>
    </row>
    <row r="729" spans="1:25" s="436" customFormat="1" ht="18.75" customHeight="1" thickBot="1" x14ac:dyDescent="0.25">
      <c r="A729" s="428">
        <v>26</v>
      </c>
      <c r="B729" s="420">
        <v>1756.1</v>
      </c>
      <c r="C729" s="420">
        <v>1579.55</v>
      </c>
      <c r="D729" s="420">
        <v>1790.4</v>
      </c>
      <c r="E729" s="420">
        <v>1863.41</v>
      </c>
      <c r="F729" s="420">
        <v>2001.28</v>
      </c>
      <c r="G729" s="420">
        <v>1748.15</v>
      </c>
      <c r="H729" s="420">
        <v>1954.24</v>
      </c>
      <c r="I729" s="420">
        <v>1598.65</v>
      </c>
      <c r="J729" s="420">
        <v>1542.45</v>
      </c>
      <c r="K729" s="420">
        <v>1555.68</v>
      </c>
      <c r="L729" s="420">
        <v>1403.75</v>
      </c>
      <c r="M729" s="420">
        <v>1449.18</v>
      </c>
      <c r="N729" s="420">
        <v>1335.26</v>
      </c>
      <c r="O729" s="420">
        <v>1457.69</v>
      </c>
      <c r="P729" s="420">
        <v>1522.63</v>
      </c>
      <c r="Q729" s="420">
        <v>1515.07</v>
      </c>
      <c r="R729" s="420">
        <v>1496.51</v>
      </c>
      <c r="S729" s="420">
        <v>1454.31</v>
      </c>
      <c r="T729" s="420">
        <v>1636.59</v>
      </c>
      <c r="U729" s="420">
        <v>1738.73</v>
      </c>
      <c r="V729" s="420">
        <v>1668.69</v>
      </c>
      <c r="W729" s="420">
        <v>1530.05</v>
      </c>
      <c r="X729" s="420">
        <v>1617.4</v>
      </c>
      <c r="Y729" s="420">
        <v>1528.36</v>
      </c>
    </row>
    <row r="730" spans="1:25" s="435" customFormat="1" ht="51" outlineLevel="1" x14ac:dyDescent="0.2">
      <c r="A730" s="422" t="s">
        <v>70</v>
      </c>
      <c r="B730" s="423">
        <v>859.17776776000005</v>
      </c>
      <c r="C730" s="423">
        <v>682.62716488000001</v>
      </c>
      <c r="D730" s="423">
        <v>893.47346727000001</v>
      </c>
      <c r="E730" s="423">
        <v>966.48466322000002</v>
      </c>
      <c r="F730" s="423">
        <v>1104.3572263200001</v>
      </c>
      <c r="G730" s="423">
        <v>851.21959878999996</v>
      </c>
      <c r="H730" s="423">
        <v>1057.3156924100001</v>
      </c>
      <c r="I730" s="423">
        <v>701.72204606000003</v>
      </c>
      <c r="J730" s="423">
        <v>645.51943444999995</v>
      </c>
      <c r="K730" s="423">
        <v>658.74877130000004</v>
      </c>
      <c r="L730" s="423">
        <v>506.82336550000002</v>
      </c>
      <c r="M730" s="423">
        <v>552.25043419999997</v>
      </c>
      <c r="N730" s="423">
        <v>438.33161122000001</v>
      </c>
      <c r="O730" s="423">
        <v>560.76500093000004</v>
      </c>
      <c r="P730" s="423">
        <v>625.70186079999996</v>
      </c>
      <c r="Q730" s="423">
        <v>618.14304891999996</v>
      </c>
      <c r="R730" s="423">
        <v>599.58654741999999</v>
      </c>
      <c r="S730" s="423">
        <v>557.38099691000002</v>
      </c>
      <c r="T730" s="423">
        <v>739.66209658000002</v>
      </c>
      <c r="U730" s="423">
        <v>841.80668815000001</v>
      </c>
      <c r="V730" s="423">
        <v>771.76406343999997</v>
      </c>
      <c r="W730" s="423">
        <v>633.12188457000002</v>
      </c>
      <c r="X730" s="423">
        <v>720.47267982999995</v>
      </c>
      <c r="Y730" s="423">
        <v>631.43063205999999</v>
      </c>
    </row>
    <row r="731" spans="1:25" s="435" customFormat="1" ht="38.25" outlineLevel="1" x14ac:dyDescent="0.2">
      <c r="A731" s="422" t="s">
        <v>71</v>
      </c>
      <c r="B731" s="423">
        <v>0</v>
      </c>
      <c r="C731" s="423">
        <v>0</v>
      </c>
      <c r="D731" s="423">
        <v>0</v>
      </c>
      <c r="E731" s="423">
        <v>0</v>
      </c>
      <c r="F731" s="423">
        <v>0</v>
      </c>
      <c r="G731" s="423">
        <v>0</v>
      </c>
      <c r="H731" s="423">
        <v>0</v>
      </c>
      <c r="I731" s="423">
        <v>0</v>
      </c>
      <c r="J731" s="423">
        <v>0</v>
      </c>
      <c r="K731" s="423">
        <v>0</v>
      </c>
      <c r="L731" s="423">
        <v>0</v>
      </c>
      <c r="M731" s="423">
        <v>0</v>
      </c>
      <c r="N731" s="423">
        <v>0</v>
      </c>
      <c r="O731" s="423">
        <v>0</v>
      </c>
      <c r="P731" s="423">
        <v>0</v>
      </c>
      <c r="Q731" s="423">
        <v>0</v>
      </c>
      <c r="R731" s="423">
        <v>0</v>
      </c>
      <c r="S731" s="423">
        <v>0</v>
      </c>
      <c r="T731" s="423">
        <v>0</v>
      </c>
      <c r="U731" s="423">
        <v>0</v>
      </c>
      <c r="V731" s="423">
        <v>0</v>
      </c>
      <c r="W731" s="423">
        <v>0</v>
      </c>
      <c r="X731" s="423">
        <v>0</v>
      </c>
      <c r="Y731" s="423">
        <v>0</v>
      </c>
    </row>
    <row r="732" spans="1:25" s="435" customFormat="1" ht="18.75" customHeight="1" outlineLevel="1" x14ac:dyDescent="0.2">
      <c r="A732" s="422" t="s">
        <v>3</v>
      </c>
      <c r="B732" s="423">
        <v>577.64</v>
      </c>
      <c r="C732" s="423">
        <v>577.64</v>
      </c>
      <c r="D732" s="423">
        <v>577.64</v>
      </c>
      <c r="E732" s="423">
        <v>577.64</v>
      </c>
      <c r="F732" s="423">
        <v>577.64</v>
      </c>
      <c r="G732" s="423">
        <v>577.64</v>
      </c>
      <c r="H732" s="423">
        <v>577.64</v>
      </c>
      <c r="I732" s="423">
        <v>577.64</v>
      </c>
      <c r="J732" s="423">
        <v>577.64</v>
      </c>
      <c r="K732" s="423">
        <v>577.64</v>
      </c>
      <c r="L732" s="423">
        <v>577.64</v>
      </c>
      <c r="M732" s="423">
        <v>577.64</v>
      </c>
      <c r="N732" s="423">
        <v>577.64</v>
      </c>
      <c r="O732" s="423">
        <v>577.64</v>
      </c>
      <c r="P732" s="423">
        <v>577.64</v>
      </c>
      <c r="Q732" s="423">
        <v>577.64</v>
      </c>
      <c r="R732" s="423">
        <v>577.64</v>
      </c>
      <c r="S732" s="423">
        <v>577.64</v>
      </c>
      <c r="T732" s="423">
        <v>577.64</v>
      </c>
      <c r="U732" s="423">
        <v>577.64</v>
      </c>
      <c r="V732" s="423">
        <v>577.64</v>
      </c>
      <c r="W732" s="423">
        <v>577.64</v>
      </c>
      <c r="X732" s="423">
        <v>577.64</v>
      </c>
      <c r="Y732" s="423">
        <v>577.64</v>
      </c>
    </row>
    <row r="733" spans="1:25" s="435" customFormat="1" ht="18.75" customHeight="1" outlineLevel="1" x14ac:dyDescent="0.2">
      <c r="A733" s="424" t="s">
        <v>4</v>
      </c>
      <c r="B733" s="423">
        <v>316.23</v>
      </c>
      <c r="C733" s="423">
        <v>316.23</v>
      </c>
      <c r="D733" s="423">
        <v>316.23</v>
      </c>
      <c r="E733" s="423">
        <v>316.23</v>
      </c>
      <c r="F733" s="423">
        <v>316.23</v>
      </c>
      <c r="G733" s="423">
        <v>316.23</v>
      </c>
      <c r="H733" s="423">
        <v>316.23</v>
      </c>
      <c r="I733" s="423">
        <v>316.23</v>
      </c>
      <c r="J733" s="423">
        <v>316.23</v>
      </c>
      <c r="K733" s="423">
        <v>316.23</v>
      </c>
      <c r="L733" s="423">
        <v>316.23</v>
      </c>
      <c r="M733" s="423">
        <v>316.23</v>
      </c>
      <c r="N733" s="423">
        <v>316.23</v>
      </c>
      <c r="O733" s="423">
        <v>316.23</v>
      </c>
      <c r="P733" s="423">
        <v>316.23</v>
      </c>
      <c r="Q733" s="423">
        <v>316.23</v>
      </c>
      <c r="R733" s="423">
        <v>316.23</v>
      </c>
      <c r="S733" s="423">
        <v>316.23</v>
      </c>
      <c r="T733" s="423">
        <v>316.23</v>
      </c>
      <c r="U733" s="423">
        <v>316.23</v>
      </c>
      <c r="V733" s="423">
        <v>316.23</v>
      </c>
      <c r="W733" s="423">
        <v>316.23</v>
      </c>
      <c r="X733" s="423">
        <v>316.23</v>
      </c>
      <c r="Y733" s="423">
        <v>316.23</v>
      </c>
    </row>
    <row r="734" spans="1:25" s="435" customFormat="1" ht="18.75" customHeight="1" outlineLevel="1" thickBot="1" x14ac:dyDescent="0.25">
      <c r="A734" s="425" t="s">
        <v>117</v>
      </c>
      <c r="B734" s="423">
        <v>3.0564879199999999</v>
      </c>
      <c r="C734" s="423">
        <v>3.0564879199999999</v>
      </c>
      <c r="D734" s="423">
        <v>3.0564879199999999</v>
      </c>
      <c r="E734" s="423">
        <v>3.0564879199999999</v>
      </c>
      <c r="F734" s="423">
        <v>3.0564879199999999</v>
      </c>
      <c r="G734" s="423">
        <v>3.0564879199999999</v>
      </c>
      <c r="H734" s="423">
        <v>3.0564879199999999</v>
      </c>
      <c r="I734" s="423">
        <v>3.0564879199999999</v>
      </c>
      <c r="J734" s="423">
        <v>3.0564879199999999</v>
      </c>
      <c r="K734" s="423">
        <v>3.0564879199999999</v>
      </c>
      <c r="L734" s="423">
        <v>3.0564879199999999</v>
      </c>
      <c r="M734" s="423">
        <v>3.0564879199999999</v>
      </c>
      <c r="N734" s="423">
        <v>3.0564879199999999</v>
      </c>
      <c r="O734" s="423">
        <v>3.0564879199999999</v>
      </c>
      <c r="P734" s="423">
        <v>3.0564879199999999</v>
      </c>
      <c r="Q734" s="423">
        <v>3.0564879199999999</v>
      </c>
      <c r="R734" s="423">
        <v>3.0564879199999999</v>
      </c>
      <c r="S734" s="423">
        <v>3.0564879199999999</v>
      </c>
      <c r="T734" s="423">
        <v>3.0564879199999999</v>
      </c>
      <c r="U734" s="423">
        <v>3.0564879199999999</v>
      </c>
      <c r="V734" s="423">
        <v>3.0564879199999999</v>
      </c>
      <c r="W734" s="423">
        <v>3.0564879199999999</v>
      </c>
      <c r="X734" s="423">
        <v>3.0564879199999999</v>
      </c>
      <c r="Y734" s="423">
        <v>3.0564879199999999</v>
      </c>
    </row>
    <row r="735" spans="1:25" s="436" customFormat="1" ht="18.75" customHeight="1" thickBot="1" x14ac:dyDescent="0.25">
      <c r="A735" s="419">
        <v>27</v>
      </c>
      <c r="B735" s="420">
        <v>1635.56</v>
      </c>
      <c r="C735" s="420">
        <v>1663.72</v>
      </c>
      <c r="D735" s="420">
        <v>1594.41</v>
      </c>
      <c r="E735" s="420">
        <v>1625.99</v>
      </c>
      <c r="F735" s="420">
        <v>1638.43</v>
      </c>
      <c r="G735" s="420">
        <v>1773.71</v>
      </c>
      <c r="H735" s="420">
        <v>1559.45</v>
      </c>
      <c r="I735" s="420">
        <v>1672.22</v>
      </c>
      <c r="J735" s="420">
        <v>1648.63</v>
      </c>
      <c r="K735" s="420">
        <v>1699.75</v>
      </c>
      <c r="L735" s="420">
        <v>1727.29</v>
      </c>
      <c r="M735" s="420">
        <v>1598.15</v>
      </c>
      <c r="N735" s="420">
        <v>1600.03</v>
      </c>
      <c r="O735" s="420">
        <v>1622.79</v>
      </c>
      <c r="P735" s="420">
        <v>1603.15</v>
      </c>
      <c r="Q735" s="420">
        <v>1636.45</v>
      </c>
      <c r="R735" s="420">
        <v>1569.57</v>
      </c>
      <c r="S735" s="420">
        <v>1616.78</v>
      </c>
      <c r="T735" s="420">
        <v>1649.12</v>
      </c>
      <c r="U735" s="420">
        <v>1659.21</v>
      </c>
      <c r="V735" s="420">
        <v>1559.85</v>
      </c>
      <c r="W735" s="420">
        <v>1609.06</v>
      </c>
      <c r="X735" s="420">
        <v>1497.6</v>
      </c>
      <c r="Y735" s="420">
        <v>1431.06</v>
      </c>
    </row>
    <row r="736" spans="1:25" s="435" customFormat="1" ht="51" outlineLevel="1" x14ac:dyDescent="0.2">
      <c r="A736" s="426" t="s">
        <v>70</v>
      </c>
      <c r="B736" s="423">
        <v>738.63460794000002</v>
      </c>
      <c r="C736" s="423">
        <v>766.79329078000001</v>
      </c>
      <c r="D736" s="423">
        <v>697.4839465</v>
      </c>
      <c r="E736" s="423">
        <v>729.06655447000003</v>
      </c>
      <c r="F736" s="423">
        <v>741.50080660000003</v>
      </c>
      <c r="G736" s="423">
        <v>876.78835313000002</v>
      </c>
      <c r="H736" s="423">
        <v>662.52528854000002</v>
      </c>
      <c r="I736" s="423">
        <v>775.28938889000005</v>
      </c>
      <c r="J736" s="423">
        <v>751.70688667000002</v>
      </c>
      <c r="K736" s="423">
        <v>802.82176002999995</v>
      </c>
      <c r="L736" s="423">
        <v>830.36235334000003</v>
      </c>
      <c r="M736" s="423">
        <v>701.22848995000004</v>
      </c>
      <c r="N736" s="423">
        <v>703.10709732999999</v>
      </c>
      <c r="O736" s="423">
        <v>725.86179038</v>
      </c>
      <c r="P736" s="423">
        <v>706.22584542000004</v>
      </c>
      <c r="Q736" s="423">
        <v>739.52310317000001</v>
      </c>
      <c r="R736" s="423">
        <v>672.64818364999996</v>
      </c>
      <c r="S736" s="423">
        <v>719.85594100000003</v>
      </c>
      <c r="T736" s="423">
        <v>752.19527679999999</v>
      </c>
      <c r="U736" s="423">
        <v>762.28815799999995</v>
      </c>
      <c r="V736" s="423">
        <v>662.92158720999998</v>
      </c>
      <c r="W736" s="423">
        <v>712.13573608000002</v>
      </c>
      <c r="X736" s="423">
        <v>600.67580435000002</v>
      </c>
      <c r="Y736" s="423">
        <v>534.13028568000004</v>
      </c>
    </row>
    <row r="737" spans="1:25" s="435" customFormat="1" ht="38.25" outlineLevel="1" x14ac:dyDescent="0.2">
      <c r="A737" s="422" t="s">
        <v>71</v>
      </c>
      <c r="B737" s="423">
        <v>0</v>
      </c>
      <c r="C737" s="423">
        <v>0</v>
      </c>
      <c r="D737" s="423">
        <v>0</v>
      </c>
      <c r="E737" s="423">
        <v>0</v>
      </c>
      <c r="F737" s="423">
        <v>0</v>
      </c>
      <c r="G737" s="423">
        <v>0</v>
      </c>
      <c r="H737" s="423">
        <v>0</v>
      </c>
      <c r="I737" s="423">
        <v>0</v>
      </c>
      <c r="J737" s="423">
        <v>0</v>
      </c>
      <c r="K737" s="423">
        <v>0</v>
      </c>
      <c r="L737" s="423">
        <v>0</v>
      </c>
      <c r="M737" s="423">
        <v>0</v>
      </c>
      <c r="N737" s="423">
        <v>0</v>
      </c>
      <c r="O737" s="423">
        <v>0</v>
      </c>
      <c r="P737" s="423">
        <v>0</v>
      </c>
      <c r="Q737" s="423">
        <v>0</v>
      </c>
      <c r="R737" s="423">
        <v>0</v>
      </c>
      <c r="S737" s="423">
        <v>0</v>
      </c>
      <c r="T737" s="423">
        <v>0</v>
      </c>
      <c r="U737" s="423">
        <v>0</v>
      </c>
      <c r="V737" s="423">
        <v>0</v>
      </c>
      <c r="W737" s="423">
        <v>0</v>
      </c>
      <c r="X737" s="423">
        <v>0</v>
      </c>
      <c r="Y737" s="423">
        <v>0</v>
      </c>
    </row>
    <row r="738" spans="1:25" s="435" customFormat="1" ht="18.75" customHeight="1" outlineLevel="1" x14ac:dyDescent="0.2">
      <c r="A738" s="422" t="s">
        <v>3</v>
      </c>
      <c r="B738" s="423">
        <v>577.64</v>
      </c>
      <c r="C738" s="423">
        <v>577.64</v>
      </c>
      <c r="D738" s="423">
        <v>577.64</v>
      </c>
      <c r="E738" s="423">
        <v>577.64</v>
      </c>
      <c r="F738" s="423">
        <v>577.64</v>
      </c>
      <c r="G738" s="423">
        <v>577.64</v>
      </c>
      <c r="H738" s="423">
        <v>577.64</v>
      </c>
      <c r="I738" s="423">
        <v>577.64</v>
      </c>
      <c r="J738" s="423">
        <v>577.64</v>
      </c>
      <c r="K738" s="423">
        <v>577.64</v>
      </c>
      <c r="L738" s="423">
        <v>577.64</v>
      </c>
      <c r="M738" s="423">
        <v>577.64</v>
      </c>
      <c r="N738" s="423">
        <v>577.64</v>
      </c>
      <c r="O738" s="423">
        <v>577.64</v>
      </c>
      <c r="P738" s="423">
        <v>577.64</v>
      </c>
      <c r="Q738" s="423">
        <v>577.64</v>
      </c>
      <c r="R738" s="423">
        <v>577.64</v>
      </c>
      <c r="S738" s="423">
        <v>577.64</v>
      </c>
      <c r="T738" s="423">
        <v>577.64</v>
      </c>
      <c r="U738" s="423">
        <v>577.64</v>
      </c>
      <c r="V738" s="423">
        <v>577.64</v>
      </c>
      <c r="W738" s="423">
        <v>577.64</v>
      </c>
      <c r="X738" s="423">
        <v>577.64</v>
      </c>
      <c r="Y738" s="423">
        <v>577.64</v>
      </c>
    </row>
    <row r="739" spans="1:25" s="435" customFormat="1" ht="18.75" customHeight="1" outlineLevel="1" x14ac:dyDescent="0.2">
      <c r="A739" s="424" t="s">
        <v>4</v>
      </c>
      <c r="B739" s="423">
        <v>316.23</v>
      </c>
      <c r="C739" s="423">
        <v>316.23</v>
      </c>
      <c r="D739" s="423">
        <v>316.23</v>
      </c>
      <c r="E739" s="423">
        <v>316.23</v>
      </c>
      <c r="F739" s="423">
        <v>316.23</v>
      </c>
      <c r="G739" s="423">
        <v>316.23</v>
      </c>
      <c r="H739" s="423">
        <v>316.23</v>
      </c>
      <c r="I739" s="423">
        <v>316.23</v>
      </c>
      <c r="J739" s="423">
        <v>316.23</v>
      </c>
      <c r="K739" s="423">
        <v>316.23</v>
      </c>
      <c r="L739" s="423">
        <v>316.23</v>
      </c>
      <c r="M739" s="423">
        <v>316.23</v>
      </c>
      <c r="N739" s="423">
        <v>316.23</v>
      </c>
      <c r="O739" s="423">
        <v>316.23</v>
      </c>
      <c r="P739" s="423">
        <v>316.23</v>
      </c>
      <c r="Q739" s="423">
        <v>316.23</v>
      </c>
      <c r="R739" s="423">
        <v>316.23</v>
      </c>
      <c r="S739" s="423">
        <v>316.23</v>
      </c>
      <c r="T739" s="423">
        <v>316.23</v>
      </c>
      <c r="U739" s="423">
        <v>316.23</v>
      </c>
      <c r="V739" s="423">
        <v>316.23</v>
      </c>
      <c r="W739" s="423">
        <v>316.23</v>
      </c>
      <c r="X739" s="423">
        <v>316.23</v>
      </c>
      <c r="Y739" s="423">
        <v>316.23</v>
      </c>
    </row>
    <row r="740" spans="1:25" s="435" customFormat="1" ht="18.75" customHeight="1" outlineLevel="1" thickBot="1" x14ac:dyDescent="0.25">
      <c r="A740" s="425" t="s">
        <v>117</v>
      </c>
      <c r="B740" s="423">
        <v>3.0564879199999999</v>
      </c>
      <c r="C740" s="423">
        <v>3.0564879199999999</v>
      </c>
      <c r="D740" s="423">
        <v>3.0564879199999999</v>
      </c>
      <c r="E740" s="423">
        <v>3.0564879199999999</v>
      </c>
      <c r="F740" s="423">
        <v>3.0564879199999999</v>
      </c>
      <c r="G740" s="423">
        <v>3.0564879199999999</v>
      </c>
      <c r="H740" s="423">
        <v>3.0564879199999999</v>
      </c>
      <c r="I740" s="423">
        <v>3.0564879199999999</v>
      </c>
      <c r="J740" s="423">
        <v>3.0564879199999999</v>
      </c>
      <c r="K740" s="423">
        <v>3.0564879199999999</v>
      </c>
      <c r="L740" s="423">
        <v>3.0564879199999999</v>
      </c>
      <c r="M740" s="423">
        <v>3.0564879199999999</v>
      </c>
      <c r="N740" s="423">
        <v>3.0564879199999999</v>
      </c>
      <c r="O740" s="423">
        <v>3.0564879199999999</v>
      </c>
      <c r="P740" s="423">
        <v>3.0564879199999999</v>
      </c>
      <c r="Q740" s="423">
        <v>3.0564879199999999</v>
      </c>
      <c r="R740" s="423">
        <v>3.0564879199999999</v>
      </c>
      <c r="S740" s="423">
        <v>3.0564879199999999</v>
      </c>
      <c r="T740" s="423">
        <v>3.0564879199999999</v>
      </c>
      <c r="U740" s="423">
        <v>3.0564879199999999</v>
      </c>
      <c r="V740" s="423">
        <v>3.0564879199999999</v>
      </c>
      <c r="W740" s="423">
        <v>3.0564879199999999</v>
      </c>
      <c r="X740" s="423">
        <v>3.0564879199999999</v>
      </c>
      <c r="Y740" s="423">
        <v>3.0564879199999999</v>
      </c>
    </row>
    <row r="741" spans="1:25" s="436" customFormat="1" ht="18.75" customHeight="1" thickBot="1" x14ac:dyDescent="0.25">
      <c r="A741" s="419">
        <v>28</v>
      </c>
      <c r="B741" s="420">
        <v>1572.09</v>
      </c>
      <c r="C741" s="420">
        <v>1544.06</v>
      </c>
      <c r="D741" s="420">
        <v>1543.64</v>
      </c>
      <c r="E741" s="420">
        <v>1493.27</v>
      </c>
      <c r="F741" s="420">
        <v>1497.96</v>
      </c>
      <c r="G741" s="420">
        <v>1594.42</v>
      </c>
      <c r="H741" s="420">
        <v>1499.7</v>
      </c>
      <c r="I741" s="420">
        <v>1527.65</v>
      </c>
      <c r="J741" s="420">
        <v>1492.43</v>
      </c>
      <c r="K741" s="420">
        <v>1385.44</v>
      </c>
      <c r="L741" s="420">
        <v>1349.59</v>
      </c>
      <c r="M741" s="420">
        <v>1402.09</v>
      </c>
      <c r="N741" s="420">
        <v>1444.15</v>
      </c>
      <c r="O741" s="420">
        <v>1403.94</v>
      </c>
      <c r="P741" s="420">
        <v>1574.08</v>
      </c>
      <c r="Q741" s="420">
        <v>1519.69</v>
      </c>
      <c r="R741" s="420">
        <v>1478.76</v>
      </c>
      <c r="S741" s="420">
        <v>1472.7</v>
      </c>
      <c r="T741" s="420">
        <v>1432.74</v>
      </c>
      <c r="U741" s="420">
        <v>1497.65</v>
      </c>
      <c r="V741" s="420">
        <v>1466.86</v>
      </c>
      <c r="W741" s="420">
        <v>1613.18</v>
      </c>
      <c r="X741" s="420">
        <v>1513.91</v>
      </c>
      <c r="Y741" s="420">
        <v>1516.72</v>
      </c>
    </row>
    <row r="742" spans="1:25" s="435" customFormat="1" ht="51" outlineLevel="1" x14ac:dyDescent="0.2">
      <c r="A742" s="426" t="s">
        <v>70</v>
      </c>
      <c r="B742" s="423">
        <v>675.16676587999996</v>
      </c>
      <c r="C742" s="423">
        <v>647.13040725999997</v>
      </c>
      <c r="D742" s="423">
        <v>646.71139658000004</v>
      </c>
      <c r="E742" s="423">
        <v>596.34096540999997</v>
      </c>
      <c r="F742" s="423">
        <v>601.03032313999995</v>
      </c>
      <c r="G742" s="423">
        <v>697.49586753999995</v>
      </c>
      <c r="H742" s="423">
        <v>602.77849771000001</v>
      </c>
      <c r="I742" s="423">
        <v>630.72474119000003</v>
      </c>
      <c r="J742" s="423">
        <v>595.49862392</v>
      </c>
      <c r="K742" s="423">
        <v>488.50924105000001</v>
      </c>
      <c r="L742" s="423">
        <v>452.66441874999998</v>
      </c>
      <c r="M742" s="423">
        <v>505.16553279999999</v>
      </c>
      <c r="N742" s="423">
        <v>547.22554898999999</v>
      </c>
      <c r="O742" s="423">
        <v>507.01269191</v>
      </c>
      <c r="P742" s="423">
        <v>677.15189636000002</v>
      </c>
      <c r="Q742" s="423">
        <v>622.76465255999994</v>
      </c>
      <c r="R742" s="423">
        <v>581.83334422999997</v>
      </c>
      <c r="S742" s="423">
        <v>575.76885503000005</v>
      </c>
      <c r="T742" s="423">
        <v>535.81817706000004</v>
      </c>
      <c r="U742" s="423">
        <v>600.72557161999998</v>
      </c>
      <c r="V742" s="423">
        <v>569.93509607999999</v>
      </c>
      <c r="W742" s="423">
        <v>716.24964223999996</v>
      </c>
      <c r="X742" s="423">
        <v>616.97875466000005</v>
      </c>
      <c r="Y742" s="423">
        <v>619.78998973</v>
      </c>
    </row>
    <row r="743" spans="1:25" s="435" customFormat="1" ht="38.25" outlineLevel="1" x14ac:dyDescent="0.2">
      <c r="A743" s="422" t="s">
        <v>71</v>
      </c>
      <c r="B743" s="423">
        <v>0</v>
      </c>
      <c r="C743" s="423">
        <v>0</v>
      </c>
      <c r="D743" s="423">
        <v>0</v>
      </c>
      <c r="E743" s="423">
        <v>0</v>
      </c>
      <c r="F743" s="423">
        <v>0</v>
      </c>
      <c r="G743" s="423">
        <v>0</v>
      </c>
      <c r="H743" s="423">
        <v>0</v>
      </c>
      <c r="I743" s="423">
        <v>0</v>
      </c>
      <c r="J743" s="423">
        <v>0</v>
      </c>
      <c r="K743" s="423">
        <v>0</v>
      </c>
      <c r="L743" s="423">
        <v>0</v>
      </c>
      <c r="M743" s="423">
        <v>0</v>
      </c>
      <c r="N743" s="423">
        <v>0</v>
      </c>
      <c r="O743" s="423">
        <v>0</v>
      </c>
      <c r="P743" s="423">
        <v>0</v>
      </c>
      <c r="Q743" s="423">
        <v>0</v>
      </c>
      <c r="R743" s="423">
        <v>0</v>
      </c>
      <c r="S743" s="423">
        <v>0</v>
      </c>
      <c r="T743" s="423">
        <v>0</v>
      </c>
      <c r="U743" s="423">
        <v>0</v>
      </c>
      <c r="V743" s="423">
        <v>0</v>
      </c>
      <c r="W743" s="423">
        <v>0</v>
      </c>
      <c r="X743" s="423">
        <v>0</v>
      </c>
      <c r="Y743" s="423">
        <v>0</v>
      </c>
    </row>
    <row r="744" spans="1:25" s="435" customFormat="1" ht="18.75" customHeight="1" outlineLevel="1" x14ac:dyDescent="0.2">
      <c r="A744" s="422" t="s">
        <v>3</v>
      </c>
      <c r="B744" s="423">
        <v>577.64</v>
      </c>
      <c r="C744" s="423">
        <v>577.64</v>
      </c>
      <c r="D744" s="423">
        <v>577.64</v>
      </c>
      <c r="E744" s="423">
        <v>577.64</v>
      </c>
      <c r="F744" s="423">
        <v>577.64</v>
      </c>
      <c r="G744" s="423">
        <v>577.64</v>
      </c>
      <c r="H744" s="423">
        <v>577.64</v>
      </c>
      <c r="I744" s="423">
        <v>577.64</v>
      </c>
      <c r="J744" s="423">
        <v>577.64</v>
      </c>
      <c r="K744" s="423">
        <v>577.64</v>
      </c>
      <c r="L744" s="423">
        <v>577.64</v>
      </c>
      <c r="M744" s="423">
        <v>577.64</v>
      </c>
      <c r="N744" s="423">
        <v>577.64</v>
      </c>
      <c r="O744" s="423">
        <v>577.64</v>
      </c>
      <c r="P744" s="423">
        <v>577.64</v>
      </c>
      <c r="Q744" s="423">
        <v>577.64</v>
      </c>
      <c r="R744" s="423">
        <v>577.64</v>
      </c>
      <c r="S744" s="423">
        <v>577.64</v>
      </c>
      <c r="T744" s="423">
        <v>577.64</v>
      </c>
      <c r="U744" s="423">
        <v>577.64</v>
      </c>
      <c r="V744" s="423">
        <v>577.64</v>
      </c>
      <c r="W744" s="423">
        <v>577.64</v>
      </c>
      <c r="X744" s="423">
        <v>577.64</v>
      </c>
      <c r="Y744" s="423">
        <v>577.64</v>
      </c>
    </row>
    <row r="745" spans="1:25" s="435" customFormat="1" ht="18.75" customHeight="1" outlineLevel="1" x14ac:dyDescent="0.2">
      <c r="A745" s="424" t="s">
        <v>4</v>
      </c>
      <c r="B745" s="423">
        <v>316.23</v>
      </c>
      <c r="C745" s="423">
        <v>316.23</v>
      </c>
      <c r="D745" s="423">
        <v>316.23</v>
      </c>
      <c r="E745" s="423">
        <v>316.23</v>
      </c>
      <c r="F745" s="423">
        <v>316.23</v>
      </c>
      <c r="G745" s="423">
        <v>316.23</v>
      </c>
      <c r="H745" s="423">
        <v>316.23</v>
      </c>
      <c r="I745" s="423">
        <v>316.23</v>
      </c>
      <c r="J745" s="423">
        <v>316.23</v>
      </c>
      <c r="K745" s="423">
        <v>316.23</v>
      </c>
      <c r="L745" s="423">
        <v>316.23</v>
      </c>
      <c r="M745" s="423">
        <v>316.23</v>
      </c>
      <c r="N745" s="423">
        <v>316.23</v>
      </c>
      <c r="O745" s="423">
        <v>316.23</v>
      </c>
      <c r="P745" s="423">
        <v>316.23</v>
      </c>
      <c r="Q745" s="423">
        <v>316.23</v>
      </c>
      <c r="R745" s="423">
        <v>316.23</v>
      </c>
      <c r="S745" s="423">
        <v>316.23</v>
      </c>
      <c r="T745" s="423">
        <v>316.23</v>
      </c>
      <c r="U745" s="423">
        <v>316.23</v>
      </c>
      <c r="V745" s="423">
        <v>316.23</v>
      </c>
      <c r="W745" s="423">
        <v>316.23</v>
      </c>
      <c r="X745" s="423">
        <v>316.23</v>
      </c>
      <c r="Y745" s="423">
        <v>316.23</v>
      </c>
    </row>
    <row r="746" spans="1:25" s="435" customFormat="1" ht="18.75" customHeight="1" outlineLevel="1" thickBot="1" x14ac:dyDescent="0.25">
      <c r="A746" s="425" t="s">
        <v>117</v>
      </c>
      <c r="B746" s="423">
        <v>3.0564879199999999</v>
      </c>
      <c r="C746" s="423">
        <v>3.0564879199999999</v>
      </c>
      <c r="D746" s="423">
        <v>3.0564879199999999</v>
      </c>
      <c r="E746" s="423">
        <v>3.0564879199999999</v>
      </c>
      <c r="F746" s="423">
        <v>3.0564879199999999</v>
      </c>
      <c r="G746" s="423">
        <v>3.0564879199999999</v>
      </c>
      <c r="H746" s="423">
        <v>3.0564879199999999</v>
      </c>
      <c r="I746" s="423">
        <v>3.0564879199999999</v>
      </c>
      <c r="J746" s="423">
        <v>3.0564879199999999</v>
      </c>
      <c r="K746" s="423">
        <v>3.0564879199999999</v>
      </c>
      <c r="L746" s="423">
        <v>3.0564879199999999</v>
      </c>
      <c r="M746" s="423">
        <v>3.0564879199999999</v>
      </c>
      <c r="N746" s="423">
        <v>3.0564879199999999</v>
      </c>
      <c r="O746" s="423">
        <v>3.0564879199999999</v>
      </c>
      <c r="P746" s="423">
        <v>3.0564879199999999</v>
      </c>
      <c r="Q746" s="423">
        <v>3.0564879199999999</v>
      </c>
      <c r="R746" s="423">
        <v>3.0564879199999999</v>
      </c>
      <c r="S746" s="423">
        <v>3.0564879199999999</v>
      </c>
      <c r="T746" s="423">
        <v>3.0564879199999999</v>
      </c>
      <c r="U746" s="423">
        <v>3.0564879199999999</v>
      </c>
      <c r="V746" s="423">
        <v>3.0564879199999999</v>
      </c>
      <c r="W746" s="423">
        <v>3.0564879199999999</v>
      </c>
      <c r="X746" s="423">
        <v>3.0564879199999999</v>
      </c>
      <c r="Y746" s="423">
        <v>3.0564879199999999</v>
      </c>
    </row>
    <row r="747" spans="1:25" s="436" customFormat="1" ht="18.75" customHeight="1" thickBot="1" x14ac:dyDescent="0.25">
      <c r="A747" s="419">
        <v>29</v>
      </c>
      <c r="B747" s="420">
        <v>1735.5</v>
      </c>
      <c r="C747" s="420">
        <v>1713.82</v>
      </c>
      <c r="D747" s="420">
        <v>1800.54</v>
      </c>
      <c r="E747" s="420">
        <v>1851.53</v>
      </c>
      <c r="F747" s="420">
        <v>1830.13</v>
      </c>
      <c r="G747" s="420">
        <v>1785.59</v>
      </c>
      <c r="H747" s="420">
        <v>1689.62</v>
      </c>
      <c r="I747" s="420">
        <v>1655.36</v>
      </c>
      <c r="J747" s="420">
        <v>1589.96</v>
      </c>
      <c r="K747" s="420">
        <v>1506.26</v>
      </c>
      <c r="L747" s="420">
        <v>1488.61</v>
      </c>
      <c r="M747" s="420">
        <v>1614.58</v>
      </c>
      <c r="N747" s="420">
        <v>1599.89</v>
      </c>
      <c r="O747" s="420">
        <v>1590.31</v>
      </c>
      <c r="P747" s="420">
        <v>1691.19</v>
      </c>
      <c r="Q747" s="420">
        <v>1613.4</v>
      </c>
      <c r="R747" s="420">
        <v>1625.38</v>
      </c>
      <c r="S747" s="420">
        <v>1504.75</v>
      </c>
      <c r="T747" s="420">
        <v>1491.37</v>
      </c>
      <c r="U747" s="420">
        <v>1430.32</v>
      </c>
      <c r="V747" s="420">
        <v>1486.77</v>
      </c>
      <c r="W747" s="420">
        <v>1469.55</v>
      </c>
      <c r="X747" s="420">
        <v>1482.38</v>
      </c>
      <c r="Y747" s="420">
        <v>1450.51</v>
      </c>
    </row>
    <row r="748" spans="1:25" s="435" customFormat="1" ht="51" outlineLevel="1" x14ac:dyDescent="0.2">
      <c r="A748" s="422" t="s">
        <v>70</v>
      </c>
      <c r="B748" s="423">
        <v>838.57072960999994</v>
      </c>
      <c r="C748" s="423">
        <v>816.89182781</v>
      </c>
      <c r="D748" s="423">
        <v>903.60945198000002</v>
      </c>
      <c r="E748" s="423">
        <v>954.60781540000005</v>
      </c>
      <c r="F748" s="423">
        <v>933.20256339000002</v>
      </c>
      <c r="G748" s="423">
        <v>888.65961015000005</v>
      </c>
      <c r="H748" s="423">
        <v>792.69325368</v>
      </c>
      <c r="I748" s="423">
        <v>758.43584714999997</v>
      </c>
      <c r="J748" s="423">
        <v>693.03383487999997</v>
      </c>
      <c r="K748" s="423">
        <v>609.33581363999997</v>
      </c>
      <c r="L748" s="423">
        <v>591.68358348000004</v>
      </c>
      <c r="M748" s="423">
        <v>717.65802339000004</v>
      </c>
      <c r="N748" s="423">
        <v>702.96464871000001</v>
      </c>
      <c r="O748" s="423">
        <v>693.38597727000001</v>
      </c>
      <c r="P748" s="423">
        <v>794.26227463999999</v>
      </c>
      <c r="Q748" s="423">
        <v>716.47743549999996</v>
      </c>
      <c r="R748" s="423">
        <v>728.45525124999995</v>
      </c>
      <c r="S748" s="423">
        <v>607.82810854000002</v>
      </c>
      <c r="T748" s="423">
        <v>594.44376547000002</v>
      </c>
      <c r="U748" s="423">
        <v>533.38896519000002</v>
      </c>
      <c r="V748" s="423">
        <v>589.84625559999995</v>
      </c>
      <c r="W748" s="423">
        <v>572.62419450000004</v>
      </c>
      <c r="X748" s="423">
        <v>585.45084256999996</v>
      </c>
      <c r="Y748" s="423">
        <v>553.58034825000004</v>
      </c>
    </row>
    <row r="749" spans="1:25" s="435" customFormat="1" ht="38.25" outlineLevel="1" x14ac:dyDescent="0.2">
      <c r="A749" s="422" t="s">
        <v>71</v>
      </c>
      <c r="B749" s="423">
        <v>0</v>
      </c>
      <c r="C749" s="423">
        <v>0</v>
      </c>
      <c r="D749" s="423">
        <v>0</v>
      </c>
      <c r="E749" s="423">
        <v>0</v>
      </c>
      <c r="F749" s="423">
        <v>0</v>
      </c>
      <c r="G749" s="423">
        <v>0</v>
      </c>
      <c r="H749" s="423">
        <v>0</v>
      </c>
      <c r="I749" s="423">
        <v>0</v>
      </c>
      <c r="J749" s="423">
        <v>0</v>
      </c>
      <c r="K749" s="423">
        <v>0</v>
      </c>
      <c r="L749" s="423">
        <v>0</v>
      </c>
      <c r="M749" s="423">
        <v>0</v>
      </c>
      <c r="N749" s="423">
        <v>0</v>
      </c>
      <c r="O749" s="423">
        <v>0</v>
      </c>
      <c r="P749" s="423">
        <v>0</v>
      </c>
      <c r="Q749" s="423">
        <v>0</v>
      </c>
      <c r="R749" s="423">
        <v>0</v>
      </c>
      <c r="S749" s="423">
        <v>0</v>
      </c>
      <c r="T749" s="423">
        <v>0</v>
      </c>
      <c r="U749" s="423">
        <v>0</v>
      </c>
      <c r="V749" s="423">
        <v>0</v>
      </c>
      <c r="W749" s="423">
        <v>0</v>
      </c>
      <c r="X749" s="423">
        <v>0</v>
      </c>
      <c r="Y749" s="423">
        <v>0</v>
      </c>
    </row>
    <row r="750" spans="1:25" s="435" customFormat="1" ht="18.75" customHeight="1" outlineLevel="1" x14ac:dyDescent="0.2">
      <c r="A750" s="422" t="s">
        <v>3</v>
      </c>
      <c r="B750" s="423">
        <v>577.64</v>
      </c>
      <c r="C750" s="423">
        <v>577.64</v>
      </c>
      <c r="D750" s="423">
        <v>577.64</v>
      </c>
      <c r="E750" s="423">
        <v>577.64</v>
      </c>
      <c r="F750" s="423">
        <v>577.64</v>
      </c>
      <c r="G750" s="423">
        <v>577.64</v>
      </c>
      <c r="H750" s="423">
        <v>577.64</v>
      </c>
      <c r="I750" s="423">
        <v>577.64</v>
      </c>
      <c r="J750" s="423">
        <v>577.64</v>
      </c>
      <c r="K750" s="423">
        <v>577.64</v>
      </c>
      <c r="L750" s="423">
        <v>577.64</v>
      </c>
      <c r="M750" s="423">
        <v>577.64</v>
      </c>
      <c r="N750" s="423">
        <v>577.64</v>
      </c>
      <c r="O750" s="423">
        <v>577.64</v>
      </c>
      <c r="P750" s="423">
        <v>577.64</v>
      </c>
      <c r="Q750" s="423">
        <v>577.64</v>
      </c>
      <c r="R750" s="423">
        <v>577.64</v>
      </c>
      <c r="S750" s="423">
        <v>577.64</v>
      </c>
      <c r="T750" s="423">
        <v>577.64</v>
      </c>
      <c r="U750" s="423">
        <v>577.64</v>
      </c>
      <c r="V750" s="423">
        <v>577.64</v>
      </c>
      <c r="W750" s="423">
        <v>577.64</v>
      </c>
      <c r="X750" s="423">
        <v>577.64</v>
      </c>
      <c r="Y750" s="423">
        <v>577.64</v>
      </c>
    </row>
    <row r="751" spans="1:25" s="435" customFormat="1" ht="18.75" customHeight="1" outlineLevel="1" x14ac:dyDescent="0.2">
      <c r="A751" s="424" t="s">
        <v>4</v>
      </c>
      <c r="B751" s="423">
        <v>316.23</v>
      </c>
      <c r="C751" s="423">
        <v>316.23</v>
      </c>
      <c r="D751" s="423">
        <v>316.23</v>
      </c>
      <c r="E751" s="423">
        <v>316.23</v>
      </c>
      <c r="F751" s="423">
        <v>316.23</v>
      </c>
      <c r="G751" s="423">
        <v>316.23</v>
      </c>
      <c r="H751" s="423">
        <v>316.23</v>
      </c>
      <c r="I751" s="423">
        <v>316.23</v>
      </c>
      <c r="J751" s="423">
        <v>316.23</v>
      </c>
      <c r="K751" s="423">
        <v>316.23</v>
      </c>
      <c r="L751" s="423">
        <v>316.23</v>
      </c>
      <c r="M751" s="423">
        <v>316.23</v>
      </c>
      <c r="N751" s="423">
        <v>316.23</v>
      </c>
      <c r="O751" s="423">
        <v>316.23</v>
      </c>
      <c r="P751" s="423">
        <v>316.23</v>
      </c>
      <c r="Q751" s="423">
        <v>316.23</v>
      </c>
      <c r="R751" s="423">
        <v>316.23</v>
      </c>
      <c r="S751" s="423">
        <v>316.23</v>
      </c>
      <c r="T751" s="423">
        <v>316.23</v>
      </c>
      <c r="U751" s="423">
        <v>316.23</v>
      </c>
      <c r="V751" s="423">
        <v>316.23</v>
      </c>
      <c r="W751" s="423">
        <v>316.23</v>
      </c>
      <c r="X751" s="423">
        <v>316.23</v>
      </c>
      <c r="Y751" s="423">
        <v>316.23</v>
      </c>
    </row>
    <row r="752" spans="1:25" s="435" customFormat="1" ht="18.75" customHeight="1" outlineLevel="1" thickBot="1" x14ac:dyDescent="0.25">
      <c r="A752" s="425" t="s">
        <v>117</v>
      </c>
      <c r="B752" s="423">
        <v>3.0564879199999999</v>
      </c>
      <c r="C752" s="423">
        <v>3.0564879199999999</v>
      </c>
      <c r="D752" s="423">
        <v>3.0564879199999999</v>
      </c>
      <c r="E752" s="423">
        <v>3.0564879199999999</v>
      </c>
      <c r="F752" s="423">
        <v>3.0564879199999999</v>
      </c>
      <c r="G752" s="423">
        <v>3.0564879199999999</v>
      </c>
      <c r="H752" s="423">
        <v>3.0564879199999999</v>
      </c>
      <c r="I752" s="423">
        <v>3.0564879199999999</v>
      </c>
      <c r="J752" s="423">
        <v>3.0564879199999999</v>
      </c>
      <c r="K752" s="423">
        <v>3.0564879199999999</v>
      </c>
      <c r="L752" s="423">
        <v>3.0564879199999999</v>
      </c>
      <c r="M752" s="423">
        <v>3.0564879199999999</v>
      </c>
      <c r="N752" s="423">
        <v>3.0564879199999999</v>
      </c>
      <c r="O752" s="423">
        <v>3.0564879199999999</v>
      </c>
      <c r="P752" s="423">
        <v>3.0564879199999999</v>
      </c>
      <c r="Q752" s="423">
        <v>3.0564879199999999</v>
      </c>
      <c r="R752" s="423">
        <v>3.0564879199999999</v>
      </c>
      <c r="S752" s="423">
        <v>3.0564879199999999</v>
      </c>
      <c r="T752" s="423">
        <v>3.0564879199999999</v>
      </c>
      <c r="U752" s="423">
        <v>3.0564879199999999</v>
      </c>
      <c r="V752" s="423">
        <v>3.0564879199999999</v>
      </c>
      <c r="W752" s="423">
        <v>3.0564879199999999</v>
      </c>
      <c r="X752" s="423">
        <v>3.0564879199999999</v>
      </c>
      <c r="Y752" s="423">
        <v>3.0564879199999999</v>
      </c>
    </row>
    <row r="753" spans="1:26" s="436" customFormat="1" ht="18.75" customHeight="1" thickBot="1" x14ac:dyDescent="0.25">
      <c r="A753" s="428">
        <v>30</v>
      </c>
      <c r="B753" s="420">
        <v>1466.09</v>
      </c>
      <c r="C753" s="420">
        <v>1491.77</v>
      </c>
      <c r="D753" s="420">
        <v>1523.79</v>
      </c>
      <c r="E753" s="420">
        <v>1543.37</v>
      </c>
      <c r="F753" s="420">
        <v>1538.13</v>
      </c>
      <c r="G753" s="420">
        <v>1504.34</v>
      </c>
      <c r="H753" s="420">
        <v>1435.03</v>
      </c>
      <c r="I753" s="420">
        <v>1422.2</v>
      </c>
      <c r="J753" s="420">
        <v>1494.64</v>
      </c>
      <c r="K753" s="420">
        <v>1409.31</v>
      </c>
      <c r="L753" s="420">
        <v>1488.41</v>
      </c>
      <c r="M753" s="420">
        <v>1659.91</v>
      </c>
      <c r="N753" s="420">
        <v>1516.16</v>
      </c>
      <c r="O753" s="420">
        <v>1477.23</v>
      </c>
      <c r="P753" s="420">
        <v>1571.84</v>
      </c>
      <c r="Q753" s="420">
        <v>1446.58</v>
      </c>
      <c r="R753" s="420">
        <v>1578.94</v>
      </c>
      <c r="S753" s="420">
        <v>1509.39</v>
      </c>
      <c r="T753" s="420">
        <v>1455.53</v>
      </c>
      <c r="U753" s="420">
        <v>1477.15</v>
      </c>
      <c r="V753" s="420">
        <v>1597.95</v>
      </c>
      <c r="W753" s="420">
        <v>1524.32</v>
      </c>
      <c r="X753" s="420">
        <v>1519.78</v>
      </c>
      <c r="Y753" s="420">
        <v>1472.09</v>
      </c>
    </row>
    <row r="754" spans="1:26" s="435" customFormat="1" ht="51" outlineLevel="1" x14ac:dyDescent="0.2">
      <c r="A754" s="422" t="s">
        <v>70</v>
      </c>
      <c r="B754" s="423">
        <v>569.16504196999995</v>
      </c>
      <c r="C754" s="423">
        <v>594.84093289999998</v>
      </c>
      <c r="D754" s="423">
        <v>626.86075477999998</v>
      </c>
      <c r="E754" s="423">
        <v>646.43991758000004</v>
      </c>
      <c r="F754" s="423">
        <v>641.20482918000005</v>
      </c>
      <c r="G754" s="423">
        <v>607.41701477000004</v>
      </c>
      <c r="H754" s="423">
        <v>538.10247952999998</v>
      </c>
      <c r="I754" s="423">
        <v>525.27848905999997</v>
      </c>
      <c r="J754" s="423">
        <v>597.71224512000003</v>
      </c>
      <c r="K754" s="423">
        <v>512.38614243999996</v>
      </c>
      <c r="L754" s="423">
        <v>591.48128507000001</v>
      </c>
      <c r="M754" s="423">
        <v>762.98742537999999</v>
      </c>
      <c r="N754" s="423">
        <v>619.23435518999997</v>
      </c>
      <c r="O754" s="423">
        <v>580.30216827000004</v>
      </c>
      <c r="P754" s="423">
        <v>674.91118516999995</v>
      </c>
      <c r="Q754" s="423">
        <v>549.65209024000001</v>
      </c>
      <c r="R754" s="423">
        <v>682.01320410000005</v>
      </c>
      <c r="S754" s="423">
        <v>612.46566698000004</v>
      </c>
      <c r="T754" s="423">
        <v>558.60125158000005</v>
      </c>
      <c r="U754" s="423">
        <v>580.21977071000003</v>
      </c>
      <c r="V754" s="423">
        <v>701.02250060999995</v>
      </c>
      <c r="W754" s="423">
        <v>627.39804646000005</v>
      </c>
      <c r="X754" s="423">
        <v>622.85003423000001</v>
      </c>
      <c r="Y754" s="423">
        <v>575.16229052000006</v>
      </c>
    </row>
    <row r="755" spans="1:26" s="435" customFormat="1" ht="38.25" outlineLevel="1" x14ac:dyDescent="0.2">
      <c r="A755" s="422" t="s">
        <v>71</v>
      </c>
      <c r="B755" s="423">
        <v>0</v>
      </c>
      <c r="C755" s="423">
        <v>0</v>
      </c>
      <c r="D755" s="423">
        <v>0</v>
      </c>
      <c r="E755" s="423">
        <v>0</v>
      </c>
      <c r="F755" s="423">
        <v>0</v>
      </c>
      <c r="G755" s="423">
        <v>0</v>
      </c>
      <c r="H755" s="423">
        <v>0</v>
      </c>
      <c r="I755" s="423">
        <v>0</v>
      </c>
      <c r="J755" s="423">
        <v>0</v>
      </c>
      <c r="K755" s="423">
        <v>0</v>
      </c>
      <c r="L755" s="423">
        <v>0</v>
      </c>
      <c r="M755" s="423">
        <v>0</v>
      </c>
      <c r="N755" s="423">
        <v>0</v>
      </c>
      <c r="O755" s="423">
        <v>0</v>
      </c>
      <c r="P755" s="423">
        <v>0</v>
      </c>
      <c r="Q755" s="423">
        <v>0</v>
      </c>
      <c r="R755" s="423">
        <v>0</v>
      </c>
      <c r="S755" s="423">
        <v>0</v>
      </c>
      <c r="T755" s="423">
        <v>0</v>
      </c>
      <c r="U755" s="423">
        <v>0</v>
      </c>
      <c r="V755" s="423">
        <v>0</v>
      </c>
      <c r="W755" s="423">
        <v>0</v>
      </c>
      <c r="X755" s="423">
        <v>0</v>
      </c>
      <c r="Y755" s="423">
        <v>0</v>
      </c>
    </row>
    <row r="756" spans="1:26" s="435" customFormat="1" ht="18.75" customHeight="1" outlineLevel="1" x14ac:dyDescent="0.2">
      <c r="A756" s="422" t="s">
        <v>3</v>
      </c>
      <c r="B756" s="423">
        <v>577.64</v>
      </c>
      <c r="C756" s="423">
        <v>577.64</v>
      </c>
      <c r="D756" s="423">
        <v>577.64</v>
      </c>
      <c r="E756" s="423">
        <v>577.64</v>
      </c>
      <c r="F756" s="423">
        <v>577.64</v>
      </c>
      <c r="G756" s="423">
        <v>577.64</v>
      </c>
      <c r="H756" s="423">
        <v>577.64</v>
      </c>
      <c r="I756" s="423">
        <v>577.64</v>
      </c>
      <c r="J756" s="423">
        <v>577.64</v>
      </c>
      <c r="K756" s="423">
        <v>577.64</v>
      </c>
      <c r="L756" s="423">
        <v>577.64</v>
      </c>
      <c r="M756" s="423">
        <v>577.64</v>
      </c>
      <c r="N756" s="423">
        <v>577.64</v>
      </c>
      <c r="O756" s="423">
        <v>577.64</v>
      </c>
      <c r="P756" s="423">
        <v>577.64</v>
      </c>
      <c r="Q756" s="423">
        <v>577.64</v>
      </c>
      <c r="R756" s="423">
        <v>577.64</v>
      </c>
      <c r="S756" s="423">
        <v>577.64</v>
      </c>
      <c r="T756" s="423">
        <v>577.64</v>
      </c>
      <c r="U756" s="423">
        <v>577.64</v>
      </c>
      <c r="V756" s="423">
        <v>577.64</v>
      </c>
      <c r="W756" s="423">
        <v>577.64</v>
      </c>
      <c r="X756" s="423">
        <v>577.64</v>
      </c>
      <c r="Y756" s="423">
        <v>577.64</v>
      </c>
    </row>
    <row r="757" spans="1:26" s="435" customFormat="1" ht="18.75" customHeight="1" outlineLevel="1" x14ac:dyDescent="0.2">
      <c r="A757" s="424" t="s">
        <v>4</v>
      </c>
      <c r="B757" s="423">
        <v>316.23</v>
      </c>
      <c r="C757" s="423">
        <v>316.23</v>
      </c>
      <c r="D757" s="423">
        <v>316.23</v>
      </c>
      <c r="E757" s="423">
        <v>316.23</v>
      </c>
      <c r="F757" s="423">
        <v>316.23</v>
      </c>
      <c r="G757" s="423">
        <v>316.23</v>
      </c>
      <c r="H757" s="423">
        <v>316.23</v>
      </c>
      <c r="I757" s="423">
        <v>316.23</v>
      </c>
      <c r="J757" s="423">
        <v>316.23</v>
      </c>
      <c r="K757" s="423">
        <v>316.23</v>
      </c>
      <c r="L757" s="423">
        <v>316.23</v>
      </c>
      <c r="M757" s="423">
        <v>316.23</v>
      </c>
      <c r="N757" s="423">
        <v>316.23</v>
      </c>
      <c r="O757" s="423">
        <v>316.23</v>
      </c>
      <c r="P757" s="423">
        <v>316.23</v>
      </c>
      <c r="Q757" s="423">
        <v>316.23</v>
      </c>
      <c r="R757" s="423">
        <v>316.23</v>
      </c>
      <c r="S757" s="423">
        <v>316.23</v>
      </c>
      <c r="T757" s="423">
        <v>316.23</v>
      </c>
      <c r="U757" s="423">
        <v>316.23</v>
      </c>
      <c r="V757" s="423">
        <v>316.23</v>
      </c>
      <c r="W757" s="423">
        <v>316.23</v>
      </c>
      <c r="X757" s="423">
        <v>316.23</v>
      </c>
      <c r="Y757" s="423">
        <v>316.23</v>
      </c>
    </row>
    <row r="758" spans="1:26" s="435" customFormat="1" ht="18.75" customHeight="1" outlineLevel="1" thickBot="1" x14ac:dyDescent="0.25">
      <c r="A758" s="425" t="s">
        <v>117</v>
      </c>
      <c r="B758" s="423">
        <v>3.0564879199999999</v>
      </c>
      <c r="C758" s="423">
        <v>3.0564879199999999</v>
      </c>
      <c r="D758" s="423">
        <v>3.0564879199999999</v>
      </c>
      <c r="E758" s="423">
        <v>3.0564879199999999</v>
      </c>
      <c r="F758" s="423">
        <v>3.0564879199999999</v>
      </c>
      <c r="G758" s="423">
        <v>3.0564879199999999</v>
      </c>
      <c r="H758" s="423">
        <v>3.0564879199999999</v>
      </c>
      <c r="I758" s="423">
        <v>3.0564879199999999</v>
      </c>
      <c r="J758" s="423">
        <v>3.0564879199999999</v>
      </c>
      <c r="K758" s="423">
        <v>3.0564879199999999</v>
      </c>
      <c r="L758" s="423">
        <v>3.0564879199999999</v>
      </c>
      <c r="M758" s="423">
        <v>3.0564879199999999</v>
      </c>
      <c r="N758" s="423">
        <v>3.0564879199999999</v>
      </c>
      <c r="O758" s="423">
        <v>3.0564879199999999</v>
      </c>
      <c r="P758" s="423">
        <v>3.0564879199999999</v>
      </c>
      <c r="Q758" s="423">
        <v>3.0564879199999999</v>
      </c>
      <c r="R758" s="423">
        <v>3.0564879199999999</v>
      </c>
      <c r="S758" s="423">
        <v>3.0564879199999999</v>
      </c>
      <c r="T758" s="423">
        <v>3.0564879199999999</v>
      </c>
      <c r="U758" s="423">
        <v>3.0564879199999999</v>
      </c>
      <c r="V758" s="423">
        <v>3.0564879199999999</v>
      </c>
      <c r="W758" s="423">
        <v>3.0564879199999999</v>
      </c>
      <c r="X758" s="423">
        <v>3.0564879199999999</v>
      </c>
      <c r="Y758" s="423">
        <v>3.0564879199999999</v>
      </c>
    </row>
    <row r="759" spans="1:26" s="436" customFormat="1" ht="18.75" customHeight="1" thickBot="1" x14ac:dyDescent="0.25">
      <c r="A759" s="419">
        <v>31</v>
      </c>
      <c r="B759" s="420">
        <v>1647.79</v>
      </c>
      <c r="C759" s="420">
        <v>1734.84</v>
      </c>
      <c r="D759" s="420">
        <v>1768.41</v>
      </c>
      <c r="E759" s="420">
        <v>1751.45</v>
      </c>
      <c r="F759" s="420">
        <v>1724.1</v>
      </c>
      <c r="G759" s="420">
        <v>1670.25</v>
      </c>
      <c r="H759" s="420">
        <v>1589.2</v>
      </c>
      <c r="I759" s="420">
        <v>1518.3</v>
      </c>
      <c r="J759" s="420">
        <v>1530.62</v>
      </c>
      <c r="K759" s="420">
        <v>1478.3</v>
      </c>
      <c r="L759" s="420">
        <v>1599.15</v>
      </c>
      <c r="M759" s="420">
        <v>1656.67</v>
      </c>
      <c r="N759" s="420">
        <v>1589.07</v>
      </c>
      <c r="O759" s="420">
        <v>1631.04</v>
      </c>
      <c r="P759" s="420">
        <v>1614.3</v>
      </c>
      <c r="Q759" s="420">
        <v>1584.97</v>
      </c>
      <c r="R759" s="420">
        <v>1452.01</v>
      </c>
      <c r="S759" s="420">
        <v>1422.98</v>
      </c>
      <c r="T759" s="420">
        <v>1446.87</v>
      </c>
      <c r="U759" s="420">
        <v>1503.39</v>
      </c>
      <c r="V759" s="420">
        <v>1489.74</v>
      </c>
      <c r="W759" s="420">
        <v>1577.7</v>
      </c>
      <c r="X759" s="420">
        <v>1556.9</v>
      </c>
      <c r="Y759" s="420">
        <v>1456.37</v>
      </c>
    </row>
    <row r="760" spans="1:26" s="435" customFormat="1" ht="51" outlineLevel="1" x14ac:dyDescent="0.2">
      <c r="A760" s="426" t="s">
        <v>70</v>
      </c>
      <c r="B760" s="423">
        <v>750.85866901999998</v>
      </c>
      <c r="C760" s="423">
        <v>837.91734413999995</v>
      </c>
      <c r="D760" s="423">
        <v>871.48462814000004</v>
      </c>
      <c r="E760" s="423">
        <v>854.52463554999997</v>
      </c>
      <c r="F760" s="423">
        <v>827.16960884000002</v>
      </c>
      <c r="G760" s="423">
        <v>773.32733561999999</v>
      </c>
      <c r="H760" s="423">
        <v>692.27588387000003</v>
      </c>
      <c r="I760" s="423">
        <v>621.37572494999995</v>
      </c>
      <c r="J760" s="423">
        <v>633.69255929999997</v>
      </c>
      <c r="K760" s="423">
        <v>581.37441706000004</v>
      </c>
      <c r="L760" s="423">
        <v>702.22198513000001</v>
      </c>
      <c r="M760" s="423">
        <v>759.73909083000001</v>
      </c>
      <c r="N760" s="423">
        <v>692.14210211</v>
      </c>
      <c r="O760" s="423">
        <v>734.11403914000005</v>
      </c>
      <c r="P760" s="423">
        <v>717.37134433999995</v>
      </c>
      <c r="Q760" s="423">
        <v>688.04123122999999</v>
      </c>
      <c r="R760" s="423">
        <v>555.08200982000005</v>
      </c>
      <c r="S760" s="423">
        <v>526.05796355999996</v>
      </c>
      <c r="T760" s="423">
        <v>549.94685716000004</v>
      </c>
      <c r="U760" s="423">
        <v>606.46411666999995</v>
      </c>
      <c r="V760" s="423">
        <v>592.81194054000002</v>
      </c>
      <c r="W760" s="423">
        <v>680.77336087000003</v>
      </c>
      <c r="X760" s="423">
        <v>659.96875178000005</v>
      </c>
      <c r="Y760" s="423">
        <v>559.44131890999995</v>
      </c>
    </row>
    <row r="761" spans="1:26" s="435" customFormat="1" ht="38.25" outlineLevel="1" x14ac:dyDescent="0.2">
      <c r="A761" s="422" t="s">
        <v>71</v>
      </c>
      <c r="B761" s="423">
        <v>0</v>
      </c>
      <c r="C761" s="423">
        <v>0</v>
      </c>
      <c r="D761" s="423">
        <v>0</v>
      </c>
      <c r="E761" s="423">
        <v>0</v>
      </c>
      <c r="F761" s="423">
        <v>0</v>
      </c>
      <c r="G761" s="423">
        <v>0</v>
      </c>
      <c r="H761" s="423">
        <v>0</v>
      </c>
      <c r="I761" s="423">
        <v>0</v>
      </c>
      <c r="J761" s="423">
        <v>0</v>
      </c>
      <c r="K761" s="423">
        <v>0</v>
      </c>
      <c r="L761" s="423">
        <v>0</v>
      </c>
      <c r="M761" s="423">
        <v>0</v>
      </c>
      <c r="N761" s="423">
        <v>0</v>
      </c>
      <c r="O761" s="423">
        <v>0</v>
      </c>
      <c r="P761" s="423">
        <v>0</v>
      </c>
      <c r="Q761" s="423">
        <v>0</v>
      </c>
      <c r="R761" s="423">
        <v>0</v>
      </c>
      <c r="S761" s="423">
        <v>0</v>
      </c>
      <c r="T761" s="423">
        <v>0</v>
      </c>
      <c r="U761" s="423">
        <v>0</v>
      </c>
      <c r="V761" s="423">
        <v>0</v>
      </c>
      <c r="W761" s="423">
        <v>0</v>
      </c>
      <c r="X761" s="423">
        <v>0</v>
      </c>
      <c r="Y761" s="423">
        <v>0</v>
      </c>
    </row>
    <row r="762" spans="1:26" s="435" customFormat="1" ht="18.75" customHeight="1" outlineLevel="1" x14ac:dyDescent="0.2">
      <c r="A762" s="422" t="s">
        <v>3</v>
      </c>
      <c r="B762" s="423">
        <v>577.64</v>
      </c>
      <c r="C762" s="423">
        <v>577.64</v>
      </c>
      <c r="D762" s="423">
        <v>577.64</v>
      </c>
      <c r="E762" s="423">
        <v>577.64</v>
      </c>
      <c r="F762" s="423">
        <v>577.64</v>
      </c>
      <c r="G762" s="423">
        <v>577.64</v>
      </c>
      <c r="H762" s="423">
        <v>577.64</v>
      </c>
      <c r="I762" s="423">
        <v>577.64</v>
      </c>
      <c r="J762" s="423">
        <v>577.64</v>
      </c>
      <c r="K762" s="423">
        <v>577.64</v>
      </c>
      <c r="L762" s="423">
        <v>577.64</v>
      </c>
      <c r="M762" s="423">
        <v>577.64</v>
      </c>
      <c r="N762" s="423">
        <v>577.64</v>
      </c>
      <c r="O762" s="423">
        <v>577.64</v>
      </c>
      <c r="P762" s="423">
        <v>577.64</v>
      </c>
      <c r="Q762" s="423">
        <v>577.64</v>
      </c>
      <c r="R762" s="423">
        <v>577.64</v>
      </c>
      <c r="S762" s="423">
        <v>577.64</v>
      </c>
      <c r="T762" s="423">
        <v>577.64</v>
      </c>
      <c r="U762" s="423">
        <v>577.64</v>
      </c>
      <c r="V762" s="423">
        <v>577.64</v>
      </c>
      <c r="W762" s="423">
        <v>577.64</v>
      </c>
      <c r="X762" s="423">
        <v>577.64</v>
      </c>
      <c r="Y762" s="423">
        <v>577.64</v>
      </c>
    </row>
    <row r="763" spans="1:26" s="435" customFormat="1" ht="18.75" customHeight="1" outlineLevel="1" x14ac:dyDescent="0.2">
      <c r="A763" s="424" t="s">
        <v>4</v>
      </c>
      <c r="B763" s="423">
        <v>316.23</v>
      </c>
      <c r="C763" s="423">
        <v>316.23</v>
      </c>
      <c r="D763" s="423">
        <v>316.23</v>
      </c>
      <c r="E763" s="423">
        <v>316.23</v>
      </c>
      <c r="F763" s="423">
        <v>316.23</v>
      </c>
      <c r="G763" s="423">
        <v>316.23</v>
      </c>
      <c r="H763" s="423">
        <v>316.23</v>
      </c>
      <c r="I763" s="423">
        <v>316.23</v>
      </c>
      <c r="J763" s="423">
        <v>316.23</v>
      </c>
      <c r="K763" s="423">
        <v>316.23</v>
      </c>
      <c r="L763" s="423">
        <v>316.23</v>
      </c>
      <c r="M763" s="423">
        <v>316.23</v>
      </c>
      <c r="N763" s="423">
        <v>316.23</v>
      </c>
      <c r="O763" s="423">
        <v>316.23</v>
      </c>
      <c r="P763" s="423">
        <v>316.23</v>
      </c>
      <c r="Q763" s="423">
        <v>316.23</v>
      </c>
      <c r="R763" s="423">
        <v>316.23</v>
      </c>
      <c r="S763" s="423">
        <v>316.23</v>
      </c>
      <c r="T763" s="423">
        <v>316.23</v>
      </c>
      <c r="U763" s="423">
        <v>316.23</v>
      </c>
      <c r="V763" s="423">
        <v>316.23</v>
      </c>
      <c r="W763" s="423">
        <v>316.23</v>
      </c>
      <c r="X763" s="423">
        <v>316.23</v>
      </c>
      <c r="Y763" s="423">
        <v>316.23</v>
      </c>
    </row>
    <row r="764" spans="1:26" s="435" customFormat="1" ht="18.75" customHeight="1" outlineLevel="1" thickBot="1" x14ac:dyDescent="0.25">
      <c r="A764" s="425" t="s">
        <v>117</v>
      </c>
      <c r="B764" s="423">
        <v>3.0564879199999999</v>
      </c>
      <c r="C764" s="423">
        <v>3.0564879199999999</v>
      </c>
      <c r="D764" s="423">
        <v>3.0564879199999999</v>
      </c>
      <c r="E764" s="423">
        <v>3.0564879199999999</v>
      </c>
      <c r="F764" s="423">
        <v>3.0564879199999999</v>
      </c>
      <c r="G764" s="423">
        <v>3.0564879199999999</v>
      </c>
      <c r="H764" s="423">
        <v>3.0564879199999999</v>
      </c>
      <c r="I764" s="423">
        <v>3.0564879199999999</v>
      </c>
      <c r="J764" s="423">
        <v>3.0564879199999999</v>
      </c>
      <c r="K764" s="423">
        <v>3.0564879199999999</v>
      </c>
      <c r="L764" s="423">
        <v>3.0564879199999999</v>
      </c>
      <c r="M764" s="423">
        <v>3.0564879199999999</v>
      </c>
      <c r="N764" s="423">
        <v>3.0564879199999999</v>
      </c>
      <c r="O764" s="423">
        <v>3.0564879199999999</v>
      </c>
      <c r="P764" s="423">
        <v>3.0564879199999999</v>
      </c>
      <c r="Q764" s="423">
        <v>3.0564879199999999</v>
      </c>
      <c r="R764" s="423">
        <v>3.0564879199999999</v>
      </c>
      <c r="S764" s="423">
        <v>3.0564879199999999</v>
      </c>
      <c r="T764" s="423">
        <v>3.0564879199999999</v>
      </c>
      <c r="U764" s="423">
        <v>3.0564879199999999</v>
      </c>
      <c r="V764" s="423">
        <v>3.0564879199999999</v>
      </c>
      <c r="W764" s="423">
        <v>3.0564879199999999</v>
      </c>
      <c r="X764" s="423">
        <v>3.0564879199999999</v>
      </c>
      <c r="Y764" s="423">
        <v>3.0564879199999999</v>
      </c>
    </row>
    <row r="765" spans="1:26" x14ac:dyDescent="0.2">
      <c r="A765" s="430"/>
      <c r="Y765" s="430"/>
    </row>
    <row r="766" spans="1:26" x14ac:dyDescent="0.2">
      <c r="A766" s="431"/>
      <c r="Y766" s="431"/>
    </row>
    <row r="767" spans="1:26" s="435" customFormat="1" ht="30.75" customHeight="1" x14ac:dyDescent="0.25">
      <c r="A767" s="438" t="s">
        <v>176</v>
      </c>
      <c r="B767" s="438"/>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00">
        <v>1</v>
      </c>
    </row>
    <row r="768" spans="1:26" s="435" customFormat="1" ht="15" thickBot="1" x14ac:dyDescent="0.25">
      <c r="A768" s="424"/>
      <c r="B768" s="439"/>
      <c r="C768" s="439"/>
      <c r="D768" s="439"/>
      <c r="E768" s="439"/>
      <c r="F768" s="439"/>
      <c r="G768" s="439"/>
      <c r="H768" s="439"/>
      <c r="I768" s="439"/>
      <c r="J768" s="439"/>
      <c r="K768" s="439"/>
      <c r="L768" s="439"/>
      <c r="M768" s="439"/>
      <c r="N768" s="439"/>
      <c r="O768" s="439"/>
      <c r="P768" s="439"/>
      <c r="Q768" s="439"/>
      <c r="R768" s="439"/>
      <c r="S768" s="439"/>
      <c r="T768" s="439"/>
      <c r="U768" s="439"/>
      <c r="V768" s="439"/>
      <c r="W768" s="439"/>
      <c r="X768" s="439"/>
      <c r="Y768" s="440"/>
    </row>
    <row r="769" spans="1:26" s="435" customFormat="1" ht="30.75" customHeight="1" thickBot="1" x14ac:dyDescent="0.3">
      <c r="A769" s="405" t="s">
        <v>35</v>
      </c>
      <c r="B769" s="406" t="s">
        <v>220</v>
      </c>
      <c r="C769" s="407"/>
      <c r="D769" s="407"/>
      <c r="E769" s="407"/>
      <c r="F769" s="407"/>
      <c r="G769" s="407"/>
      <c r="H769" s="407"/>
      <c r="I769" s="407"/>
      <c r="J769" s="407"/>
      <c r="K769" s="407"/>
      <c r="L769" s="407"/>
      <c r="M769" s="407"/>
      <c r="N769" s="407"/>
      <c r="O769" s="407"/>
      <c r="P769" s="407"/>
      <c r="Q769" s="407"/>
      <c r="R769" s="407"/>
      <c r="S769" s="407"/>
      <c r="T769" s="407"/>
      <c r="U769" s="407"/>
      <c r="V769" s="407"/>
      <c r="W769" s="407"/>
      <c r="X769" s="407"/>
      <c r="Y769" s="408"/>
      <c r="Z769" s="400">
        <v>1</v>
      </c>
    </row>
    <row r="770" spans="1:26" s="435" customFormat="1" ht="39" customHeight="1" thickBot="1" x14ac:dyDescent="0.25">
      <c r="A770" s="412"/>
      <c r="B770" s="413" t="s">
        <v>34</v>
      </c>
      <c r="C770" s="414" t="s">
        <v>33</v>
      </c>
      <c r="D770" s="415" t="s">
        <v>32</v>
      </c>
      <c r="E770" s="414" t="s">
        <v>31</v>
      </c>
      <c r="F770" s="414" t="s">
        <v>30</v>
      </c>
      <c r="G770" s="414" t="s">
        <v>29</v>
      </c>
      <c r="H770" s="414" t="s">
        <v>28</v>
      </c>
      <c r="I770" s="414" t="s">
        <v>27</v>
      </c>
      <c r="J770" s="414" t="s">
        <v>26</v>
      </c>
      <c r="K770" s="416" t="s">
        <v>25</v>
      </c>
      <c r="L770" s="414" t="s">
        <v>24</v>
      </c>
      <c r="M770" s="417" t="s">
        <v>23</v>
      </c>
      <c r="N770" s="416" t="s">
        <v>22</v>
      </c>
      <c r="O770" s="414" t="s">
        <v>21</v>
      </c>
      <c r="P770" s="417" t="s">
        <v>20</v>
      </c>
      <c r="Q770" s="415" t="s">
        <v>19</v>
      </c>
      <c r="R770" s="414" t="s">
        <v>18</v>
      </c>
      <c r="S770" s="415" t="s">
        <v>17</v>
      </c>
      <c r="T770" s="414" t="s">
        <v>16</v>
      </c>
      <c r="U770" s="415" t="s">
        <v>15</v>
      </c>
      <c r="V770" s="414" t="s">
        <v>14</v>
      </c>
      <c r="W770" s="415" t="s">
        <v>13</v>
      </c>
      <c r="X770" s="414" t="s">
        <v>12</v>
      </c>
      <c r="Y770" s="418" t="s">
        <v>11</v>
      </c>
    </row>
    <row r="771" spans="1:26" s="436" customFormat="1" ht="18.75" customHeight="1" thickBot="1" x14ac:dyDescent="0.25">
      <c r="A771" s="419">
        <v>1</v>
      </c>
      <c r="B771" s="420">
        <v>942.01</v>
      </c>
      <c r="C771" s="420">
        <v>1055.69</v>
      </c>
      <c r="D771" s="420">
        <v>1087.57</v>
      </c>
      <c r="E771" s="420">
        <v>1176.53</v>
      </c>
      <c r="F771" s="420">
        <v>1347.3</v>
      </c>
      <c r="G771" s="420">
        <v>1221.08</v>
      </c>
      <c r="H771" s="420">
        <v>1164.7</v>
      </c>
      <c r="I771" s="420">
        <v>1025.3900000000001</v>
      </c>
      <c r="J771" s="420">
        <v>1179.72</v>
      </c>
      <c r="K771" s="420">
        <v>1002.6</v>
      </c>
      <c r="L771" s="420">
        <v>887.62</v>
      </c>
      <c r="M771" s="420">
        <v>862.19</v>
      </c>
      <c r="N771" s="420">
        <v>819.4</v>
      </c>
      <c r="O771" s="420">
        <v>825.85</v>
      </c>
      <c r="P771" s="420">
        <v>861.36</v>
      </c>
      <c r="Q771" s="420">
        <v>915.63</v>
      </c>
      <c r="R771" s="420">
        <v>1033.1199999999999</v>
      </c>
      <c r="S771" s="420">
        <v>1080.8699999999999</v>
      </c>
      <c r="T771" s="420">
        <v>1082.0999999999999</v>
      </c>
      <c r="U771" s="420">
        <v>1006.69</v>
      </c>
      <c r="V771" s="420">
        <v>908.13</v>
      </c>
      <c r="W771" s="420">
        <v>851.93</v>
      </c>
      <c r="X771" s="420">
        <v>882.91</v>
      </c>
      <c r="Y771" s="420">
        <v>837.74</v>
      </c>
    </row>
    <row r="772" spans="1:26" s="437" customFormat="1" ht="42.75" customHeight="1" outlineLevel="1" x14ac:dyDescent="0.2">
      <c r="A772" s="422" t="s">
        <v>70</v>
      </c>
      <c r="B772" s="423">
        <v>554.90887328999997</v>
      </c>
      <c r="C772" s="423">
        <v>668.59225017000006</v>
      </c>
      <c r="D772" s="423">
        <v>700.47269194</v>
      </c>
      <c r="E772" s="423">
        <v>789.43538620000004</v>
      </c>
      <c r="F772" s="423">
        <v>960.20330665999995</v>
      </c>
      <c r="G772" s="423">
        <v>833.98293058000002</v>
      </c>
      <c r="H772" s="423">
        <v>777.60525250000001</v>
      </c>
      <c r="I772" s="423">
        <v>638.28988059000005</v>
      </c>
      <c r="J772" s="423">
        <v>792.62537192000002</v>
      </c>
      <c r="K772" s="423">
        <v>615.50116496999999</v>
      </c>
      <c r="L772" s="423">
        <v>500.51801447000003</v>
      </c>
      <c r="M772" s="423">
        <v>475.08959518</v>
      </c>
      <c r="N772" s="423">
        <v>432.30368088</v>
      </c>
      <c r="O772" s="423">
        <v>438.75478268000001</v>
      </c>
      <c r="P772" s="423">
        <v>474.26281125000003</v>
      </c>
      <c r="Q772" s="423">
        <v>528.53493890000004</v>
      </c>
      <c r="R772" s="423">
        <v>646.02201786000001</v>
      </c>
      <c r="S772" s="423">
        <v>693.77112074000001</v>
      </c>
      <c r="T772" s="423">
        <v>694.99774172000002</v>
      </c>
      <c r="U772" s="423">
        <v>619.59452565000004</v>
      </c>
      <c r="V772" s="423">
        <v>521.02911514000004</v>
      </c>
      <c r="W772" s="423">
        <v>464.83475647</v>
      </c>
      <c r="X772" s="423">
        <v>495.81136311</v>
      </c>
      <c r="Y772" s="423">
        <v>450.64391310000002</v>
      </c>
    </row>
    <row r="773" spans="1:26" s="437" customFormat="1" ht="38.25" outlineLevel="1" x14ac:dyDescent="0.2">
      <c r="A773" s="422" t="s">
        <v>71</v>
      </c>
      <c r="B773" s="423">
        <v>0</v>
      </c>
      <c r="C773" s="423">
        <v>0</v>
      </c>
      <c r="D773" s="423">
        <v>0</v>
      </c>
      <c r="E773" s="423">
        <v>0</v>
      </c>
      <c r="F773" s="423">
        <v>0</v>
      </c>
      <c r="G773" s="423">
        <v>0</v>
      </c>
      <c r="H773" s="423">
        <v>0</v>
      </c>
      <c r="I773" s="423">
        <v>0</v>
      </c>
      <c r="J773" s="423">
        <v>0</v>
      </c>
      <c r="K773" s="423">
        <v>0</v>
      </c>
      <c r="L773" s="423">
        <v>0</v>
      </c>
      <c r="M773" s="423">
        <v>0</v>
      </c>
      <c r="N773" s="423">
        <v>0</v>
      </c>
      <c r="O773" s="423">
        <v>0</v>
      </c>
      <c r="P773" s="423">
        <v>0</v>
      </c>
      <c r="Q773" s="423">
        <v>0</v>
      </c>
      <c r="R773" s="423">
        <v>0</v>
      </c>
      <c r="S773" s="423">
        <v>0</v>
      </c>
      <c r="T773" s="423">
        <v>0</v>
      </c>
      <c r="U773" s="423">
        <v>0</v>
      </c>
      <c r="V773" s="423">
        <v>0</v>
      </c>
      <c r="W773" s="423">
        <v>0</v>
      </c>
      <c r="X773" s="423">
        <v>0</v>
      </c>
      <c r="Y773" s="423">
        <v>0</v>
      </c>
    </row>
    <row r="774" spans="1:26" s="437" customFormat="1" ht="18.75" customHeight="1" outlineLevel="1" x14ac:dyDescent="0.2">
      <c r="A774" s="422" t="s">
        <v>3</v>
      </c>
      <c r="B774" s="423">
        <v>67.811040000000006</v>
      </c>
      <c r="C774" s="423">
        <v>67.811040000000006</v>
      </c>
      <c r="D774" s="423">
        <v>67.811040000000006</v>
      </c>
      <c r="E774" s="423">
        <v>67.811040000000006</v>
      </c>
      <c r="F774" s="423">
        <v>67.811040000000006</v>
      </c>
      <c r="G774" s="423">
        <v>67.811040000000006</v>
      </c>
      <c r="H774" s="423">
        <v>67.811040000000006</v>
      </c>
      <c r="I774" s="423">
        <v>67.811040000000006</v>
      </c>
      <c r="J774" s="423">
        <v>67.811040000000006</v>
      </c>
      <c r="K774" s="423">
        <v>67.811040000000006</v>
      </c>
      <c r="L774" s="423">
        <v>67.811040000000006</v>
      </c>
      <c r="M774" s="423">
        <v>67.811040000000006</v>
      </c>
      <c r="N774" s="423">
        <v>67.811040000000006</v>
      </c>
      <c r="O774" s="423">
        <v>67.811040000000006</v>
      </c>
      <c r="P774" s="423">
        <v>67.811040000000006</v>
      </c>
      <c r="Q774" s="423">
        <v>67.811040000000006</v>
      </c>
      <c r="R774" s="423">
        <v>67.811040000000006</v>
      </c>
      <c r="S774" s="423">
        <v>67.811040000000006</v>
      </c>
      <c r="T774" s="423">
        <v>67.811040000000006</v>
      </c>
      <c r="U774" s="423">
        <v>67.811040000000006</v>
      </c>
      <c r="V774" s="423">
        <v>67.811040000000006</v>
      </c>
      <c r="W774" s="423">
        <v>67.811040000000006</v>
      </c>
      <c r="X774" s="423">
        <v>67.811040000000006</v>
      </c>
      <c r="Y774" s="423">
        <v>67.811040000000006</v>
      </c>
    </row>
    <row r="775" spans="1:26" s="437" customFormat="1" ht="18.75" customHeight="1" outlineLevel="1" x14ac:dyDescent="0.2">
      <c r="A775" s="424" t="s">
        <v>4</v>
      </c>
      <c r="B775" s="423">
        <v>316.23</v>
      </c>
      <c r="C775" s="423">
        <v>316.23</v>
      </c>
      <c r="D775" s="423">
        <v>316.23</v>
      </c>
      <c r="E775" s="423">
        <v>316.23</v>
      </c>
      <c r="F775" s="423">
        <v>316.23</v>
      </c>
      <c r="G775" s="423">
        <v>316.23</v>
      </c>
      <c r="H775" s="423">
        <v>316.23</v>
      </c>
      <c r="I775" s="423">
        <v>316.23</v>
      </c>
      <c r="J775" s="423">
        <v>316.23</v>
      </c>
      <c r="K775" s="423">
        <v>316.23</v>
      </c>
      <c r="L775" s="423">
        <v>316.23</v>
      </c>
      <c r="M775" s="423">
        <v>316.23</v>
      </c>
      <c r="N775" s="423">
        <v>316.23</v>
      </c>
      <c r="O775" s="423">
        <v>316.23</v>
      </c>
      <c r="P775" s="423">
        <v>316.23</v>
      </c>
      <c r="Q775" s="423">
        <v>316.23</v>
      </c>
      <c r="R775" s="423">
        <v>316.23</v>
      </c>
      <c r="S775" s="423">
        <v>316.23</v>
      </c>
      <c r="T775" s="423">
        <v>316.23</v>
      </c>
      <c r="U775" s="423">
        <v>316.23</v>
      </c>
      <c r="V775" s="423">
        <v>316.23</v>
      </c>
      <c r="W775" s="423">
        <v>316.23</v>
      </c>
      <c r="X775" s="423">
        <v>316.23</v>
      </c>
      <c r="Y775" s="423">
        <v>316.23</v>
      </c>
    </row>
    <row r="776" spans="1:26" s="437" customFormat="1" ht="18.75" customHeight="1" outlineLevel="1" thickBot="1" x14ac:dyDescent="0.25">
      <c r="A776" s="425" t="s">
        <v>117</v>
      </c>
      <c r="B776" s="423">
        <v>3.0564879199999999</v>
      </c>
      <c r="C776" s="423">
        <v>3.0564879199999999</v>
      </c>
      <c r="D776" s="423">
        <v>3.0564879199999999</v>
      </c>
      <c r="E776" s="423">
        <v>3.0564879199999999</v>
      </c>
      <c r="F776" s="423">
        <v>3.0564879199999999</v>
      </c>
      <c r="G776" s="423">
        <v>3.0564879199999999</v>
      </c>
      <c r="H776" s="423">
        <v>3.0564879199999999</v>
      </c>
      <c r="I776" s="423">
        <v>3.0564879199999999</v>
      </c>
      <c r="J776" s="423">
        <v>3.0564879199999999</v>
      </c>
      <c r="K776" s="423">
        <v>3.0564879199999999</v>
      </c>
      <c r="L776" s="423">
        <v>3.0564879199999999</v>
      </c>
      <c r="M776" s="423">
        <v>3.0564879199999999</v>
      </c>
      <c r="N776" s="423">
        <v>3.0564879199999999</v>
      </c>
      <c r="O776" s="423">
        <v>3.0564879199999999</v>
      </c>
      <c r="P776" s="423">
        <v>3.0564879199999999</v>
      </c>
      <c r="Q776" s="423">
        <v>3.0564879199999999</v>
      </c>
      <c r="R776" s="423">
        <v>3.0564879199999999</v>
      </c>
      <c r="S776" s="423">
        <v>3.0564879199999999</v>
      </c>
      <c r="T776" s="423">
        <v>3.0564879199999999</v>
      </c>
      <c r="U776" s="423">
        <v>3.0564879199999999</v>
      </c>
      <c r="V776" s="423">
        <v>3.0564879199999999</v>
      </c>
      <c r="W776" s="423">
        <v>3.0564879199999999</v>
      </c>
      <c r="X776" s="423">
        <v>3.0564879199999999</v>
      </c>
      <c r="Y776" s="423">
        <v>3.0564879199999999</v>
      </c>
    </row>
    <row r="777" spans="1:26" s="436" customFormat="1" ht="18.75" customHeight="1" thickBot="1" x14ac:dyDescent="0.25">
      <c r="A777" s="419">
        <v>2</v>
      </c>
      <c r="B777" s="420">
        <v>916.72</v>
      </c>
      <c r="C777" s="420">
        <v>1075.1199999999999</v>
      </c>
      <c r="D777" s="420">
        <v>1212.56</v>
      </c>
      <c r="E777" s="420">
        <v>1202.3</v>
      </c>
      <c r="F777" s="420">
        <v>1194.77</v>
      </c>
      <c r="G777" s="420">
        <v>1099.46</v>
      </c>
      <c r="H777" s="420">
        <v>998.31</v>
      </c>
      <c r="I777" s="420">
        <v>984.58</v>
      </c>
      <c r="J777" s="420">
        <v>1013.33</v>
      </c>
      <c r="K777" s="420">
        <v>1002.36</v>
      </c>
      <c r="L777" s="420">
        <v>1090.51</v>
      </c>
      <c r="M777" s="420">
        <v>1214.1500000000001</v>
      </c>
      <c r="N777" s="420">
        <v>1070.19</v>
      </c>
      <c r="O777" s="420">
        <v>1106.42</v>
      </c>
      <c r="P777" s="420">
        <v>1225.8599999999999</v>
      </c>
      <c r="Q777" s="420">
        <v>1049.72</v>
      </c>
      <c r="R777" s="420">
        <v>1149.94</v>
      </c>
      <c r="S777" s="420">
        <v>1197.8800000000001</v>
      </c>
      <c r="T777" s="420">
        <v>1051.52</v>
      </c>
      <c r="U777" s="420">
        <v>1140.3399999999999</v>
      </c>
      <c r="V777" s="420">
        <v>1170.3699999999999</v>
      </c>
      <c r="W777" s="420">
        <v>1383.13</v>
      </c>
      <c r="X777" s="420">
        <v>1197.44</v>
      </c>
      <c r="Y777" s="420">
        <v>966.7</v>
      </c>
    </row>
    <row r="778" spans="1:26" s="435" customFormat="1" ht="44.25" customHeight="1" outlineLevel="1" x14ac:dyDescent="0.2">
      <c r="A778" s="426" t="s">
        <v>70</v>
      </c>
      <c r="B778" s="423">
        <v>529.62415133000002</v>
      </c>
      <c r="C778" s="423">
        <v>688.02512893999995</v>
      </c>
      <c r="D778" s="423">
        <v>825.46573054999999</v>
      </c>
      <c r="E778" s="423">
        <v>815.20118811999998</v>
      </c>
      <c r="F778" s="423">
        <v>807.67421544000001</v>
      </c>
      <c r="G778" s="423">
        <v>712.36717581000005</v>
      </c>
      <c r="H778" s="423">
        <v>611.21455056000002</v>
      </c>
      <c r="I778" s="423">
        <v>597.48012988999994</v>
      </c>
      <c r="J778" s="423">
        <v>626.22973349999995</v>
      </c>
      <c r="K778" s="423">
        <v>615.26185413999997</v>
      </c>
      <c r="L778" s="423">
        <v>703.41506518999995</v>
      </c>
      <c r="M778" s="423">
        <v>827.05462007000006</v>
      </c>
      <c r="N778" s="423">
        <v>683.09231111999998</v>
      </c>
      <c r="O778" s="423">
        <v>719.32685264999998</v>
      </c>
      <c r="P778" s="423">
        <v>838.76157326999999</v>
      </c>
      <c r="Q778" s="423">
        <v>662.62552992999997</v>
      </c>
      <c r="R778" s="423">
        <v>762.84498159999998</v>
      </c>
      <c r="S778" s="423">
        <v>810.77769206999994</v>
      </c>
      <c r="T778" s="423">
        <v>664.42151106999995</v>
      </c>
      <c r="U778" s="423">
        <v>753.24520990999997</v>
      </c>
      <c r="V778" s="423">
        <v>783.27227559000005</v>
      </c>
      <c r="W778" s="423">
        <v>996.03328050000005</v>
      </c>
      <c r="X778" s="423">
        <v>810.34196251000003</v>
      </c>
      <c r="Y778" s="423">
        <v>579.60126861000003</v>
      </c>
    </row>
    <row r="779" spans="1:26" s="435" customFormat="1" ht="38.25" outlineLevel="1" x14ac:dyDescent="0.2">
      <c r="A779" s="422" t="s">
        <v>71</v>
      </c>
      <c r="B779" s="423">
        <v>0</v>
      </c>
      <c r="C779" s="423">
        <v>0</v>
      </c>
      <c r="D779" s="423">
        <v>0</v>
      </c>
      <c r="E779" s="423">
        <v>0</v>
      </c>
      <c r="F779" s="423">
        <v>0</v>
      </c>
      <c r="G779" s="423">
        <v>0</v>
      </c>
      <c r="H779" s="423">
        <v>0</v>
      </c>
      <c r="I779" s="423">
        <v>0</v>
      </c>
      <c r="J779" s="423">
        <v>0</v>
      </c>
      <c r="K779" s="423">
        <v>0</v>
      </c>
      <c r="L779" s="423">
        <v>0</v>
      </c>
      <c r="M779" s="423">
        <v>0</v>
      </c>
      <c r="N779" s="423">
        <v>0</v>
      </c>
      <c r="O779" s="423">
        <v>0</v>
      </c>
      <c r="P779" s="423">
        <v>0</v>
      </c>
      <c r="Q779" s="423">
        <v>0</v>
      </c>
      <c r="R779" s="423">
        <v>0</v>
      </c>
      <c r="S779" s="423">
        <v>0</v>
      </c>
      <c r="T779" s="423">
        <v>0</v>
      </c>
      <c r="U779" s="423">
        <v>0</v>
      </c>
      <c r="V779" s="423">
        <v>0</v>
      </c>
      <c r="W779" s="423">
        <v>0</v>
      </c>
      <c r="X779" s="423">
        <v>0</v>
      </c>
      <c r="Y779" s="423">
        <v>0</v>
      </c>
    </row>
    <row r="780" spans="1:26" s="435" customFormat="1" ht="18.75" customHeight="1" outlineLevel="1" x14ac:dyDescent="0.2">
      <c r="A780" s="422" t="s">
        <v>3</v>
      </c>
      <c r="B780" s="423">
        <v>67.811040000000006</v>
      </c>
      <c r="C780" s="423">
        <v>67.811040000000006</v>
      </c>
      <c r="D780" s="423">
        <v>67.811040000000006</v>
      </c>
      <c r="E780" s="423">
        <v>67.811040000000006</v>
      </c>
      <c r="F780" s="423">
        <v>67.811040000000006</v>
      </c>
      <c r="G780" s="423">
        <v>67.811040000000006</v>
      </c>
      <c r="H780" s="423">
        <v>67.811040000000006</v>
      </c>
      <c r="I780" s="423">
        <v>67.811040000000006</v>
      </c>
      <c r="J780" s="423">
        <v>67.811040000000006</v>
      </c>
      <c r="K780" s="423">
        <v>67.811040000000006</v>
      </c>
      <c r="L780" s="423">
        <v>67.811040000000006</v>
      </c>
      <c r="M780" s="423">
        <v>67.811040000000006</v>
      </c>
      <c r="N780" s="423">
        <v>67.811040000000006</v>
      </c>
      <c r="O780" s="423">
        <v>67.811040000000006</v>
      </c>
      <c r="P780" s="423">
        <v>67.811040000000006</v>
      </c>
      <c r="Q780" s="423">
        <v>67.811040000000006</v>
      </c>
      <c r="R780" s="423">
        <v>67.811040000000006</v>
      </c>
      <c r="S780" s="423">
        <v>67.811040000000006</v>
      </c>
      <c r="T780" s="423">
        <v>67.811040000000006</v>
      </c>
      <c r="U780" s="423">
        <v>67.811040000000006</v>
      </c>
      <c r="V780" s="423">
        <v>67.811040000000006</v>
      </c>
      <c r="W780" s="423">
        <v>67.811040000000006</v>
      </c>
      <c r="X780" s="423">
        <v>67.811040000000006</v>
      </c>
      <c r="Y780" s="423">
        <v>67.811040000000006</v>
      </c>
    </row>
    <row r="781" spans="1:26" s="435" customFormat="1" ht="18.75" customHeight="1" outlineLevel="1" x14ac:dyDescent="0.2">
      <c r="A781" s="424" t="s">
        <v>4</v>
      </c>
      <c r="B781" s="423">
        <v>316.23</v>
      </c>
      <c r="C781" s="423">
        <v>316.23</v>
      </c>
      <c r="D781" s="423">
        <v>316.23</v>
      </c>
      <c r="E781" s="423">
        <v>316.23</v>
      </c>
      <c r="F781" s="423">
        <v>316.23</v>
      </c>
      <c r="G781" s="423">
        <v>316.23</v>
      </c>
      <c r="H781" s="423">
        <v>316.23</v>
      </c>
      <c r="I781" s="423">
        <v>316.23</v>
      </c>
      <c r="J781" s="423">
        <v>316.23</v>
      </c>
      <c r="K781" s="423">
        <v>316.23</v>
      </c>
      <c r="L781" s="423">
        <v>316.23</v>
      </c>
      <c r="M781" s="423">
        <v>316.23</v>
      </c>
      <c r="N781" s="423">
        <v>316.23</v>
      </c>
      <c r="O781" s="423">
        <v>316.23</v>
      </c>
      <c r="P781" s="423">
        <v>316.23</v>
      </c>
      <c r="Q781" s="423">
        <v>316.23</v>
      </c>
      <c r="R781" s="423">
        <v>316.23</v>
      </c>
      <c r="S781" s="423">
        <v>316.23</v>
      </c>
      <c r="T781" s="423">
        <v>316.23</v>
      </c>
      <c r="U781" s="423">
        <v>316.23</v>
      </c>
      <c r="V781" s="423">
        <v>316.23</v>
      </c>
      <c r="W781" s="423">
        <v>316.23</v>
      </c>
      <c r="X781" s="423">
        <v>316.23</v>
      </c>
      <c r="Y781" s="423">
        <v>316.23</v>
      </c>
    </row>
    <row r="782" spans="1:26" s="435" customFormat="1" ht="18.75" customHeight="1" outlineLevel="1" thickBot="1" x14ac:dyDescent="0.25">
      <c r="A782" s="425" t="s">
        <v>117</v>
      </c>
      <c r="B782" s="423">
        <v>3.0564879199999999</v>
      </c>
      <c r="C782" s="423">
        <v>3.0564879199999999</v>
      </c>
      <c r="D782" s="423">
        <v>3.0564879199999999</v>
      </c>
      <c r="E782" s="423">
        <v>3.0564879199999999</v>
      </c>
      <c r="F782" s="423">
        <v>3.0564879199999999</v>
      </c>
      <c r="G782" s="423">
        <v>3.0564879199999999</v>
      </c>
      <c r="H782" s="423">
        <v>3.0564879199999999</v>
      </c>
      <c r="I782" s="423">
        <v>3.0564879199999999</v>
      </c>
      <c r="J782" s="423">
        <v>3.0564879199999999</v>
      </c>
      <c r="K782" s="423">
        <v>3.0564879199999999</v>
      </c>
      <c r="L782" s="423">
        <v>3.0564879199999999</v>
      </c>
      <c r="M782" s="423">
        <v>3.0564879199999999</v>
      </c>
      <c r="N782" s="423">
        <v>3.0564879199999999</v>
      </c>
      <c r="O782" s="423">
        <v>3.0564879199999999</v>
      </c>
      <c r="P782" s="423">
        <v>3.0564879199999999</v>
      </c>
      <c r="Q782" s="423">
        <v>3.0564879199999999</v>
      </c>
      <c r="R782" s="423">
        <v>3.0564879199999999</v>
      </c>
      <c r="S782" s="423">
        <v>3.0564879199999999</v>
      </c>
      <c r="T782" s="423">
        <v>3.0564879199999999</v>
      </c>
      <c r="U782" s="423">
        <v>3.0564879199999999</v>
      </c>
      <c r="V782" s="423">
        <v>3.0564879199999999</v>
      </c>
      <c r="W782" s="423">
        <v>3.0564879199999999</v>
      </c>
      <c r="X782" s="423">
        <v>3.0564879199999999</v>
      </c>
      <c r="Y782" s="423">
        <v>3.0564879199999999</v>
      </c>
    </row>
    <row r="783" spans="1:26" s="436" customFormat="1" ht="18.75" customHeight="1" thickBot="1" x14ac:dyDescent="0.25">
      <c r="A783" s="419">
        <v>3</v>
      </c>
      <c r="B783" s="420">
        <v>1015.72</v>
      </c>
      <c r="C783" s="420">
        <v>1358.89</v>
      </c>
      <c r="D783" s="420">
        <v>1467.97</v>
      </c>
      <c r="E783" s="420">
        <v>1240.3800000000001</v>
      </c>
      <c r="F783" s="420">
        <v>1540.87</v>
      </c>
      <c r="G783" s="420">
        <v>1378.85</v>
      </c>
      <c r="H783" s="420">
        <v>1255.5999999999999</v>
      </c>
      <c r="I783" s="420">
        <v>1286.8900000000001</v>
      </c>
      <c r="J783" s="420">
        <v>1287.8399999999999</v>
      </c>
      <c r="K783" s="420">
        <v>1264.04</v>
      </c>
      <c r="L783" s="420">
        <v>1155.8900000000001</v>
      </c>
      <c r="M783" s="420">
        <v>1051.67</v>
      </c>
      <c r="N783" s="420">
        <v>1253.75</v>
      </c>
      <c r="O783" s="420">
        <v>1343.01</v>
      </c>
      <c r="P783" s="420">
        <v>1303.27</v>
      </c>
      <c r="Q783" s="420">
        <v>1163.94</v>
      </c>
      <c r="R783" s="420">
        <v>1115.71</v>
      </c>
      <c r="S783" s="420">
        <v>1232.44</v>
      </c>
      <c r="T783" s="420">
        <v>1095.5999999999999</v>
      </c>
      <c r="U783" s="420">
        <v>1107.6199999999999</v>
      </c>
      <c r="V783" s="420">
        <v>1345.29</v>
      </c>
      <c r="W783" s="420">
        <v>1231.4000000000001</v>
      </c>
      <c r="X783" s="420">
        <v>1322.05</v>
      </c>
      <c r="Y783" s="420">
        <v>1237.79</v>
      </c>
    </row>
    <row r="784" spans="1:26" s="435" customFormat="1" ht="42.75" customHeight="1" outlineLevel="1" x14ac:dyDescent="0.2">
      <c r="A784" s="422" t="s">
        <v>70</v>
      </c>
      <c r="B784" s="423">
        <v>628.61810951999996</v>
      </c>
      <c r="C784" s="423">
        <v>971.79440347000002</v>
      </c>
      <c r="D784" s="423">
        <v>1080.8699531699999</v>
      </c>
      <c r="E784" s="423">
        <v>853.27827460000003</v>
      </c>
      <c r="F784" s="423">
        <v>1153.7701644599999</v>
      </c>
      <c r="G784" s="423">
        <v>991.75550911000005</v>
      </c>
      <c r="H784" s="423">
        <v>868.50575764999996</v>
      </c>
      <c r="I784" s="423">
        <v>899.79442974000006</v>
      </c>
      <c r="J784" s="423">
        <v>900.74502643999995</v>
      </c>
      <c r="K784" s="423">
        <v>876.93999878</v>
      </c>
      <c r="L784" s="423">
        <v>768.78920377999998</v>
      </c>
      <c r="M784" s="423">
        <v>664.57002021000005</v>
      </c>
      <c r="N784" s="423">
        <v>866.65303920999997</v>
      </c>
      <c r="O784" s="423">
        <v>955.90839309</v>
      </c>
      <c r="P784" s="423">
        <v>916.16892490999999</v>
      </c>
      <c r="Q784" s="423">
        <v>776.83931854000002</v>
      </c>
      <c r="R784" s="423">
        <v>728.61646056999996</v>
      </c>
      <c r="S784" s="423">
        <v>845.33752637999999</v>
      </c>
      <c r="T784" s="423">
        <v>708.49780097999997</v>
      </c>
      <c r="U784" s="423">
        <v>720.52434884000002</v>
      </c>
      <c r="V784" s="423">
        <v>958.19243256000004</v>
      </c>
      <c r="W784" s="423">
        <v>844.30243415999996</v>
      </c>
      <c r="X784" s="423">
        <v>934.94814373999998</v>
      </c>
      <c r="Y784" s="423">
        <v>850.69420454999999</v>
      </c>
    </row>
    <row r="785" spans="1:25" s="435" customFormat="1" ht="38.25" outlineLevel="1" x14ac:dyDescent="0.2">
      <c r="A785" s="422" t="s">
        <v>71</v>
      </c>
      <c r="B785" s="423">
        <v>0</v>
      </c>
      <c r="C785" s="423">
        <v>0</v>
      </c>
      <c r="D785" s="423">
        <v>0</v>
      </c>
      <c r="E785" s="423">
        <v>0</v>
      </c>
      <c r="F785" s="423">
        <v>0</v>
      </c>
      <c r="G785" s="423">
        <v>0</v>
      </c>
      <c r="H785" s="423">
        <v>0</v>
      </c>
      <c r="I785" s="423">
        <v>0</v>
      </c>
      <c r="J785" s="423">
        <v>0</v>
      </c>
      <c r="K785" s="423">
        <v>0</v>
      </c>
      <c r="L785" s="423">
        <v>0</v>
      </c>
      <c r="M785" s="423">
        <v>0</v>
      </c>
      <c r="N785" s="423">
        <v>0</v>
      </c>
      <c r="O785" s="423">
        <v>0</v>
      </c>
      <c r="P785" s="423">
        <v>0</v>
      </c>
      <c r="Q785" s="423">
        <v>0</v>
      </c>
      <c r="R785" s="423">
        <v>0</v>
      </c>
      <c r="S785" s="423">
        <v>0</v>
      </c>
      <c r="T785" s="423">
        <v>0</v>
      </c>
      <c r="U785" s="423">
        <v>0</v>
      </c>
      <c r="V785" s="423">
        <v>0</v>
      </c>
      <c r="W785" s="423">
        <v>0</v>
      </c>
      <c r="X785" s="423">
        <v>0</v>
      </c>
      <c r="Y785" s="423">
        <v>0</v>
      </c>
    </row>
    <row r="786" spans="1:25" s="435" customFormat="1" ht="18.75" customHeight="1" outlineLevel="1" x14ac:dyDescent="0.2">
      <c r="A786" s="422" t="s">
        <v>3</v>
      </c>
      <c r="B786" s="423">
        <v>67.811040000000006</v>
      </c>
      <c r="C786" s="423">
        <v>67.811040000000006</v>
      </c>
      <c r="D786" s="423">
        <v>67.811040000000006</v>
      </c>
      <c r="E786" s="423">
        <v>67.811040000000006</v>
      </c>
      <c r="F786" s="423">
        <v>67.811040000000006</v>
      </c>
      <c r="G786" s="423">
        <v>67.811040000000006</v>
      </c>
      <c r="H786" s="423">
        <v>67.811040000000006</v>
      </c>
      <c r="I786" s="423">
        <v>67.811040000000006</v>
      </c>
      <c r="J786" s="423">
        <v>67.811040000000006</v>
      </c>
      <c r="K786" s="423">
        <v>67.811040000000006</v>
      </c>
      <c r="L786" s="423">
        <v>67.811040000000006</v>
      </c>
      <c r="M786" s="423">
        <v>67.811040000000006</v>
      </c>
      <c r="N786" s="423">
        <v>67.811040000000006</v>
      </c>
      <c r="O786" s="423">
        <v>67.811040000000006</v>
      </c>
      <c r="P786" s="423">
        <v>67.811040000000006</v>
      </c>
      <c r="Q786" s="423">
        <v>67.811040000000006</v>
      </c>
      <c r="R786" s="423">
        <v>67.811040000000006</v>
      </c>
      <c r="S786" s="423">
        <v>67.811040000000006</v>
      </c>
      <c r="T786" s="423">
        <v>67.811040000000006</v>
      </c>
      <c r="U786" s="423">
        <v>67.811040000000006</v>
      </c>
      <c r="V786" s="423">
        <v>67.811040000000006</v>
      </c>
      <c r="W786" s="423">
        <v>67.811040000000006</v>
      </c>
      <c r="X786" s="423">
        <v>67.811040000000006</v>
      </c>
      <c r="Y786" s="423">
        <v>67.811040000000006</v>
      </c>
    </row>
    <row r="787" spans="1:25" s="435" customFormat="1" ht="18.75" customHeight="1" outlineLevel="1" x14ac:dyDescent="0.2">
      <c r="A787" s="424" t="s">
        <v>4</v>
      </c>
      <c r="B787" s="423">
        <v>316.23</v>
      </c>
      <c r="C787" s="423">
        <v>316.23</v>
      </c>
      <c r="D787" s="423">
        <v>316.23</v>
      </c>
      <c r="E787" s="423">
        <v>316.23</v>
      </c>
      <c r="F787" s="423">
        <v>316.23</v>
      </c>
      <c r="G787" s="423">
        <v>316.23</v>
      </c>
      <c r="H787" s="423">
        <v>316.23</v>
      </c>
      <c r="I787" s="423">
        <v>316.23</v>
      </c>
      <c r="J787" s="423">
        <v>316.23</v>
      </c>
      <c r="K787" s="423">
        <v>316.23</v>
      </c>
      <c r="L787" s="423">
        <v>316.23</v>
      </c>
      <c r="M787" s="423">
        <v>316.23</v>
      </c>
      <c r="N787" s="423">
        <v>316.23</v>
      </c>
      <c r="O787" s="423">
        <v>316.23</v>
      </c>
      <c r="P787" s="423">
        <v>316.23</v>
      </c>
      <c r="Q787" s="423">
        <v>316.23</v>
      </c>
      <c r="R787" s="423">
        <v>316.23</v>
      </c>
      <c r="S787" s="423">
        <v>316.23</v>
      </c>
      <c r="T787" s="423">
        <v>316.23</v>
      </c>
      <c r="U787" s="423">
        <v>316.23</v>
      </c>
      <c r="V787" s="423">
        <v>316.23</v>
      </c>
      <c r="W787" s="423">
        <v>316.23</v>
      </c>
      <c r="X787" s="423">
        <v>316.23</v>
      </c>
      <c r="Y787" s="423">
        <v>316.23</v>
      </c>
    </row>
    <row r="788" spans="1:25" s="435" customFormat="1" ht="18.75" customHeight="1" outlineLevel="1" thickBot="1" x14ac:dyDescent="0.25">
      <c r="A788" s="425" t="s">
        <v>117</v>
      </c>
      <c r="B788" s="423">
        <v>3.0564879199999999</v>
      </c>
      <c r="C788" s="423">
        <v>3.0564879199999999</v>
      </c>
      <c r="D788" s="423">
        <v>3.0564879199999999</v>
      </c>
      <c r="E788" s="423">
        <v>3.0564879199999999</v>
      </c>
      <c r="F788" s="423">
        <v>3.0564879199999999</v>
      </c>
      <c r="G788" s="423">
        <v>3.0564879199999999</v>
      </c>
      <c r="H788" s="423">
        <v>3.0564879199999999</v>
      </c>
      <c r="I788" s="423">
        <v>3.0564879199999999</v>
      </c>
      <c r="J788" s="423">
        <v>3.0564879199999999</v>
      </c>
      <c r="K788" s="423">
        <v>3.0564879199999999</v>
      </c>
      <c r="L788" s="423">
        <v>3.0564879199999999</v>
      </c>
      <c r="M788" s="423">
        <v>3.0564879199999999</v>
      </c>
      <c r="N788" s="423">
        <v>3.0564879199999999</v>
      </c>
      <c r="O788" s="423">
        <v>3.0564879199999999</v>
      </c>
      <c r="P788" s="423">
        <v>3.0564879199999999</v>
      </c>
      <c r="Q788" s="423">
        <v>3.0564879199999999</v>
      </c>
      <c r="R788" s="423">
        <v>3.0564879199999999</v>
      </c>
      <c r="S788" s="423">
        <v>3.0564879199999999</v>
      </c>
      <c r="T788" s="423">
        <v>3.0564879199999999</v>
      </c>
      <c r="U788" s="423">
        <v>3.0564879199999999</v>
      </c>
      <c r="V788" s="423">
        <v>3.0564879199999999</v>
      </c>
      <c r="W788" s="423">
        <v>3.0564879199999999</v>
      </c>
      <c r="X788" s="423">
        <v>3.0564879199999999</v>
      </c>
      <c r="Y788" s="423">
        <v>3.0564879199999999</v>
      </c>
    </row>
    <row r="789" spans="1:25" s="436" customFormat="1" ht="18.75" customHeight="1" thickBot="1" x14ac:dyDescent="0.25">
      <c r="A789" s="419">
        <v>4</v>
      </c>
      <c r="B789" s="420">
        <v>1246.58</v>
      </c>
      <c r="C789" s="420">
        <v>1377.67</v>
      </c>
      <c r="D789" s="420">
        <v>1358.29</v>
      </c>
      <c r="E789" s="420">
        <v>1427.19</v>
      </c>
      <c r="F789" s="420">
        <v>1521.99</v>
      </c>
      <c r="G789" s="420">
        <v>1582.17</v>
      </c>
      <c r="H789" s="420">
        <v>1409.56</v>
      </c>
      <c r="I789" s="420">
        <v>1388.08</v>
      </c>
      <c r="J789" s="420">
        <v>1271.3900000000001</v>
      </c>
      <c r="K789" s="420">
        <v>1532.84</v>
      </c>
      <c r="L789" s="420">
        <v>1284.3699999999999</v>
      </c>
      <c r="M789" s="420">
        <v>1186.05</v>
      </c>
      <c r="N789" s="420">
        <v>1084.6400000000001</v>
      </c>
      <c r="O789" s="420">
        <v>1152.22</v>
      </c>
      <c r="P789" s="420">
        <v>1112.92</v>
      </c>
      <c r="Q789" s="420">
        <v>1117.56</v>
      </c>
      <c r="R789" s="420">
        <v>1019.53</v>
      </c>
      <c r="S789" s="420">
        <v>1005.92</v>
      </c>
      <c r="T789" s="420">
        <v>964.92</v>
      </c>
      <c r="U789" s="420">
        <v>1007.96</v>
      </c>
      <c r="V789" s="420">
        <v>1163.3399999999999</v>
      </c>
      <c r="W789" s="420">
        <v>1199.2</v>
      </c>
      <c r="X789" s="420">
        <v>1071.1500000000001</v>
      </c>
      <c r="Y789" s="420">
        <v>1079.3900000000001</v>
      </c>
    </row>
    <row r="790" spans="1:25" s="435" customFormat="1" ht="41.25" customHeight="1" outlineLevel="1" x14ac:dyDescent="0.2">
      <c r="A790" s="426" t="s">
        <v>70</v>
      </c>
      <c r="B790" s="423">
        <v>859.48159364000003</v>
      </c>
      <c r="C790" s="423">
        <v>990.57629001999999</v>
      </c>
      <c r="D790" s="423">
        <v>971.19244848000005</v>
      </c>
      <c r="E790" s="423">
        <v>1040.0888086499999</v>
      </c>
      <c r="F790" s="423">
        <v>1134.89368375</v>
      </c>
      <c r="G790" s="423">
        <v>1195.06814138</v>
      </c>
      <c r="H790" s="423">
        <v>1022.46031907</v>
      </c>
      <c r="I790" s="423">
        <v>1000.98594165</v>
      </c>
      <c r="J790" s="423">
        <v>884.29240118999996</v>
      </c>
      <c r="K790" s="423">
        <v>1145.7421878499999</v>
      </c>
      <c r="L790" s="423">
        <v>897.27651191999996</v>
      </c>
      <c r="M790" s="423">
        <v>798.95324586000004</v>
      </c>
      <c r="N790" s="423">
        <v>697.53995110000005</v>
      </c>
      <c r="O790" s="423">
        <v>765.12583742000004</v>
      </c>
      <c r="P790" s="423">
        <v>725.81829243000004</v>
      </c>
      <c r="Q790" s="423">
        <v>730.46482621999996</v>
      </c>
      <c r="R790" s="423">
        <v>632.43041901000004</v>
      </c>
      <c r="S790" s="423">
        <v>618.82631333999996</v>
      </c>
      <c r="T790" s="423">
        <v>577.82046773000002</v>
      </c>
      <c r="U790" s="423">
        <v>620.86622055999999</v>
      </c>
      <c r="V790" s="423">
        <v>776.23868554000001</v>
      </c>
      <c r="W790" s="423">
        <v>812.10047471999997</v>
      </c>
      <c r="X790" s="423">
        <v>684.05132905999994</v>
      </c>
      <c r="Y790" s="423">
        <v>692.29454687999998</v>
      </c>
    </row>
    <row r="791" spans="1:25" s="435" customFormat="1" ht="38.25" outlineLevel="1" x14ac:dyDescent="0.2">
      <c r="A791" s="422" t="s">
        <v>71</v>
      </c>
      <c r="B791" s="423">
        <v>0</v>
      </c>
      <c r="C791" s="423">
        <v>0</v>
      </c>
      <c r="D791" s="423">
        <v>0</v>
      </c>
      <c r="E791" s="423">
        <v>0</v>
      </c>
      <c r="F791" s="423">
        <v>0</v>
      </c>
      <c r="G791" s="423">
        <v>0</v>
      </c>
      <c r="H791" s="423">
        <v>0</v>
      </c>
      <c r="I791" s="423">
        <v>0</v>
      </c>
      <c r="J791" s="423">
        <v>0</v>
      </c>
      <c r="K791" s="423">
        <v>0</v>
      </c>
      <c r="L791" s="423">
        <v>0</v>
      </c>
      <c r="M791" s="423">
        <v>0</v>
      </c>
      <c r="N791" s="423">
        <v>0</v>
      </c>
      <c r="O791" s="423">
        <v>0</v>
      </c>
      <c r="P791" s="423">
        <v>0</v>
      </c>
      <c r="Q791" s="423">
        <v>0</v>
      </c>
      <c r="R791" s="423">
        <v>0</v>
      </c>
      <c r="S791" s="423">
        <v>0</v>
      </c>
      <c r="T791" s="423">
        <v>0</v>
      </c>
      <c r="U791" s="423">
        <v>0</v>
      </c>
      <c r="V791" s="423">
        <v>0</v>
      </c>
      <c r="W791" s="423">
        <v>0</v>
      </c>
      <c r="X791" s="423">
        <v>0</v>
      </c>
      <c r="Y791" s="423">
        <v>0</v>
      </c>
    </row>
    <row r="792" spans="1:25" s="435" customFormat="1" ht="18.75" customHeight="1" outlineLevel="1" x14ac:dyDescent="0.2">
      <c r="A792" s="422" t="s">
        <v>3</v>
      </c>
      <c r="B792" s="423">
        <v>67.811040000000006</v>
      </c>
      <c r="C792" s="423">
        <v>67.811040000000006</v>
      </c>
      <c r="D792" s="423">
        <v>67.811040000000006</v>
      </c>
      <c r="E792" s="423">
        <v>67.811040000000006</v>
      </c>
      <c r="F792" s="423">
        <v>67.811040000000006</v>
      </c>
      <c r="G792" s="423">
        <v>67.811040000000006</v>
      </c>
      <c r="H792" s="423">
        <v>67.811040000000006</v>
      </c>
      <c r="I792" s="423">
        <v>67.811040000000006</v>
      </c>
      <c r="J792" s="423">
        <v>67.811040000000006</v>
      </c>
      <c r="K792" s="423">
        <v>67.811040000000006</v>
      </c>
      <c r="L792" s="423">
        <v>67.811040000000006</v>
      </c>
      <c r="M792" s="423">
        <v>67.811040000000006</v>
      </c>
      <c r="N792" s="423">
        <v>67.811040000000006</v>
      </c>
      <c r="O792" s="423">
        <v>67.811040000000006</v>
      </c>
      <c r="P792" s="423">
        <v>67.811040000000006</v>
      </c>
      <c r="Q792" s="423">
        <v>67.811040000000006</v>
      </c>
      <c r="R792" s="423">
        <v>67.811040000000006</v>
      </c>
      <c r="S792" s="423">
        <v>67.811040000000006</v>
      </c>
      <c r="T792" s="423">
        <v>67.811040000000006</v>
      </c>
      <c r="U792" s="423">
        <v>67.811040000000006</v>
      </c>
      <c r="V792" s="423">
        <v>67.811040000000006</v>
      </c>
      <c r="W792" s="423">
        <v>67.811040000000006</v>
      </c>
      <c r="X792" s="423">
        <v>67.811040000000006</v>
      </c>
      <c r="Y792" s="423">
        <v>67.811040000000006</v>
      </c>
    </row>
    <row r="793" spans="1:25" s="435" customFormat="1" ht="18.75" customHeight="1" outlineLevel="1" x14ac:dyDescent="0.2">
      <c r="A793" s="424" t="s">
        <v>4</v>
      </c>
      <c r="B793" s="423">
        <v>316.23</v>
      </c>
      <c r="C793" s="423">
        <v>316.23</v>
      </c>
      <c r="D793" s="423">
        <v>316.23</v>
      </c>
      <c r="E793" s="423">
        <v>316.23</v>
      </c>
      <c r="F793" s="423">
        <v>316.23</v>
      </c>
      <c r="G793" s="423">
        <v>316.23</v>
      </c>
      <c r="H793" s="423">
        <v>316.23</v>
      </c>
      <c r="I793" s="423">
        <v>316.23</v>
      </c>
      <c r="J793" s="423">
        <v>316.23</v>
      </c>
      <c r="K793" s="423">
        <v>316.23</v>
      </c>
      <c r="L793" s="423">
        <v>316.23</v>
      </c>
      <c r="M793" s="423">
        <v>316.23</v>
      </c>
      <c r="N793" s="423">
        <v>316.23</v>
      </c>
      <c r="O793" s="423">
        <v>316.23</v>
      </c>
      <c r="P793" s="423">
        <v>316.23</v>
      </c>
      <c r="Q793" s="423">
        <v>316.23</v>
      </c>
      <c r="R793" s="423">
        <v>316.23</v>
      </c>
      <c r="S793" s="423">
        <v>316.23</v>
      </c>
      <c r="T793" s="423">
        <v>316.23</v>
      </c>
      <c r="U793" s="423">
        <v>316.23</v>
      </c>
      <c r="V793" s="423">
        <v>316.23</v>
      </c>
      <c r="W793" s="423">
        <v>316.23</v>
      </c>
      <c r="X793" s="423">
        <v>316.23</v>
      </c>
      <c r="Y793" s="423">
        <v>316.23</v>
      </c>
    </row>
    <row r="794" spans="1:25" s="435" customFormat="1" ht="18.75" customHeight="1" outlineLevel="1" thickBot="1" x14ac:dyDescent="0.25">
      <c r="A794" s="425" t="s">
        <v>117</v>
      </c>
      <c r="B794" s="423">
        <v>3.0564879199999999</v>
      </c>
      <c r="C794" s="423">
        <v>3.0564879199999999</v>
      </c>
      <c r="D794" s="423">
        <v>3.0564879199999999</v>
      </c>
      <c r="E794" s="423">
        <v>3.0564879199999999</v>
      </c>
      <c r="F794" s="423">
        <v>3.0564879199999999</v>
      </c>
      <c r="G794" s="423">
        <v>3.0564879199999999</v>
      </c>
      <c r="H794" s="423">
        <v>3.0564879199999999</v>
      </c>
      <c r="I794" s="423">
        <v>3.0564879199999999</v>
      </c>
      <c r="J794" s="423">
        <v>3.0564879199999999</v>
      </c>
      <c r="K794" s="423">
        <v>3.0564879199999999</v>
      </c>
      <c r="L794" s="423">
        <v>3.0564879199999999</v>
      </c>
      <c r="M794" s="423">
        <v>3.0564879199999999</v>
      </c>
      <c r="N794" s="423">
        <v>3.0564879199999999</v>
      </c>
      <c r="O794" s="423">
        <v>3.0564879199999999</v>
      </c>
      <c r="P794" s="423">
        <v>3.0564879199999999</v>
      </c>
      <c r="Q794" s="423">
        <v>3.0564879199999999</v>
      </c>
      <c r="R794" s="423">
        <v>3.0564879199999999</v>
      </c>
      <c r="S794" s="423">
        <v>3.0564879199999999</v>
      </c>
      <c r="T794" s="423">
        <v>3.0564879199999999</v>
      </c>
      <c r="U794" s="423">
        <v>3.0564879199999999</v>
      </c>
      <c r="V794" s="423">
        <v>3.0564879199999999</v>
      </c>
      <c r="W794" s="423">
        <v>3.0564879199999999</v>
      </c>
      <c r="X794" s="423">
        <v>3.0564879199999999</v>
      </c>
      <c r="Y794" s="423">
        <v>3.0564879199999999</v>
      </c>
    </row>
    <row r="795" spans="1:25" s="436" customFormat="1" ht="18.75" customHeight="1" thickBot="1" x14ac:dyDescent="0.25">
      <c r="A795" s="419">
        <v>5</v>
      </c>
      <c r="B795" s="420">
        <v>993.73</v>
      </c>
      <c r="C795" s="420">
        <v>1023.74</v>
      </c>
      <c r="D795" s="420">
        <v>1060.72</v>
      </c>
      <c r="E795" s="420">
        <v>1039.21</v>
      </c>
      <c r="F795" s="420">
        <v>1123.71</v>
      </c>
      <c r="G795" s="420">
        <v>1282.98</v>
      </c>
      <c r="H795" s="420">
        <v>1180.5999999999999</v>
      </c>
      <c r="I795" s="420">
        <v>1547.11</v>
      </c>
      <c r="J795" s="420">
        <v>1391.67</v>
      </c>
      <c r="K795" s="420">
        <v>1229.19</v>
      </c>
      <c r="L795" s="420">
        <v>1187.06</v>
      </c>
      <c r="M795" s="420">
        <v>1227.6199999999999</v>
      </c>
      <c r="N795" s="420">
        <v>1305.4000000000001</v>
      </c>
      <c r="O795" s="420">
        <v>1118.5899999999999</v>
      </c>
      <c r="P795" s="420">
        <v>1139.3499999999999</v>
      </c>
      <c r="Q795" s="420">
        <v>1121.6400000000001</v>
      </c>
      <c r="R795" s="420">
        <v>1048.5</v>
      </c>
      <c r="S795" s="420">
        <v>1067.1400000000001</v>
      </c>
      <c r="T795" s="420">
        <v>1035.55</v>
      </c>
      <c r="U795" s="420">
        <v>1043.51</v>
      </c>
      <c r="V795" s="420">
        <v>1180.92</v>
      </c>
      <c r="W795" s="420">
        <v>1088.58</v>
      </c>
      <c r="X795" s="420">
        <v>989.01</v>
      </c>
      <c r="Y795" s="420">
        <v>1220.45</v>
      </c>
    </row>
    <row r="796" spans="1:25" s="435" customFormat="1" ht="41.25" customHeight="1" outlineLevel="1" x14ac:dyDescent="0.2">
      <c r="A796" s="422" t="s">
        <v>70</v>
      </c>
      <c r="B796" s="423">
        <v>606.62818746999994</v>
      </c>
      <c r="C796" s="423">
        <v>636.64342059000001</v>
      </c>
      <c r="D796" s="423">
        <v>673.61999049999997</v>
      </c>
      <c r="E796" s="423">
        <v>652.11468865999996</v>
      </c>
      <c r="F796" s="423">
        <v>736.61665971000002</v>
      </c>
      <c r="G796" s="423">
        <v>895.87950030000002</v>
      </c>
      <c r="H796" s="423">
        <v>793.49786317999997</v>
      </c>
      <c r="I796" s="423">
        <v>1160.0121157399999</v>
      </c>
      <c r="J796" s="423">
        <v>1004.57233517</v>
      </c>
      <c r="K796" s="423">
        <v>842.09443035000004</v>
      </c>
      <c r="L796" s="423">
        <v>799.95934127999999</v>
      </c>
      <c r="M796" s="423">
        <v>840.52086412999995</v>
      </c>
      <c r="N796" s="423">
        <v>918.30189868000002</v>
      </c>
      <c r="O796" s="423">
        <v>731.49705874000006</v>
      </c>
      <c r="P796" s="423">
        <v>752.25354200000004</v>
      </c>
      <c r="Q796" s="423">
        <v>734.54559500000005</v>
      </c>
      <c r="R796" s="423">
        <v>661.40436850000003</v>
      </c>
      <c r="S796" s="423">
        <v>680.04624502000001</v>
      </c>
      <c r="T796" s="423">
        <v>648.45677821000004</v>
      </c>
      <c r="U796" s="423">
        <v>656.40768195999999</v>
      </c>
      <c r="V796" s="423">
        <v>793.81773478000002</v>
      </c>
      <c r="W796" s="423">
        <v>701.47823453000001</v>
      </c>
      <c r="X796" s="423">
        <v>601.90968286999998</v>
      </c>
      <c r="Y796" s="423">
        <v>833.35137806</v>
      </c>
    </row>
    <row r="797" spans="1:25" s="435" customFormat="1" ht="38.25" outlineLevel="1" x14ac:dyDescent="0.2">
      <c r="A797" s="422" t="s">
        <v>71</v>
      </c>
      <c r="B797" s="423">
        <v>0</v>
      </c>
      <c r="C797" s="423">
        <v>0</v>
      </c>
      <c r="D797" s="423">
        <v>0</v>
      </c>
      <c r="E797" s="423">
        <v>0</v>
      </c>
      <c r="F797" s="423">
        <v>0</v>
      </c>
      <c r="G797" s="423">
        <v>0</v>
      </c>
      <c r="H797" s="423">
        <v>0</v>
      </c>
      <c r="I797" s="423">
        <v>0</v>
      </c>
      <c r="J797" s="423">
        <v>0</v>
      </c>
      <c r="K797" s="423">
        <v>0</v>
      </c>
      <c r="L797" s="423">
        <v>0</v>
      </c>
      <c r="M797" s="423">
        <v>0</v>
      </c>
      <c r="N797" s="423">
        <v>0</v>
      </c>
      <c r="O797" s="423">
        <v>0</v>
      </c>
      <c r="P797" s="423">
        <v>0</v>
      </c>
      <c r="Q797" s="423">
        <v>0</v>
      </c>
      <c r="R797" s="423">
        <v>0</v>
      </c>
      <c r="S797" s="423">
        <v>0</v>
      </c>
      <c r="T797" s="423">
        <v>0</v>
      </c>
      <c r="U797" s="423">
        <v>0</v>
      </c>
      <c r="V797" s="423">
        <v>0</v>
      </c>
      <c r="W797" s="423">
        <v>0</v>
      </c>
      <c r="X797" s="423">
        <v>0</v>
      </c>
      <c r="Y797" s="423">
        <v>0</v>
      </c>
    </row>
    <row r="798" spans="1:25" s="435" customFormat="1" ht="18.75" customHeight="1" outlineLevel="1" x14ac:dyDescent="0.2">
      <c r="A798" s="422" t="s">
        <v>3</v>
      </c>
      <c r="B798" s="423">
        <v>67.811040000000006</v>
      </c>
      <c r="C798" s="423">
        <v>67.811040000000006</v>
      </c>
      <c r="D798" s="423">
        <v>67.811040000000006</v>
      </c>
      <c r="E798" s="423">
        <v>67.811040000000006</v>
      </c>
      <c r="F798" s="423">
        <v>67.811040000000006</v>
      </c>
      <c r="G798" s="423">
        <v>67.811040000000006</v>
      </c>
      <c r="H798" s="423">
        <v>67.811040000000006</v>
      </c>
      <c r="I798" s="423">
        <v>67.811040000000006</v>
      </c>
      <c r="J798" s="423">
        <v>67.811040000000006</v>
      </c>
      <c r="K798" s="423">
        <v>67.811040000000006</v>
      </c>
      <c r="L798" s="423">
        <v>67.811040000000006</v>
      </c>
      <c r="M798" s="423">
        <v>67.811040000000006</v>
      </c>
      <c r="N798" s="423">
        <v>67.811040000000006</v>
      </c>
      <c r="O798" s="423">
        <v>67.811040000000006</v>
      </c>
      <c r="P798" s="423">
        <v>67.811040000000006</v>
      </c>
      <c r="Q798" s="423">
        <v>67.811040000000006</v>
      </c>
      <c r="R798" s="423">
        <v>67.811040000000006</v>
      </c>
      <c r="S798" s="423">
        <v>67.811040000000006</v>
      </c>
      <c r="T798" s="423">
        <v>67.811040000000006</v>
      </c>
      <c r="U798" s="423">
        <v>67.811040000000006</v>
      </c>
      <c r="V798" s="423">
        <v>67.811040000000006</v>
      </c>
      <c r="W798" s="423">
        <v>67.811040000000006</v>
      </c>
      <c r="X798" s="423">
        <v>67.811040000000006</v>
      </c>
      <c r="Y798" s="423">
        <v>67.811040000000006</v>
      </c>
    </row>
    <row r="799" spans="1:25" s="435" customFormat="1" ht="18.75" customHeight="1" outlineLevel="1" x14ac:dyDescent="0.2">
      <c r="A799" s="424" t="s">
        <v>4</v>
      </c>
      <c r="B799" s="423">
        <v>316.23</v>
      </c>
      <c r="C799" s="423">
        <v>316.23</v>
      </c>
      <c r="D799" s="423">
        <v>316.23</v>
      </c>
      <c r="E799" s="423">
        <v>316.23</v>
      </c>
      <c r="F799" s="423">
        <v>316.23</v>
      </c>
      <c r="G799" s="423">
        <v>316.23</v>
      </c>
      <c r="H799" s="423">
        <v>316.23</v>
      </c>
      <c r="I799" s="423">
        <v>316.23</v>
      </c>
      <c r="J799" s="423">
        <v>316.23</v>
      </c>
      <c r="K799" s="423">
        <v>316.23</v>
      </c>
      <c r="L799" s="423">
        <v>316.23</v>
      </c>
      <c r="M799" s="423">
        <v>316.23</v>
      </c>
      <c r="N799" s="423">
        <v>316.23</v>
      </c>
      <c r="O799" s="423">
        <v>316.23</v>
      </c>
      <c r="P799" s="423">
        <v>316.23</v>
      </c>
      <c r="Q799" s="423">
        <v>316.23</v>
      </c>
      <c r="R799" s="423">
        <v>316.23</v>
      </c>
      <c r="S799" s="423">
        <v>316.23</v>
      </c>
      <c r="T799" s="423">
        <v>316.23</v>
      </c>
      <c r="U799" s="423">
        <v>316.23</v>
      </c>
      <c r="V799" s="423">
        <v>316.23</v>
      </c>
      <c r="W799" s="423">
        <v>316.23</v>
      </c>
      <c r="X799" s="423">
        <v>316.23</v>
      </c>
      <c r="Y799" s="423">
        <v>316.23</v>
      </c>
    </row>
    <row r="800" spans="1:25" s="435" customFormat="1" ht="18.75" customHeight="1" outlineLevel="1" thickBot="1" x14ac:dyDescent="0.25">
      <c r="A800" s="425" t="s">
        <v>117</v>
      </c>
      <c r="B800" s="423">
        <v>3.0564879199999999</v>
      </c>
      <c r="C800" s="423">
        <v>3.0564879199999999</v>
      </c>
      <c r="D800" s="423">
        <v>3.0564879199999999</v>
      </c>
      <c r="E800" s="423">
        <v>3.0564879199999999</v>
      </c>
      <c r="F800" s="423">
        <v>3.0564879199999999</v>
      </c>
      <c r="G800" s="423">
        <v>3.0564879199999999</v>
      </c>
      <c r="H800" s="423">
        <v>3.0564879199999999</v>
      </c>
      <c r="I800" s="423">
        <v>3.0564879199999999</v>
      </c>
      <c r="J800" s="423">
        <v>3.0564879199999999</v>
      </c>
      <c r="K800" s="423">
        <v>3.0564879199999999</v>
      </c>
      <c r="L800" s="423">
        <v>3.0564879199999999</v>
      </c>
      <c r="M800" s="423">
        <v>3.0564879199999999</v>
      </c>
      <c r="N800" s="423">
        <v>3.0564879199999999</v>
      </c>
      <c r="O800" s="423">
        <v>3.0564879199999999</v>
      </c>
      <c r="P800" s="423">
        <v>3.0564879199999999</v>
      </c>
      <c r="Q800" s="423">
        <v>3.0564879199999999</v>
      </c>
      <c r="R800" s="423">
        <v>3.0564879199999999</v>
      </c>
      <c r="S800" s="423">
        <v>3.0564879199999999</v>
      </c>
      <c r="T800" s="423">
        <v>3.0564879199999999</v>
      </c>
      <c r="U800" s="423">
        <v>3.0564879199999999</v>
      </c>
      <c r="V800" s="423">
        <v>3.0564879199999999</v>
      </c>
      <c r="W800" s="423">
        <v>3.0564879199999999</v>
      </c>
      <c r="X800" s="423">
        <v>3.0564879199999999</v>
      </c>
      <c r="Y800" s="423">
        <v>3.0564879199999999</v>
      </c>
    </row>
    <row r="801" spans="1:25" s="436" customFormat="1" ht="18.75" customHeight="1" thickBot="1" x14ac:dyDescent="0.25">
      <c r="A801" s="419">
        <v>6</v>
      </c>
      <c r="B801" s="420">
        <v>1363.19</v>
      </c>
      <c r="C801" s="420">
        <v>1267.43</v>
      </c>
      <c r="D801" s="420">
        <v>1362.79</v>
      </c>
      <c r="E801" s="420">
        <v>1315.85</v>
      </c>
      <c r="F801" s="420">
        <v>1202.96</v>
      </c>
      <c r="G801" s="420">
        <v>1128.8800000000001</v>
      </c>
      <c r="H801" s="420">
        <v>1156.4000000000001</v>
      </c>
      <c r="I801" s="420">
        <v>1090.27</v>
      </c>
      <c r="J801" s="420">
        <v>1043.17</v>
      </c>
      <c r="K801" s="420">
        <v>1002.21</v>
      </c>
      <c r="L801" s="420">
        <v>933.17</v>
      </c>
      <c r="M801" s="420">
        <v>939.38</v>
      </c>
      <c r="N801" s="420">
        <v>956.1</v>
      </c>
      <c r="O801" s="420">
        <v>895.13</v>
      </c>
      <c r="P801" s="420">
        <v>951.82</v>
      </c>
      <c r="Q801" s="420">
        <v>886.82</v>
      </c>
      <c r="R801" s="420">
        <v>868.55</v>
      </c>
      <c r="S801" s="420">
        <v>1012.83</v>
      </c>
      <c r="T801" s="420">
        <v>999.79</v>
      </c>
      <c r="U801" s="420">
        <v>969.91</v>
      </c>
      <c r="V801" s="420">
        <v>924.94</v>
      </c>
      <c r="W801" s="420">
        <v>1040.33</v>
      </c>
      <c r="X801" s="420">
        <v>1001.18</v>
      </c>
      <c r="Y801" s="420">
        <v>993.85</v>
      </c>
    </row>
    <row r="802" spans="1:25" s="435" customFormat="1" ht="41.25" customHeight="1" outlineLevel="1" x14ac:dyDescent="0.2">
      <c r="A802" s="426" t="s">
        <v>70</v>
      </c>
      <c r="B802" s="423">
        <v>976.08986698000001</v>
      </c>
      <c r="C802" s="423">
        <v>880.33383031999995</v>
      </c>
      <c r="D802" s="423">
        <v>975.69565792000003</v>
      </c>
      <c r="E802" s="423">
        <v>928.74881262999997</v>
      </c>
      <c r="F802" s="423">
        <v>815.86220408999998</v>
      </c>
      <c r="G802" s="423">
        <v>741.78403255000001</v>
      </c>
      <c r="H802" s="423">
        <v>769.29891146</v>
      </c>
      <c r="I802" s="423">
        <v>703.16886012999998</v>
      </c>
      <c r="J802" s="423">
        <v>656.06833338000001</v>
      </c>
      <c r="K802" s="423">
        <v>615.11621720000005</v>
      </c>
      <c r="L802" s="423">
        <v>546.07236648000003</v>
      </c>
      <c r="M802" s="423">
        <v>552.28228823999996</v>
      </c>
      <c r="N802" s="423">
        <v>569.00700460999997</v>
      </c>
      <c r="O802" s="423">
        <v>508.03544098999998</v>
      </c>
      <c r="P802" s="423">
        <v>564.71911594999995</v>
      </c>
      <c r="Q802" s="423">
        <v>499.72102713999999</v>
      </c>
      <c r="R802" s="423">
        <v>481.45172843</v>
      </c>
      <c r="S802" s="423">
        <v>625.73145470999998</v>
      </c>
      <c r="T802" s="423">
        <v>612.68910349999999</v>
      </c>
      <c r="U802" s="423">
        <v>582.80909248</v>
      </c>
      <c r="V802" s="423">
        <v>537.84534065000003</v>
      </c>
      <c r="W802" s="423">
        <v>653.23209102999999</v>
      </c>
      <c r="X802" s="423">
        <v>614.08272717</v>
      </c>
      <c r="Y802" s="423">
        <v>606.75411582000004</v>
      </c>
    </row>
    <row r="803" spans="1:25" s="435" customFormat="1" ht="38.25" outlineLevel="1" x14ac:dyDescent="0.2">
      <c r="A803" s="422" t="s">
        <v>71</v>
      </c>
      <c r="B803" s="423">
        <v>0</v>
      </c>
      <c r="C803" s="423">
        <v>0</v>
      </c>
      <c r="D803" s="423">
        <v>0</v>
      </c>
      <c r="E803" s="423">
        <v>0</v>
      </c>
      <c r="F803" s="423">
        <v>0</v>
      </c>
      <c r="G803" s="423">
        <v>0</v>
      </c>
      <c r="H803" s="423">
        <v>0</v>
      </c>
      <c r="I803" s="423">
        <v>0</v>
      </c>
      <c r="J803" s="423">
        <v>0</v>
      </c>
      <c r="K803" s="423">
        <v>0</v>
      </c>
      <c r="L803" s="423">
        <v>0</v>
      </c>
      <c r="M803" s="423">
        <v>0</v>
      </c>
      <c r="N803" s="423">
        <v>0</v>
      </c>
      <c r="O803" s="423">
        <v>0</v>
      </c>
      <c r="P803" s="423">
        <v>0</v>
      </c>
      <c r="Q803" s="423">
        <v>0</v>
      </c>
      <c r="R803" s="423">
        <v>0</v>
      </c>
      <c r="S803" s="423">
        <v>0</v>
      </c>
      <c r="T803" s="423">
        <v>0</v>
      </c>
      <c r="U803" s="423">
        <v>0</v>
      </c>
      <c r="V803" s="423">
        <v>0</v>
      </c>
      <c r="W803" s="423">
        <v>0</v>
      </c>
      <c r="X803" s="423">
        <v>0</v>
      </c>
      <c r="Y803" s="423">
        <v>0</v>
      </c>
    </row>
    <row r="804" spans="1:25" s="435" customFormat="1" ht="18.75" customHeight="1" outlineLevel="1" x14ac:dyDescent="0.2">
      <c r="A804" s="422" t="s">
        <v>3</v>
      </c>
      <c r="B804" s="423">
        <v>67.811040000000006</v>
      </c>
      <c r="C804" s="423">
        <v>67.811040000000006</v>
      </c>
      <c r="D804" s="423">
        <v>67.811040000000006</v>
      </c>
      <c r="E804" s="423">
        <v>67.811040000000006</v>
      </c>
      <c r="F804" s="423">
        <v>67.811040000000006</v>
      </c>
      <c r="G804" s="423">
        <v>67.811040000000006</v>
      </c>
      <c r="H804" s="423">
        <v>67.811040000000006</v>
      </c>
      <c r="I804" s="423">
        <v>67.811040000000006</v>
      </c>
      <c r="J804" s="423">
        <v>67.811040000000006</v>
      </c>
      <c r="K804" s="423">
        <v>67.811040000000006</v>
      </c>
      <c r="L804" s="423">
        <v>67.811040000000006</v>
      </c>
      <c r="M804" s="423">
        <v>67.811040000000006</v>
      </c>
      <c r="N804" s="423">
        <v>67.811040000000006</v>
      </c>
      <c r="O804" s="423">
        <v>67.811040000000006</v>
      </c>
      <c r="P804" s="423">
        <v>67.811040000000006</v>
      </c>
      <c r="Q804" s="423">
        <v>67.811040000000006</v>
      </c>
      <c r="R804" s="423">
        <v>67.811040000000006</v>
      </c>
      <c r="S804" s="423">
        <v>67.811040000000006</v>
      </c>
      <c r="T804" s="423">
        <v>67.811040000000006</v>
      </c>
      <c r="U804" s="423">
        <v>67.811040000000006</v>
      </c>
      <c r="V804" s="423">
        <v>67.811040000000006</v>
      </c>
      <c r="W804" s="423">
        <v>67.811040000000006</v>
      </c>
      <c r="X804" s="423">
        <v>67.811040000000006</v>
      </c>
      <c r="Y804" s="423">
        <v>67.811040000000006</v>
      </c>
    </row>
    <row r="805" spans="1:25" s="435" customFormat="1" ht="18.75" customHeight="1" outlineLevel="1" x14ac:dyDescent="0.2">
      <c r="A805" s="424" t="s">
        <v>4</v>
      </c>
      <c r="B805" s="423">
        <v>316.23</v>
      </c>
      <c r="C805" s="423">
        <v>316.23</v>
      </c>
      <c r="D805" s="423">
        <v>316.23</v>
      </c>
      <c r="E805" s="423">
        <v>316.23</v>
      </c>
      <c r="F805" s="423">
        <v>316.23</v>
      </c>
      <c r="G805" s="423">
        <v>316.23</v>
      </c>
      <c r="H805" s="423">
        <v>316.23</v>
      </c>
      <c r="I805" s="423">
        <v>316.23</v>
      </c>
      <c r="J805" s="423">
        <v>316.23</v>
      </c>
      <c r="K805" s="423">
        <v>316.23</v>
      </c>
      <c r="L805" s="423">
        <v>316.23</v>
      </c>
      <c r="M805" s="423">
        <v>316.23</v>
      </c>
      <c r="N805" s="423">
        <v>316.23</v>
      </c>
      <c r="O805" s="423">
        <v>316.23</v>
      </c>
      <c r="P805" s="423">
        <v>316.23</v>
      </c>
      <c r="Q805" s="423">
        <v>316.23</v>
      </c>
      <c r="R805" s="423">
        <v>316.23</v>
      </c>
      <c r="S805" s="423">
        <v>316.23</v>
      </c>
      <c r="T805" s="423">
        <v>316.23</v>
      </c>
      <c r="U805" s="423">
        <v>316.23</v>
      </c>
      <c r="V805" s="423">
        <v>316.23</v>
      </c>
      <c r="W805" s="423">
        <v>316.23</v>
      </c>
      <c r="X805" s="423">
        <v>316.23</v>
      </c>
      <c r="Y805" s="423">
        <v>316.23</v>
      </c>
    </row>
    <row r="806" spans="1:25" s="435" customFormat="1" ht="18.75" customHeight="1" outlineLevel="1" thickBot="1" x14ac:dyDescent="0.25">
      <c r="A806" s="425" t="s">
        <v>117</v>
      </c>
      <c r="B806" s="423">
        <v>3.0564879199999999</v>
      </c>
      <c r="C806" s="423">
        <v>3.0564879199999999</v>
      </c>
      <c r="D806" s="423">
        <v>3.0564879199999999</v>
      </c>
      <c r="E806" s="423">
        <v>3.0564879199999999</v>
      </c>
      <c r="F806" s="423">
        <v>3.0564879199999999</v>
      </c>
      <c r="G806" s="423">
        <v>3.0564879199999999</v>
      </c>
      <c r="H806" s="423">
        <v>3.0564879199999999</v>
      </c>
      <c r="I806" s="423">
        <v>3.0564879199999999</v>
      </c>
      <c r="J806" s="423">
        <v>3.0564879199999999</v>
      </c>
      <c r="K806" s="423">
        <v>3.0564879199999999</v>
      </c>
      <c r="L806" s="423">
        <v>3.0564879199999999</v>
      </c>
      <c r="M806" s="423">
        <v>3.0564879199999999</v>
      </c>
      <c r="N806" s="423">
        <v>3.0564879199999999</v>
      </c>
      <c r="O806" s="423">
        <v>3.0564879199999999</v>
      </c>
      <c r="P806" s="423">
        <v>3.0564879199999999</v>
      </c>
      <c r="Q806" s="423">
        <v>3.0564879199999999</v>
      </c>
      <c r="R806" s="423">
        <v>3.0564879199999999</v>
      </c>
      <c r="S806" s="423">
        <v>3.0564879199999999</v>
      </c>
      <c r="T806" s="423">
        <v>3.0564879199999999</v>
      </c>
      <c r="U806" s="423">
        <v>3.0564879199999999</v>
      </c>
      <c r="V806" s="423">
        <v>3.0564879199999999</v>
      </c>
      <c r="W806" s="423">
        <v>3.0564879199999999</v>
      </c>
      <c r="X806" s="423">
        <v>3.0564879199999999</v>
      </c>
      <c r="Y806" s="423">
        <v>3.0564879199999999</v>
      </c>
    </row>
    <row r="807" spans="1:25" s="436" customFormat="1" ht="18.75" customHeight="1" thickBot="1" x14ac:dyDescent="0.25">
      <c r="A807" s="419">
        <v>7</v>
      </c>
      <c r="B807" s="420">
        <v>1142.76</v>
      </c>
      <c r="C807" s="420">
        <v>1168.4000000000001</v>
      </c>
      <c r="D807" s="420">
        <v>1192.7</v>
      </c>
      <c r="E807" s="420">
        <v>1260.27</v>
      </c>
      <c r="F807" s="420">
        <v>1215.26</v>
      </c>
      <c r="G807" s="420">
        <v>1454.41</v>
      </c>
      <c r="H807" s="420">
        <v>1292.68</v>
      </c>
      <c r="I807" s="420">
        <v>1167.03</v>
      </c>
      <c r="J807" s="420">
        <v>1171.1500000000001</v>
      </c>
      <c r="K807" s="420">
        <v>1003.62</v>
      </c>
      <c r="L807" s="420">
        <v>1108.04</v>
      </c>
      <c r="M807" s="420">
        <v>1096.77</v>
      </c>
      <c r="N807" s="420">
        <v>1010.96</v>
      </c>
      <c r="O807" s="420">
        <v>989.91</v>
      </c>
      <c r="P807" s="420">
        <v>1016.06</v>
      </c>
      <c r="Q807" s="420">
        <v>1038.82</v>
      </c>
      <c r="R807" s="420">
        <v>965.45</v>
      </c>
      <c r="S807" s="420">
        <v>988.61</v>
      </c>
      <c r="T807" s="420">
        <v>1013.66</v>
      </c>
      <c r="U807" s="420">
        <v>1064.8499999999999</v>
      </c>
      <c r="V807" s="420">
        <v>1081.45</v>
      </c>
      <c r="W807" s="420">
        <v>1171.25</v>
      </c>
      <c r="X807" s="420">
        <v>1091.74</v>
      </c>
      <c r="Y807" s="420">
        <v>1089.33</v>
      </c>
    </row>
    <row r="808" spans="1:25" s="435" customFormat="1" ht="43.5" customHeight="1" outlineLevel="1" x14ac:dyDescent="0.2">
      <c r="A808" s="422" t="s">
        <v>70</v>
      </c>
      <c r="B808" s="423">
        <v>755.65908201000002</v>
      </c>
      <c r="C808" s="423">
        <v>781.30458297999996</v>
      </c>
      <c r="D808" s="423">
        <v>805.60736137000004</v>
      </c>
      <c r="E808" s="423">
        <v>873.17469511000002</v>
      </c>
      <c r="F808" s="423">
        <v>828.15953119999995</v>
      </c>
      <c r="G808" s="423">
        <v>1067.31620393</v>
      </c>
      <c r="H808" s="423">
        <v>905.58604596999999</v>
      </c>
      <c r="I808" s="423">
        <v>779.93514149999999</v>
      </c>
      <c r="J808" s="423">
        <v>784.05604181000001</v>
      </c>
      <c r="K808" s="423">
        <v>616.52619192999998</v>
      </c>
      <c r="L808" s="423">
        <v>720.94096889000002</v>
      </c>
      <c r="M808" s="423">
        <v>709.67460994999999</v>
      </c>
      <c r="N808" s="423">
        <v>623.86160687999995</v>
      </c>
      <c r="O808" s="423">
        <v>602.81448288000001</v>
      </c>
      <c r="P808" s="423">
        <v>628.95814505999999</v>
      </c>
      <c r="Q808" s="423">
        <v>651.72541257</v>
      </c>
      <c r="R808" s="423">
        <v>578.35242684000002</v>
      </c>
      <c r="S808" s="423">
        <v>601.50935867999999</v>
      </c>
      <c r="T808" s="423">
        <v>626.55776801000002</v>
      </c>
      <c r="U808" s="423">
        <v>677.75318222999999</v>
      </c>
      <c r="V808" s="423">
        <v>694.35675687000003</v>
      </c>
      <c r="W808" s="423">
        <v>784.15204992999998</v>
      </c>
      <c r="X808" s="423">
        <v>704.6380097</v>
      </c>
      <c r="Y808" s="423">
        <v>702.22749288</v>
      </c>
    </row>
    <row r="809" spans="1:25" s="435" customFormat="1" ht="38.25" outlineLevel="1" x14ac:dyDescent="0.2">
      <c r="A809" s="422" t="s">
        <v>71</v>
      </c>
      <c r="B809" s="423">
        <v>0</v>
      </c>
      <c r="C809" s="423">
        <v>0</v>
      </c>
      <c r="D809" s="423">
        <v>0</v>
      </c>
      <c r="E809" s="423">
        <v>0</v>
      </c>
      <c r="F809" s="423">
        <v>0</v>
      </c>
      <c r="G809" s="423">
        <v>0</v>
      </c>
      <c r="H809" s="423">
        <v>0</v>
      </c>
      <c r="I809" s="423">
        <v>0</v>
      </c>
      <c r="J809" s="423">
        <v>0</v>
      </c>
      <c r="K809" s="423">
        <v>0</v>
      </c>
      <c r="L809" s="423">
        <v>0</v>
      </c>
      <c r="M809" s="423">
        <v>0</v>
      </c>
      <c r="N809" s="423">
        <v>0</v>
      </c>
      <c r="O809" s="423">
        <v>0</v>
      </c>
      <c r="P809" s="423">
        <v>0</v>
      </c>
      <c r="Q809" s="423">
        <v>0</v>
      </c>
      <c r="R809" s="423">
        <v>0</v>
      </c>
      <c r="S809" s="423">
        <v>0</v>
      </c>
      <c r="T809" s="423">
        <v>0</v>
      </c>
      <c r="U809" s="423">
        <v>0</v>
      </c>
      <c r="V809" s="423">
        <v>0</v>
      </c>
      <c r="W809" s="423">
        <v>0</v>
      </c>
      <c r="X809" s="423">
        <v>0</v>
      </c>
      <c r="Y809" s="423">
        <v>0</v>
      </c>
    </row>
    <row r="810" spans="1:25" s="435" customFormat="1" ht="18.75" customHeight="1" outlineLevel="1" x14ac:dyDescent="0.2">
      <c r="A810" s="422" t="s">
        <v>3</v>
      </c>
      <c r="B810" s="423">
        <v>67.811040000000006</v>
      </c>
      <c r="C810" s="423">
        <v>67.811040000000006</v>
      </c>
      <c r="D810" s="423">
        <v>67.811040000000006</v>
      </c>
      <c r="E810" s="423">
        <v>67.811040000000006</v>
      </c>
      <c r="F810" s="423">
        <v>67.811040000000006</v>
      </c>
      <c r="G810" s="423">
        <v>67.811040000000006</v>
      </c>
      <c r="H810" s="423">
        <v>67.811040000000006</v>
      </c>
      <c r="I810" s="423">
        <v>67.811040000000006</v>
      </c>
      <c r="J810" s="423">
        <v>67.811040000000006</v>
      </c>
      <c r="K810" s="423">
        <v>67.811040000000006</v>
      </c>
      <c r="L810" s="423">
        <v>67.811040000000006</v>
      </c>
      <c r="M810" s="423">
        <v>67.811040000000006</v>
      </c>
      <c r="N810" s="423">
        <v>67.811040000000006</v>
      </c>
      <c r="O810" s="423">
        <v>67.811040000000006</v>
      </c>
      <c r="P810" s="423">
        <v>67.811040000000006</v>
      </c>
      <c r="Q810" s="423">
        <v>67.811040000000006</v>
      </c>
      <c r="R810" s="423">
        <v>67.811040000000006</v>
      </c>
      <c r="S810" s="423">
        <v>67.811040000000006</v>
      </c>
      <c r="T810" s="423">
        <v>67.811040000000006</v>
      </c>
      <c r="U810" s="423">
        <v>67.811040000000006</v>
      </c>
      <c r="V810" s="423">
        <v>67.811040000000006</v>
      </c>
      <c r="W810" s="423">
        <v>67.811040000000006</v>
      </c>
      <c r="X810" s="423">
        <v>67.811040000000006</v>
      </c>
      <c r="Y810" s="423">
        <v>67.811040000000006</v>
      </c>
    </row>
    <row r="811" spans="1:25" s="435" customFormat="1" ht="18.75" customHeight="1" outlineLevel="1" x14ac:dyDescent="0.2">
      <c r="A811" s="424" t="s">
        <v>4</v>
      </c>
      <c r="B811" s="423">
        <v>316.23</v>
      </c>
      <c r="C811" s="423">
        <v>316.23</v>
      </c>
      <c r="D811" s="423">
        <v>316.23</v>
      </c>
      <c r="E811" s="423">
        <v>316.23</v>
      </c>
      <c r="F811" s="423">
        <v>316.23</v>
      </c>
      <c r="G811" s="423">
        <v>316.23</v>
      </c>
      <c r="H811" s="423">
        <v>316.23</v>
      </c>
      <c r="I811" s="423">
        <v>316.23</v>
      </c>
      <c r="J811" s="423">
        <v>316.23</v>
      </c>
      <c r="K811" s="423">
        <v>316.23</v>
      </c>
      <c r="L811" s="423">
        <v>316.23</v>
      </c>
      <c r="M811" s="423">
        <v>316.23</v>
      </c>
      <c r="N811" s="423">
        <v>316.23</v>
      </c>
      <c r="O811" s="423">
        <v>316.23</v>
      </c>
      <c r="P811" s="423">
        <v>316.23</v>
      </c>
      <c r="Q811" s="423">
        <v>316.23</v>
      </c>
      <c r="R811" s="423">
        <v>316.23</v>
      </c>
      <c r="S811" s="423">
        <v>316.23</v>
      </c>
      <c r="T811" s="423">
        <v>316.23</v>
      </c>
      <c r="U811" s="423">
        <v>316.23</v>
      </c>
      <c r="V811" s="423">
        <v>316.23</v>
      </c>
      <c r="W811" s="423">
        <v>316.23</v>
      </c>
      <c r="X811" s="423">
        <v>316.23</v>
      </c>
      <c r="Y811" s="423">
        <v>316.23</v>
      </c>
    </row>
    <row r="812" spans="1:25" s="435" customFormat="1" ht="18.75" customHeight="1" outlineLevel="1" thickBot="1" x14ac:dyDescent="0.25">
      <c r="A812" s="425" t="s">
        <v>117</v>
      </c>
      <c r="B812" s="423">
        <v>3.0564879199999999</v>
      </c>
      <c r="C812" s="423">
        <v>3.0564879199999999</v>
      </c>
      <c r="D812" s="423">
        <v>3.0564879199999999</v>
      </c>
      <c r="E812" s="423">
        <v>3.0564879199999999</v>
      </c>
      <c r="F812" s="423">
        <v>3.0564879199999999</v>
      </c>
      <c r="G812" s="423">
        <v>3.0564879199999999</v>
      </c>
      <c r="H812" s="423">
        <v>3.0564879199999999</v>
      </c>
      <c r="I812" s="423">
        <v>3.0564879199999999</v>
      </c>
      <c r="J812" s="423">
        <v>3.0564879199999999</v>
      </c>
      <c r="K812" s="423">
        <v>3.0564879199999999</v>
      </c>
      <c r="L812" s="423">
        <v>3.0564879199999999</v>
      </c>
      <c r="M812" s="423">
        <v>3.0564879199999999</v>
      </c>
      <c r="N812" s="423">
        <v>3.0564879199999999</v>
      </c>
      <c r="O812" s="423">
        <v>3.0564879199999999</v>
      </c>
      <c r="P812" s="423">
        <v>3.0564879199999999</v>
      </c>
      <c r="Q812" s="423">
        <v>3.0564879199999999</v>
      </c>
      <c r="R812" s="423">
        <v>3.0564879199999999</v>
      </c>
      <c r="S812" s="423">
        <v>3.0564879199999999</v>
      </c>
      <c r="T812" s="423">
        <v>3.0564879199999999</v>
      </c>
      <c r="U812" s="423">
        <v>3.0564879199999999</v>
      </c>
      <c r="V812" s="423">
        <v>3.0564879199999999</v>
      </c>
      <c r="W812" s="423">
        <v>3.0564879199999999</v>
      </c>
      <c r="X812" s="423">
        <v>3.0564879199999999</v>
      </c>
      <c r="Y812" s="423">
        <v>3.0564879199999999</v>
      </c>
    </row>
    <row r="813" spans="1:25" s="436" customFormat="1" ht="18.75" customHeight="1" thickBot="1" x14ac:dyDescent="0.25">
      <c r="A813" s="419">
        <v>8</v>
      </c>
      <c r="B813" s="420">
        <v>1175.3399999999999</v>
      </c>
      <c r="C813" s="420">
        <v>1271.8599999999999</v>
      </c>
      <c r="D813" s="420">
        <v>1400.42</v>
      </c>
      <c r="E813" s="420">
        <v>1442.68</v>
      </c>
      <c r="F813" s="420">
        <v>1382.5</v>
      </c>
      <c r="G813" s="420">
        <v>1507.74</v>
      </c>
      <c r="H813" s="420">
        <v>1501.15</v>
      </c>
      <c r="I813" s="420">
        <v>1530.95</v>
      </c>
      <c r="J813" s="420">
        <v>1369.45</v>
      </c>
      <c r="K813" s="420">
        <v>1155.45</v>
      </c>
      <c r="L813" s="420">
        <v>972.86</v>
      </c>
      <c r="M813" s="420">
        <v>983.63</v>
      </c>
      <c r="N813" s="420">
        <v>1011.28</v>
      </c>
      <c r="O813" s="420">
        <v>981.76</v>
      </c>
      <c r="P813" s="420">
        <v>1118.52</v>
      </c>
      <c r="Q813" s="420">
        <v>1117.6600000000001</v>
      </c>
      <c r="R813" s="420">
        <v>1147.8599999999999</v>
      </c>
      <c r="S813" s="420">
        <v>1125.08</v>
      </c>
      <c r="T813" s="420">
        <v>1167.3</v>
      </c>
      <c r="U813" s="420">
        <v>1107.1500000000001</v>
      </c>
      <c r="V813" s="420">
        <v>1033.1400000000001</v>
      </c>
      <c r="W813" s="420">
        <v>1081.27</v>
      </c>
      <c r="X813" s="420">
        <v>922.47</v>
      </c>
      <c r="Y813" s="420">
        <v>1090.82</v>
      </c>
    </row>
    <row r="814" spans="1:25" s="435" customFormat="1" ht="47.25" customHeight="1" outlineLevel="1" x14ac:dyDescent="0.2">
      <c r="A814" s="426" t="s">
        <v>70</v>
      </c>
      <c r="B814" s="423">
        <v>788.24155238000003</v>
      </c>
      <c r="C814" s="423">
        <v>884.76279093000005</v>
      </c>
      <c r="D814" s="423">
        <v>1013.32452804</v>
      </c>
      <c r="E814" s="423">
        <v>1055.5846396100001</v>
      </c>
      <c r="F814" s="423">
        <v>995.40687390000005</v>
      </c>
      <c r="G814" s="423">
        <v>1120.6453914000001</v>
      </c>
      <c r="H814" s="423">
        <v>1114.0506149099999</v>
      </c>
      <c r="I814" s="423">
        <v>1143.85008227</v>
      </c>
      <c r="J814" s="423">
        <v>982.35496774000001</v>
      </c>
      <c r="K814" s="423">
        <v>768.34892311999999</v>
      </c>
      <c r="L814" s="423">
        <v>585.75775568999995</v>
      </c>
      <c r="M814" s="423">
        <v>596.53620308999996</v>
      </c>
      <c r="N814" s="423">
        <v>624.18284957000003</v>
      </c>
      <c r="O814" s="423">
        <v>594.66556001000004</v>
      </c>
      <c r="P814" s="423">
        <v>731.42193499999996</v>
      </c>
      <c r="Q814" s="423">
        <v>730.56265751000001</v>
      </c>
      <c r="R814" s="423">
        <v>760.76316535000001</v>
      </c>
      <c r="S814" s="423">
        <v>737.98695857999996</v>
      </c>
      <c r="T814" s="423">
        <v>780.20469419999995</v>
      </c>
      <c r="U814" s="423">
        <v>720.05725931999996</v>
      </c>
      <c r="V814" s="423">
        <v>646.04050312000004</v>
      </c>
      <c r="W814" s="423">
        <v>694.16759881999997</v>
      </c>
      <c r="X814" s="423">
        <v>535.37252266999997</v>
      </c>
      <c r="Y814" s="423">
        <v>703.72533836000002</v>
      </c>
    </row>
    <row r="815" spans="1:25" s="435" customFormat="1" ht="38.25" outlineLevel="1" x14ac:dyDescent="0.2">
      <c r="A815" s="422" t="s">
        <v>71</v>
      </c>
      <c r="B815" s="423">
        <v>0</v>
      </c>
      <c r="C815" s="423">
        <v>0</v>
      </c>
      <c r="D815" s="423">
        <v>0</v>
      </c>
      <c r="E815" s="423">
        <v>0</v>
      </c>
      <c r="F815" s="423">
        <v>0</v>
      </c>
      <c r="G815" s="423">
        <v>0</v>
      </c>
      <c r="H815" s="423">
        <v>0</v>
      </c>
      <c r="I815" s="423">
        <v>0</v>
      </c>
      <c r="J815" s="423">
        <v>0</v>
      </c>
      <c r="K815" s="423">
        <v>0</v>
      </c>
      <c r="L815" s="423">
        <v>0</v>
      </c>
      <c r="M815" s="423">
        <v>0</v>
      </c>
      <c r="N815" s="423">
        <v>0</v>
      </c>
      <c r="O815" s="423">
        <v>0</v>
      </c>
      <c r="P815" s="423">
        <v>0</v>
      </c>
      <c r="Q815" s="423">
        <v>0</v>
      </c>
      <c r="R815" s="423">
        <v>0</v>
      </c>
      <c r="S815" s="423">
        <v>0</v>
      </c>
      <c r="T815" s="423">
        <v>0</v>
      </c>
      <c r="U815" s="423">
        <v>0</v>
      </c>
      <c r="V815" s="423">
        <v>0</v>
      </c>
      <c r="W815" s="423">
        <v>0</v>
      </c>
      <c r="X815" s="423">
        <v>0</v>
      </c>
      <c r="Y815" s="423">
        <v>0</v>
      </c>
    </row>
    <row r="816" spans="1:25" s="435" customFormat="1" ht="18.75" customHeight="1" outlineLevel="1" x14ac:dyDescent="0.2">
      <c r="A816" s="422" t="s">
        <v>3</v>
      </c>
      <c r="B816" s="423">
        <v>67.811040000000006</v>
      </c>
      <c r="C816" s="423">
        <v>67.811040000000006</v>
      </c>
      <c r="D816" s="423">
        <v>67.811040000000006</v>
      </c>
      <c r="E816" s="423">
        <v>67.811040000000006</v>
      </c>
      <c r="F816" s="423">
        <v>67.811040000000006</v>
      </c>
      <c r="G816" s="423">
        <v>67.811040000000006</v>
      </c>
      <c r="H816" s="423">
        <v>67.811040000000006</v>
      </c>
      <c r="I816" s="423">
        <v>67.811040000000006</v>
      </c>
      <c r="J816" s="423">
        <v>67.811040000000006</v>
      </c>
      <c r="K816" s="423">
        <v>67.811040000000006</v>
      </c>
      <c r="L816" s="423">
        <v>67.811040000000006</v>
      </c>
      <c r="M816" s="423">
        <v>67.811040000000006</v>
      </c>
      <c r="N816" s="423">
        <v>67.811040000000006</v>
      </c>
      <c r="O816" s="423">
        <v>67.811040000000006</v>
      </c>
      <c r="P816" s="423">
        <v>67.811040000000006</v>
      </c>
      <c r="Q816" s="423">
        <v>67.811040000000006</v>
      </c>
      <c r="R816" s="423">
        <v>67.811040000000006</v>
      </c>
      <c r="S816" s="423">
        <v>67.811040000000006</v>
      </c>
      <c r="T816" s="423">
        <v>67.811040000000006</v>
      </c>
      <c r="U816" s="423">
        <v>67.811040000000006</v>
      </c>
      <c r="V816" s="423">
        <v>67.811040000000006</v>
      </c>
      <c r="W816" s="423">
        <v>67.811040000000006</v>
      </c>
      <c r="X816" s="423">
        <v>67.811040000000006</v>
      </c>
      <c r="Y816" s="423">
        <v>67.811040000000006</v>
      </c>
    </row>
    <row r="817" spans="1:25" s="435" customFormat="1" ht="18.75" customHeight="1" outlineLevel="1" x14ac:dyDescent="0.2">
      <c r="A817" s="424" t="s">
        <v>4</v>
      </c>
      <c r="B817" s="423">
        <v>316.23</v>
      </c>
      <c r="C817" s="423">
        <v>316.23</v>
      </c>
      <c r="D817" s="423">
        <v>316.23</v>
      </c>
      <c r="E817" s="423">
        <v>316.23</v>
      </c>
      <c r="F817" s="423">
        <v>316.23</v>
      </c>
      <c r="G817" s="423">
        <v>316.23</v>
      </c>
      <c r="H817" s="423">
        <v>316.23</v>
      </c>
      <c r="I817" s="423">
        <v>316.23</v>
      </c>
      <c r="J817" s="423">
        <v>316.23</v>
      </c>
      <c r="K817" s="423">
        <v>316.23</v>
      </c>
      <c r="L817" s="423">
        <v>316.23</v>
      </c>
      <c r="M817" s="423">
        <v>316.23</v>
      </c>
      <c r="N817" s="423">
        <v>316.23</v>
      </c>
      <c r="O817" s="423">
        <v>316.23</v>
      </c>
      <c r="P817" s="423">
        <v>316.23</v>
      </c>
      <c r="Q817" s="423">
        <v>316.23</v>
      </c>
      <c r="R817" s="423">
        <v>316.23</v>
      </c>
      <c r="S817" s="423">
        <v>316.23</v>
      </c>
      <c r="T817" s="423">
        <v>316.23</v>
      </c>
      <c r="U817" s="423">
        <v>316.23</v>
      </c>
      <c r="V817" s="423">
        <v>316.23</v>
      </c>
      <c r="W817" s="423">
        <v>316.23</v>
      </c>
      <c r="X817" s="423">
        <v>316.23</v>
      </c>
      <c r="Y817" s="423">
        <v>316.23</v>
      </c>
    </row>
    <row r="818" spans="1:25" s="435" customFormat="1" ht="18.75" customHeight="1" outlineLevel="1" thickBot="1" x14ac:dyDescent="0.25">
      <c r="A818" s="425" t="s">
        <v>117</v>
      </c>
      <c r="B818" s="423">
        <v>3.0564879199999999</v>
      </c>
      <c r="C818" s="423">
        <v>3.0564879199999999</v>
      </c>
      <c r="D818" s="423">
        <v>3.0564879199999999</v>
      </c>
      <c r="E818" s="423">
        <v>3.0564879199999999</v>
      </c>
      <c r="F818" s="423">
        <v>3.0564879199999999</v>
      </c>
      <c r="G818" s="423">
        <v>3.0564879199999999</v>
      </c>
      <c r="H818" s="423">
        <v>3.0564879199999999</v>
      </c>
      <c r="I818" s="423">
        <v>3.0564879199999999</v>
      </c>
      <c r="J818" s="423">
        <v>3.0564879199999999</v>
      </c>
      <c r="K818" s="423">
        <v>3.0564879199999999</v>
      </c>
      <c r="L818" s="423">
        <v>3.0564879199999999</v>
      </c>
      <c r="M818" s="423">
        <v>3.0564879199999999</v>
      </c>
      <c r="N818" s="423">
        <v>3.0564879199999999</v>
      </c>
      <c r="O818" s="423">
        <v>3.0564879199999999</v>
      </c>
      <c r="P818" s="423">
        <v>3.0564879199999999</v>
      </c>
      <c r="Q818" s="423">
        <v>3.0564879199999999</v>
      </c>
      <c r="R818" s="423">
        <v>3.0564879199999999</v>
      </c>
      <c r="S818" s="423">
        <v>3.0564879199999999</v>
      </c>
      <c r="T818" s="423">
        <v>3.0564879199999999</v>
      </c>
      <c r="U818" s="423">
        <v>3.0564879199999999</v>
      </c>
      <c r="V818" s="423">
        <v>3.0564879199999999</v>
      </c>
      <c r="W818" s="423">
        <v>3.0564879199999999</v>
      </c>
      <c r="X818" s="423">
        <v>3.0564879199999999</v>
      </c>
      <c r="Y818" s="423">
        <v>3.0564879199999999</v>
      </c>
    </row>
    <row r="819" spans="1:25" s="436" customFormat="1" ht="18.75" customHeight="1" thickBot="1" x14ac:dyDescent="0.25">
      <c r="A819" s="419">
        <v>9</v>
      </c>
      <c r="B819" s="420">
        <v>1083.0899999999999</v>
      </c>
      <c r="C819" s="420">
        <v>1159.3</v>
      </c>
      <c r="D819" s="420">
        <v>1219.82</v>
      </c>
      <c r="E819" s="420">
        <v>1323.05</v>
      </c>
      <c r="F819" s="420">
        <v>1338.12</v>
      </c>
      <c r="G819" s="420">
        <v>1382.69</v>
      </c>
      <c r="H819" s="420">
        <v>1182.28</v>
      </c>
      <c r="I819" s="420">
        <v>1419.91</v>
      </c>
      <c r="J819" s="420">
        <v>1211.1500000000001</v>
      </c>
      <c r="K819" s="420">
        <v>1209.57</v>
      </c>
      <c r="L819" s="420">
        <v>1238.29</v>
      </c>
      <c r="M819" s="420">
        <v>1221.56</v>
      </c>
      <c r="N819" s="420">
        <v>1316.37</v>
      </c>
      <c r="O819" s="420">
        <v>1300.79</v>
      </c>
      <c r="P819" s="420">
        <v>1254.73</v>
      </c>
      <c r="Q819" s="420">
        <v>1328.52</v>
      </c>
      <c r="R819" s="420">
        <v>1407.33</v>
      </c>
      <c r="S819" s="420">
        <v>1230.9100000000001</v>
      </c>
      <c r="T819" s="420">
        <v>1240.03</v>
      </c>
      <c r="U819" s="420">
        <v>1237.92</v>
      </c>
      <c r="V819" s="420">
        <v>1258.55</v>
      </c>
      <c r="W819" s="420">
        <v>1201.01</v>
      </c>
      <c r="X819" s="420">
        <v>1081.74</v>
      </c>
      <c r="Y819" s="420">
        <v>1196.29</v>
      </c>
    </row>
    <row r="820" spans="1:25" s="435" customFormat="1" ht="42.75" customHeight="1" outlineLevel="1" x14ac:dyDescent="0.2">
      <c r="A820" s="422" t="s">
        <v>70</v>
      </c>
      <c r="B820" s="423">
        <v>695.99247350999997</v>
      </c>
      <c r="C820" s="423">
        <v>772.20144842000002</v>
      </c>
      <c r="D820" s="423">
        <v>832.72333607999997</v>
      </c>
      <c r="E820" s="423">
        <v>935.95280396999999</v>
      </c>
      <c r="F820" s="423">
        <v>951.01826868000001</v>
      </c>
      <c r="G820" s="423">
        <v>995.59261609999999</v>
      </c>
      <c r="H820" s="423">
        <v>795.18574120999995</v>
      </c>
      <c r="I820" s="423">
        <v>1032.81660665</v>
      </c>
      <c r="J820" s="423">
        <v>824.05239312000003</v>
      </c>
      <c r="K820" s="423">
        <v>822.47505797999997</v>
      </c>
      <c r="L820" s="423">
        <v>851.19570561</v>
      </c>
      <c r="M820" s="423">
        <v>834.46557255000005</v>
      </c>
      <c r="N820" s="423">
        <v>929.27694547999999</v>
      </c>
      <c r="O820" s="423">
        <v>913.68891665000001</v>
      </c>
      <c r="P820" s="423">
        <v>867.63210255000001</v>
      </c>
      <c r="Q820" s="423">
        <v>941.42409141999997</v>
      </c>
      <c r="R820" s="423">
        <v>1020.23191489</v>
      </c>
      <c r="S820" s="423">
        <v>843.81307906999996</v>
      </c>
      <c r="T820" s="423">
        <v>852.92751812999995</v>
      </c>
      <c r="U820" s="423">
        <v>850.82550387000003</v>
      </c>
      <c r="V820" s="423">
        <v>871.45053454000004</v>
      </c>
      <c r="W820" s="423">
        <v>813.91021316000001</v>
      </c>
      <c r="X820" s="423">
        <v>694.64492318999999</v>
      </c>
      <c r="Y820" s="423">
        <v>809.19160280999995</v>
      </c>
    </row>
    <row r="821" spans="1:25" s="435" customFormat="1" ht="38.25" outlineLevel="1" x14ac:dyDescent="0.2">
      <c r="A821" s="422" t="s">
        <v>71</v>
      </c>
      <c r="B821" s="423">
        <v>0</v>
      </c>
      <c r="C821" s="423">
        <v>0</v>
      </c>
      <c r="D821" s="423">
        <v>0</v>
      </c>
      <c r="E821" s="423">
        <v>0</v>
      </c>
      <c r="F821" s="423">
        <v>0</v>
      </c>
      <c r="G821" s="423">
        <v>0</v>
      </c>
      <c r="H821" s="423">
        <v>0</v>
      </c>
      <c r="I821" s="423">
        <v>0</v>
      </c>
      <c r="J821" s="423">
        <v>0</v>
      </c>
      <c r="K821" s="423">
        <v>0</v>
      </c>
      <c r="L821" s="423">
        <v>0</v>
      </c>
      <c r="M821" s="423">
        <v>0</v>
      </c>
      <c r="N821" s="423">
        <v>0</v>
      </c>
      <c r="O821" s="423">
        <v>0</v>
      </c>
      <c r="P821" s="423">
        <v>0</v>
      </c>
      <c r="Q821" s="423">
        <v>0</v>
      </c>
      <c r="R821" s="423">
        <v>0</v>
      </c>
      <c r="S821" s="423">
        <v>0</v>
      </c>
      <c r="T821" s="423">
        <v>0</v>
      </c>
      <c r="U821" s="423">
        <v>0</v>
      </c>
      <c r="V821" s="423">
        <v>0</v>
      </c>
      <c r="W821" s="423">
        <v>0</v>
      </c>
      <c r="X821" s="423">
        <v>0</v>
      </c>
      <c r="Y821" s="423">
        <v>0</v>
      </c>
    </row>
    <row r="822" spans="1:25" s="435" customFormat="1" ht="18.75" customHeight="1" outlineLevel="1" x14ac:dyDescent="0.2">
      <c r="A822" s="422" t="s">
        <v>3</v>
      </c>
      <c r="B822" s="423">
        <v>67.811040000000006</v>
      </c>
      <c r="C822" s="423">
        <v>67.811040000000006</v>
      </c>
      <c r="D822" s="423">
        <v>67.811040000000006</v>
      </c>
      <c r="E822" s="423">
        <v>67.811040000000006</v>
      </c>
      <c r="F822" s="423">
        <v>67.811040000000006</v>
      </c>
      <c r="G822" s="423">
        <v>67.811040000000006</v>
      </c>
      <c r="H822" s="423">
        <v>67.811040000000006</v>
      </c>
      <c r="I822" s="423">
        <v>67.811040000000006</v>
      </c>
      <c r="J822" s="423">
        <v>67.811040000000006</v>
      </c>
      <c r="K822" s="423">
        <v>67.811040000000006</v>
      </c>
      <c r="L822" s="423">
        <v>67.811040000000006</v>
      </c>
      <c r="M822" s="423">
        <v>67.811040000000006</v>
      </c>
      <c r="N822" s="423">
        <v>67.811040000000006</v>
      </c>
      <c r="O822" s="423">
        <v>67.811040000000006</v>
      </c>
      <c r="P822" s="423">
        <v>67.811040000000006</v>
      </c>
      <c r="Q822" s="423">
        <v>67.811040000000006</v>
      </c>
      <c r="R822" s="423">
        <v>67.811040000000006</v>
      </c>
      <c r="S822" s="423">
        <v>67.811040000000006</v>
      </c>
      <c r="T822" s="423">
        <v>67.811040000000006</v>
      </c>
      <c r="U822" s="423">
        <v>67.811040000000006</v>
      </c>
      <c r="V822" s="423">
        <v>67.811040000000006</v>
      </c>
      <c r="W822" s="423">
        <v>67.811040000000006</v>
      </c>
      <c r="X822" s="423">
        <v>67.811040000000006</v>
      </c>
      <c r="Y822" s="423">
        <v>67.811040000000006</v>
      </c>
    </row>
    <row r="823" spans="1:25" s="435" customFormat="1" ht="18.75" customHeight="1" outlineLevel="1" x14ac:dyDescent="0.2">
      <c r="A823" s="424" t="s">
        <v>4</v>
      </c>
      <c r="B823" s="423">
        <v>316.23</v>
      </c>
      <c r="C823" s="423">
        <v>316.23</v>
      </c>
      <c r="D823" s="423">
        <v>316.23</v>
      </c>
      <c r="E823" s="423">
        <v>316.23</v>
      </c>
      <c r="F823" s="423">
        <v>316.23</v>
      </c>
      <c r="G823" s="423">
        <v>316.23</v>
      </c>
      <c r="H823" s="423">
        <v>316.23</v>
      </c>
      <c r="I823" s="423">
        <v>316.23</v>
      </c>
      <c r="J823" s="423">
        <v>316.23</v>
      </c>
      <c r="K823" s="423">
        <v>316.23</v>
      </c>
      <c r="L823" s="423">
        <v>316.23</v>
      </c>
      <c r="M823" s="423">
        <v>316.23</v>
      </c>
      <c r="N823" s="423">
        <v>316.23</v>
      </c>
      <c r="O823" s="423">
        <v>316.23</v>
      </c>
      <c r="P823" s="423">
        <v>316.23</v>
      </c>
      <c r="Q823" s="423">
        <v>316.23</v>
      </c>
      <c r="R823" s="423">
        <v>316.23</v>
      </c>
      <c r="S823" s="423">
        <v>316.23</v>
      </c>
      <c r="T823" s="423">
        <v>316.23</v>
      </c>
      <c r="U823" s="423">
        <v>316.23</v>
      </c>
      <c r="V823" s="423">
        <v>316.23</v>
      </c>
      <c r="W823" s="423">
        <v>316.23</v>
      </c>
      <c r="X823" s="423">
        <v>316.23</v>
      </c>
      <c r="Y823" s="423">
        <v>316.23</v>
      </c>
    </row>
    <row r="824" spans="1:25" s="435" customFormat="1" ht="18.75" customHeight="1" outlineLevel="1" thickBot="1" x14ac:dyDescent="0.25">
      <c r="A824" s="425" t="s">
        <v>117</v>
      </c>
      <c r="B824" s="423">
        <v>3.0564879199999999</v>
      </c>
      <c r="C824" s="423">
        <v>3.0564879199999999</v>
      </c>
      <c r="D824" s="423">
        <v>3.0564879199999999</v>
      </c>
      <c r="E824" s="423">
        <v>3.0564879199999999</v>
      </c>
      <c r="F824" s="423">
        <v>3.0564879199999999</v>
      </c>
      <c r="G824" s="423">
        <v>3.0564879199999999</v>
      </c>
      <c r="H824" s="423">
        <v>3.0564879199999999</v>
      </c>
      <c r="I824" s="423">
        <v>3.0564879199999999</v>
      </c>
      <c r="J824" s="423">
        <v>3.0564879199999999</v>
      </c>
      <c r="K824" s="423">
        <v>3.0564879199999999</v>
      </c>
      <c r="L824" s="423">
        <v>3.0564879199999999</v>
      </c>
      <c r="M824" s="423">
        <v>3.0564879199999999</v>
      </c>
      <c r="N824" s="423">
        <v>3.0564879199999999</v>
      </c>
      <c r="O824" s="423">
        <v>3.0564879199999999</v>
      </c>
      <c r="P824" s="423">
        <v>3.0564879199999999</v>
      </c>
      <c r="Q824" s="423">
        <v>3.0564879199999999</v>
      </c>
      <c r="R824" s="423">
        <v>3.0564879199999999</v>
      </c>
      <c r="S824" s="423">
        <v>3.0564879199999999</v>
      </c>
      <c r="T824" s="423">
        <v>3.0564879199999999</v>
      </c>
      <c r="U824" s="423">
        <v>3.0564879199999999</v>
      </c>
      <c r="V824" s="423">
        <v>3.0564879199999999</v>
      </c>
      <c r="W824" s="423">
        <v>3.0564879199999999</v>
      </c>
      <c r="X824" s="423">
        <v>3.0564879199999999</v>
      </c>
      <c r="Y824" s="423">
        <v>3.0564879199999999</v>
      </c>
    </row>
    <row r="825" spans="1:25" s="436" customFormat="1" ht="18.75" customHeight="1" thickBot="1" x14ac:dyDescent="0.25">
      <c r="A825" s="419">
        <v>10</v>
      </c>
      <c r="B825" s="420">
        <v>1391.23</v>
      </c>
      <c r="C825" s="420">
        <v>1533.99</v>
      </c>
      <c r="D825" s="420">
        <v>1661.37</v>
      </c>
      <c r="E825" s="420">
        <v>1641.73</v>
      </c>
      <c r="F825" s="420">
        <v>1678.44</v>
      </c>
      <c r="G825" s="420">
        <v>1505.31</v>
      </c>
      <c r="H825" s="420">
        <v>1275.31</v>
      </c>
      <c r="I825" s="420">
        <v>1285.1199999999999</v>
      </c>
      <c r="J825" s="420">
        <v>1129.25</v>
      </c>
      <c r="K825" s="420">
        <v>1282.67</v>
      </c>
      <c r="L825" s="420">
        <v>1325.86</v>
      </c>
      <c r="M825" s="420">
        <v>1276.57</v>
      </c>
      <c r="N825" s="420">
        <v>1494.23</v>
      </c>
      <c r="O825" s="420">
        <v>1380.79</v>
      </c>
      <c r="P825" s="420">
        <v>1315.66</v>
      </c>
      <c r="Q825" s="420">
        <v>1342.19</v>
      </c>
      <c r="R825" s="420">
        <v>1381.76</v>
      </c>
      <c r="S825" s="420">
        <v>1296.05</v>
      </c>
      <c r="T825" s="420">
        <v>1744.3</v>
      </c>
      <c r="U825" s="420">
        <v>1354.42</v>
      </c>
      <c r="V825" s="420">
        <v>1203.02</v>
      </c>
      <c r="W825" s="420">
        <v>1081.69</v>
      </c>
      <c r="X825" s="420">
        <v>1044.3699999999999</v>
      </c>
      <c r="Y825" s="420">
        <v>1010.89</v>
      </c>
    </row>
    <row r="826" spans="1:25" s="435" customFormat="1" ht="43.5" customHeight="1" outlineLevel="1" x14ac:dyDescent="0.2">
      <c r="A826" s="426" t="s">
        <v>70</v>
      </c>
      <c r="B826" s="423">
        <v>1004.13572824</v>
      </c>
      <c r="C826" s="423">
        <v>1146.8875235800001</v>
      </c>
      <c r="D826" s="423">
        <v>1274.27119982</v>
      </c>
      <c r="E826" s="423">
        <v>1254.6283471700001</v>
      </c>
      <c r="F826" s="423">
        <v>1291.3438891799999</v>
      </c>
      <c r="G826" s="423">
        <v>1118.20966479</v>
      </c>
      <c r="H826" s="423">
        <v>888.21720506999998</v>
      </c>
      <c r="I826" s="423">
        <v>898.02567807000003</v>
      </c>
      <c r="J826" s="423">
        <v>742.15404693999994</v>
      </c>
      <c r="K826" s="423">
        <v>895.57318744999998</v>
      </c>
      <c r="L826" s="423">
        <v>938.76734597999996</v>
      </c>
      <c r="M826" s="423">
        <v>889.46927560999995</v>
      </c>
      <c r="N826" s="423">
        <v>1107.13243278</v>
      </c>
      <c r="O826" s="423">
        <v>993.68863753000005</v>
      </c>
      <c r="P826" s="423">
        <v>928.56298041000002</v>
      </c>
      <c r="Q826" s="423">
        <v>955.09606598000005</v>
      </c>
      <c r="R826" s="423">
        <v>994.66348383000002</v>
      </c>
      <c r="S826" s="423">
        <v>908.95309941999994</v>
      </c>
      <c r="T826" s="423">
        <v>1357.19921342</v>
      </c>
      <c r="U826" s="423">
        <v>967.32168863000004</v>
      </c>
      <c r="V826" s="423">
        <v>815.91775095000003</v>
      </c>
      <c r="W826" s="423">
        <v>694.59637626000006</v>
      </c>
      <c r="X826" s="423">
        <v>657.27068135000002</v>
      </c>
      <c r="Y826" s="423">
        <v>623.78985302000001</v>
      </c>
    </row>
    <row r="827" spans="1:25" s="435" customFormat="1" ht="38.25" outlineLevel="1" x14ac:dyDescent="0.2">
      <c r="A827" s="422" t="s">
        <v>71</v>
      </c>
      <c r="B827" s="423">
        <v>0</v>
      </c>
      <c r="C827" s="423">
        <v>0</v>
      </c>
      <c r="D827" s="423">
        <v>0</v>
      </c>
      <c r="E827" s="423">
        <v>0</v>
      </c>
      <c r="F827" s="423">
        <v>0</v>
      </c>
      <c r="G827" s="423">
        <v>0</v>
      </c>
      <c r="H827" s="423">
        <v>0</v>
      </c>
      <c r="I827" s="423">
        <v>0</v>
      </c>
      <c r="J827" s="423">
        <v>0</v>
      </c>
      <c r="K827" s="423">
        <v>0</v>
      </c>
      <c r="L827" s="423">
        <v>0</v>
      </c>
      <c r="M827" s="423">
        <v>0</v>
      </c>
      <c r="N827" s="423">
        <v>0</v>
      </c>
      <c r="O827" s="423">
        <v>0</v>
      </c>
      <c r="P827" s="423">
        <v>0</v>
      </c>
      <c r="Q827" s="423">
        <v>0</v>
      </c>
      <c r="R827" s="423">
        <v>0</v>
      </c>
      <c r="S827" s="423">
        <v>0</v>
      </c>
      <c r="T827" s="423">
        <v>0</v>
      </c>
      <c r="U827" s="423">
        <v>0</v>
      </c>
      <c r="V827" s="423">
        <v>0</v>
      </c>
      <c r="W827" s="423">
        <v>0</v>
      </c>
      <c r="X827" s="423">
        <v>0</v>
      </c>
      <c r="Y827" s="423">
        <v>0</v>
      </c>
    </row>
    <row r="828" spans="1:25" s="435" customFormat="1" ht="18.75" customHeight="1" outlineLevel="1" x14ac:dyDescent="0.2">
      <c r="A828" s="422" t="s">
        <v>3</v>
      </c>
      <c r="B828" s="423">
        <v>67.811040000000006</v>
      </c>
      <c r="C828" s="423">
        <v>67.811040000000006</v>
      </c>
      <c r="D828" s="423">
        <v>67.811040000000006</v>
      </c>
      <c r="E828" s="423">
        <v>67.811040000000006</v>
      </c>
      <c r="F828" s="423">
        <v>67.811040000000006</v>
      </c>
      <c r="G828" s="423">
        <v>67.811040000000006</v>
      </c>
      <c r="H828" s="423">
        <v>67.811040000000006</v>
      </c>
      <c r="I828" s="423">
        <v>67.811040000000006</v>
      </c>
      <c r="J828" s="423">
        <v>67.811040000000006</v>
      </c>
      <c r="K828" s="423">
        <v>67.811040000000006</v>
      </c>
      <c r="L828" s="423">
        <v>67.811040000000006</v>
      </c>
      <c r="M828" s="423">
        <v>67.811040000000006</v>
      </c>
      <c r="N828" s="423">
        <v>67.811040000000006</v>
      </c>
      <c r="O828" s="423">
        <v>67.811040000000006</v>
      </c>
      <c r="P828" s="423">
        <v>67.811040000000006</v>
      </c>
      <c r="Q828" s="423">
        <v>67.811040000000006</v>
      </c>
      <c r="R828" s="423">
        <v>67.811040000000006</v>
      </c>
      <c r="S828" s="423">
        <v>67.811040000000006</v>
      </c>
      <c r="T828" s="423">
        <v>67.811040000000006</v>
      </c>
      <c r="U828" s="423">
        <v>67.811040000000006</v>
      </c>
      <c r="V828" s="423">
        <v>67.811040000000006</v>
      </c>
      <c r="W828" s="423">
        <v>67.811040000000006</v>
      </c>
      <c r="X828" s="423">
        <v>67.811040000000006</v>
      </c>
      <c r="Y828" s="423">
        <v>67.811040000000006</v>
      </c>
    </row>
    <row r="829" spans="1:25" s="435" customFormat="1" ht="18.75" customHeight="1" outlineLevel="1" x14ac:dyDescent="0.2">
      <c r="A829" s="424" t="s">
        <v>4</v>
      </c>
      <c r="B829" s="423">
        <v>316.23</v>
      </c>
      <c r="C829" s="423">
        <v>316.23</v>
      </c>
      <c r="D829" s="423">
        <v>316.23</v>
      </c>
      <c r="E829" s="423">
        <v>316.23</v>
      </c>
      <c r="F829" s="423">
        <v>316.23</v>
      </c>
      <c r="G829" s="423">
        <v>316.23</v>
      </c>
      <c r="H829" s="423">
        <v>316.23</v>
      </c>
      <c r="I829" s="423">
        <v>316.23</v>
      </c>
      <c r="J829" s="423">
        <v>316.23</v>
      </c>
      <c r="K829" s="423">
        <v>316.23</v>
      </c>
      <c r="L829" s="423">
        <v>316.23</v>
      </c>
      <c r="M829" s="423">
        <v>316.23</v>
      </c>
      <c r="N829" s="423">
        <v>316.23</v>
      </c>
      <c r="O829" s="423">
        <v>316.23</v>
      </c>
      <c r="P829" s="423">
        <v>316.23</v>
      </c>
      <c r="Q829" s="423">
        <v>316.23</v>
      </c>
      <c r="R829" s="423">
        <v>316.23</v>
      </c>
      <c r="S829" s="423">
        <v>316.23</v>
      </c>
      <c r="T829" s="423">
        <v>316.23</v>
      </c>
      <c r="U829" s="423">
        <v>316.23</v>
      </c>
      <c r="V829" s="423">
        <v>316.23</v>
      </c>
      <c r="W829" s="423">
        <v>316.23</v>
      </c>
      <c r="X829" s="423">
        <v>316.23</v>
      </c>
      <c r="Y829" s="423">
        <v>316.23</v>
      </c>
    </row>
    <row r="830" spans="1:25" s="435" customFormat="1" ht="18.75" customHeight="1" outlineLevel="1" thickBot="1" x14ac:dyDescent="0.25">
      <c r="A830" s="425" t="s">
        <v>117</v>
      </c>
      <c r="B830" s="423">
        <v>3.0564879199999999</v>
      </c>
      <c r="C830" s="423">
        <v>3.0564879199999999</v>
      </c>
      <c r="D830" s="423">
        <v>3.0564879199999999</v>
      </c>
      <c r="E830" s="423">
        <v>3.0564879199999999</v>
      </c>
      <c r="F830" s="423">
        <v>3.0564879199999999</v>
      </c>
      <c r="G830" s="423">
        <v>3.0564879199999999</v>
      </c>
      <c r="H830" s="423">
        <v>3.0564879199999999</v>
      </c>
      <c r="I830" s="423">
        <v>3.0564879199999999</v>
      </c>
      <c r="J830" s="423">
        <v>3.0564879199999999</v>
      </c>
      <c r="K830" s="423">
        <v>3.0564879199999999</v>
      </c>
      <c r="L830" s="423">
        <v>3.0564879199999999</v>
      </c>
      <c r="M830" s="423">
        <v>3.0564879199999999</v>
      </c>
      <c r="N830" s="423">
        <v>3.0564879199999999</v>
      </c>
      <c r="O830" s="423">
        <v>3.0564879199999999</v>
      </c>
      <c r="P830" s="423">
        <v>3.0564879199999999</v>
      </c>
      <c r="Q830" s="423">
        <v>3.0564879199999999</v>
      </c>
      <c r="R830" s="423">
        <v>3.0564879199999999</v>
      </c>
      <c r="S830" s="423">
        <v>3.0564879199999999</v>
      </c>
      <c r="T830" s="423">
        <v>3.0564879199999999</v>
      </c>
      <c r="U830" s="423">
        <v>3.0564879199999999</v>
      </c>
      <c r="V830" s="423">
        <v>3.0564879199999999</v>
      </c>
      <c r="W830" s="423">
        <v>3.0564879199999999</v>
      </c>
      <c r="X830" s="423">
        <v>3.0564879199999999</v>
      </c>
      <c r="Y830" s="423">
        <v>3.0564879199999999</v>
      </c>
    </row>
    <row r="831" spans="1:25" s="436" customFormat="1" ht="18.75" customHeight="1" thickBot="1" x14ac:dyDescent="0.25">
      <c r="A831" s="419">
        <v>11</v>
      </c>
      <c r="B831" s="420">
        <v>1166.21</v>
      </c>
      <c r="C831" s="420">
        <v>1144.46</v>
      </c>
      <c r="D831" s="420">
        <v>1129.17</v>
      </c>
      <c r="E831" s="420">
        <v>1232.8499999999999</v>
      </c>
      <c r="F831" s="420">
        <v>1364.26</v>
      </c>
      <c r="G831" s="420">
        <v>1570.69</v>
      </c>
      <c r="H831" s="420">
        <v>1580.03</v>
      </c>
      <c r="I831" s="420">
        <v>1516.21</v>
      </c>
      <c r="J831" s="420">
        <v>1430.95</v>
      </c>
      <c r="K831" s="420">
        <v>1350.41</v>
      </c>
      <c r="L831" s="420">
        <v>1364.45</v>
      </c>
      <c r="M831" s="420">
        <v>1165.03</v>
      </c>
      <c r="N831" s="420">
        <v>1246.49</v>
      </c>
      <c r="O831" s="420">
        <v>1124.25</v>
      </c>
      <c r="P831" s="420">
        <v>1140.06</v>
      </c>
      <c r="Q831" s="420">
        <v>1144.77</v>
      </c>
      <c r="R831" s="420">
        <v>1092.55</v>
      </c>
      <c r="S831" s="420">
        <v>1045.43</v>
      </c>
      <c r="T831" s="420">
        <v>1078.52</v>
      </c>
      <c r="U831" s="420">
        <v>1068.7</v>
      </c>
      <c r="V831" s="420">
        <v>968.4</v>
      </c>
      <c r="W831" s="420">
        <v>1027.6099999999999</v>
      </c>
      <c r="X831" s="420">
        <v>1047.57</v>
      </c>
      <c r="Y831" s="420">
        <v>1077.17</v>
      </c>
    </row>
    <row r="832" spans="1:25" s="435" customFormat="1" ht="51" outlineLevel="1" x14ac:dyDescent="0.2">
      <c r="A832" s="422" t="s">
        <v>70</v>
      </c>
      <c r="B832" s="423">
        <v>779.11046277000003</v>
      </c>
      <c r="C832" s="423">
        <v>757.36474870999996</v>
      </c>
      <c r="D832" s="423">
        <v>742.07703839999999</v>
      </c>
      <c r="E832" s="423">
        <v>845.75728222999999</v>
      </c>
      <c r="F832" s="423">
        <v>977.16192057000001</v>
      </c>
      <c r="G832" s="423">
        <v>1183.5968388900001</v>
      </c>
      <c r="H832" s="423">
        <v>1192.9295670399999</v>
      </c>
      <c r="I832" s="423">
        <v>1129.1145459500001</v>
      </c>
      <c r="J832" s="423">
        <v>1043.8511967500001</v>
      </c>
      <c r="K832" s="423">
        <v>963.30753657000002</v>
      </c>
      <c r="L832" s="423">
        <v>977.35381748999998</v>
      </c>
      <c r="M832" s="423">
        <v>777.93177557000001</v>
      </c>
      <c r="N832" s="423">
        <v>859.39133651999998</v>
      </c>
      <c r="O832" s="423">
        <v>737.15596874000005</v>
      </c>
      <c r="P832" s="423">
        <v>752.95902968999997</v>
      </c>
      <c r="Q832" s="423">
        <v>757.67725868000002</v>
      </c>
      <c r="R832" s="423">
        <v>705.45043109000005</v>
      </c>
      <c r="S832" s="423">
        <v>658.33403553999995</v>
      </c>
      <c r="T832" s="423">
        <v>691.42039075000002</v>
      </c>
      <c r="U832" s="423">
        <v>681.60161650999999</v>
      </c>
      <c r="V832" s="423">
        <v>581.30326699</v>
      </c>
      <c r="W832" s="423">
        <v>640.51446704</v>
      </c>
      <c r="X832" s="423">
        <v>660.47493581000003</v>
      </c>
      <c r="Y832" s="423">
        <v>690.07348772</v>
      </c>
    </row>
    <row r="833" spans="1:25" s="435" customFormat="1" ht="38.25" outlineLevel="1" x14ac:dyDescent="0.2">
      <c r="A833" s="422" t="s">
        <v>71</v>
      </c>
      <c r="B833" s="423">
        <v>0</v>
      </c>
      <c r="C833" s="423">
        <v>0</v>
      </c>
      <c r="D833" s="423">
        <v>0</v>
      </c>
      <c r="E833" s="423">
        <v>0</v>
      </c>
      <c r="F833" s="423">
        <v>0</v>
      </c>
      <c r="G833" s="423">
        <v>0</v>
      </c>
      <c r="H833" s="423">
        <v>0</v>
      </c>
      <c r="I833" s="423">
        <v>0</v>
      </c>
      <c r="J833" s="423">
        <v>0</v>
      </c>
      <c r="K833" s="423">
        <v>0</v>
      </c>
      <c r="L833" s="423">
        <v>0</v>
      </c>
      <c r="M833" s="423">
        <v>0</v>
      </c>
      <c r="N833" s="423">
        <v>0</v>
      </c>
      <c r="O833" s="423">
        <v>0</v>
      </c>
      <c r="P833" s="423">
        <v>0</v>
      </c>
      <c r="Q833" s="423">
        <v>0</v>
      </c>
      <c r="R833" s="423">
        <v>0</v>
      </c>
      <c r="S833" s="423">
        <v>0</v>
      </c>
      <c r="T833" s="423">
        <v>0</v>
      </c>
      <c r="U833" s="423">
        <v>0</v>
      </c>
      <c r="V833" s="423">
        <v>0</v>
      </c>
      <c r="W833" s="423">
        <v>0</v>
      </c>
      <c r="X833" s="423">
        <v>0</v>
      </c>
      <c r="Y833" s="423">
        <v>0</v>
      </c>
    </row>
    <row r="834" spans="1:25" s="435" customFormat="1" ht="18.75" customHeight="1" outlineLevel="1" x14ac:dyDescent="0.2">
      <c r="A834" s="422" t="s">
        <v>3</v>
      </c>
      <c r="B834" s="423">
        <v>67.811040000000006</v>
      </c>
      <c r="C834" s="423">
        <v>67.811040000000006</v>
      </c>
      <c r="D834" s="423">
        <v>67.811040000000006</v>
      </c>
      <c r="E834" s="423">
        <v>67.811040000000006</v>
      </c>
      <c r="F834" s="423">
        <v>67.811040000000006</v>
      </c>
      <c r="G834" s="423">
        <v>67.811040000000006</v>
      </c>
      <c r="H834" s="423">
        <v>67.811040000000006</v>
      </c>
      <c r="I834" s="423">
        <v>67.811040000000006</v>
      </c>
      <c r="J834" s="423">
        <v>67.811040000000006</v>
      </c>
      <c r="K834" s="423">
        <v>67.811040000000006</v>
      </c>
      <c r="L834" s="423">
        <v>67.811040000000006</v>
      </c>
      <c r="M834" s="423">
        <v>67.811040000000006</v>
      </c>
      <c r="N834" s="423">
        <v>67.811040000000006</v>
      </c>
      <c r="O834" s="423">
        <v>67.811040000000006</v>
      </c>
      <c r="P834" s="423">
        <v>67.811040000000006</v>
      </c>
      <c r="Q834" s="423">
        <v>67.811040000000006</v>
      </c>
      <c r="R834" s="423">
        <v>67.811040000000006</v>
      </c>
      <c r="S834" s="423">
        <v>67.811040000000006</v>
      </c>
      <c r="T834" s="423">
        <v>67.811040000000006</v>
      </c>
      <c r="U834" s="423">
        <v>67.811040000000006</v>
      </c>
      <c r="V834" s="423">
        <v>67.811040000000006</v>
      </c>
      <c r="W834" s="423">
        <v>67.811040000000006</v>
      </c>
      <c r="X834" s="423">
        <v>67.811040000000006</v>
      </c>
      <c r="Y834" s="423">
        <v>67.811040000000006</v>
      </c>
    </row>
    <row r="835" spans="1:25" s="435" customFormat="1" ht="18.75" customHeight="1" outlineLevel="1" x14ac:dyDescent="0.2">
      <c r="A835" s="424" t="s">
        <v>4</v>
      </c>
      <c r="B835" s="423">
        <v>316.23</v>
      </c>
      <c r="C835" s="423">
        <v>316.23</v>
      </c>
      <c r="D835" s="423">
        <v>316.23</v>
      </c>
      <c r="E835" s="423">
        <v>316.23</v>
      </c>
      <c r="F835" s="423">
        <v>316.23</v>
      </c>
      <c r="G835" s="423">
        <v>316.23</v>
      </c>
      <c r="H835" s="423">
        <v>316.23</v>
      </c>
      <c r="I835" s="423">
        <v>316.23</v>
      </c>
      <c r="J835" s="423">
        <v>316.23</v>
      </c>
      <c r="K835" s="423">
        <v>316.23</v>
      </c>
      <c r="L835" s="423">
        <v>316.23</v>
      </c>
      <c r="M835" s="423">
        <v>316.23</v>
      </c>
      <c r="N835" s="423">
        <v>316.23</v>
      </c>
      <c r="O835" s="423">
        <v>316.23</v>
      </c>
      <c r="P835" s="423">
        <v>316.23</v>
      </c>
      <c r="Q835" s="423">
        <v>316.23</v>
      </c>
      <c r="R835" s="423">
        <v>316.23</v>
      </c>
      <c r="S835" s="423">
        <v>316.23</v>
      </c>
      <c r="T835" s="423">
        <v>316.23</v>
      </c>
      <c r="U835" s="423">
        <v>316.23</v>
      </c>
      <c r="V835" s="423">
        <v>316.23</v>
      </c>
      <c r="W835" s="423">
        <v>316.23</v>
      </c>
      <c r="X835" s="423">
        <v>316.23</v>
      </c>
      <c r="Y835" s="423">
        <v>316.23</v>
      </c>
    </row>
    <row r="836" spans="1:25" s="435" customFormat="1" ht="18.75" customHeight="1" outlineLevel="1" thickBot="1" x14ac:dyDescent="0.25">
      <c r="A836" s="425" t="s">
        <v>117</v>
      </c>
      <c r="B836" s="423">
        <v>3.0564879199999999</v>
      </c>
      <c r="C836" s="423">
        <v>3.0564879199999999</v>
      </c>
      <c r="D836" s="423">
        <v>3.0564879199999999</v>
      </c>
      <c r="E836" s="423">
        <v>3.0564879199999999</v>
      </c>
      <c r="F836" s="423">
        <v>3.0564879199999999</v>
      </c>
      <c r="G836" s="423">
        <v>3.0564879199999999</v>
      </c>
      <c r="H836" s="423">
        <v>3.0564879199999999</v>
      </c>
      <c r="I836" s="423">
        <v>3.0564879199999999</v>
      </c>
      <c r="J836" s="423">
        <v>3.0564879199999999</v>
      </c>
      <c r="K836" s="423">
        <v>3.0564879199999999</v>
      </c>
      <c r="L836" s="423">
        <v>3.0564879199999999</v>
      </c>
      <c r="M836" s="423">
        <v>3.0564879199999999</v>
      </c>
      <c r="N836" s="423">
        <v>3.0564879199999999</v>
      </c>
      <c r="O836" s="423">
        <v>3.0564879199999999</v>
      </c>
      <c r="P836" s="423">
        <v>3.0564879199999999</v>
      </c>
      <c r="Q836" s="423">
        <v>3.0564879199999999</v>
      </c>
      <c r="R836" s="423">
        <v>3.0564879199999999</v>
      </c>
      <c r="S836" s="423">
        <v>3.0564879199999999</v>
      </c>
      <c r="T836" s="423">
        <v>3.0564879199999999</v>
      </c>
      <c r="U836" s="423">
        <v>3.0564879199999999</v>
      </c>
      <c r="V836" s="423">
        <v>3.0564879199999999</v>
      </c>
      <c r="W836" s="423">
        <v>3.0564879199999999</v>
      </c>
      <c r="X836" s="423">
        <v>3.0564879199999999</v>
      </c>
      <c r="Y836" s="423">
        <v>3.0564879199999999</v>
      </c>
    </row>
    <row r="837" spans="1:25" s="436" customFormat="1" ht="18.75" customHeight="1" thickBot="1" x14ac:dyDescent="0.25">
      <c r="A837" s="419">
        <v>12</v>
      </c>
      <c r="B837" s="420">
        <v>1269.55</v>
      </c>
      <c r="C837" s="420">
        <v>1281.19</v>
      </c>
      <c r="D837" s="420">
        <v>1160.1500000000001</v>
      </c>
      <c r="E837" s="420">
        <v>1148.51</v>
      </c>
      <c r="F837" s="420">
        <v>1225.0899999999999</v>
      </c>
      <c r="G837" s="420">
        <v>1253.82</v>
      </c>
      <c r="H837" s="420">
        <v>1203.5899999999999</v>
      </c>
      <c r="I837" s="420">
        <v>1092.79</v>
      </c>
      <c r="J837" s="420">
        <v>1002.93</v>
      </c>
      <c r="K837" s="420">
        <v>999.94</v>
      </c>
      <c r="L837" s="420">
        <v>997.48</v>
      </c>
      <c r="M837" s="420">
        <v>1103.53</v>
      </c>
      <c r="N837" s="420">
        <v>1356.06</v>
      </c>
      <c r="O837" s="420">
        <v>1323.45</v>
      </c>
      <c r="P837" s="420">
        <v>1192.56</v>
      </c>
      <c r="Q837" s="420">
        <v>1047.02</v>
      </c>
      <c r="R837" s="420">
        <v>947.04</v>
      </c>
      <c r="S837" s="420">
        <v>1008.11</v>
      </c>
      <c r="T837" s="420">
        <v>992.41</v>
      </c>
      <c r="U837" s="420">
        <v>896.49</v>
      </c>
      <c r="V837" s="420">
        <v>854.33</v>
      </c>
      <c r="W837" s="420">
        <v>984.54</v>
      </c>
      <c r="X837" s="420">
        <v>928.77</v>
      </c>
      <c r="Y837" s="420">
        <v>965.65</v>
      </c>
    </row>
    <row r="838" spans="1:25" s="435" customFormat="1" ht="51" outlineLevel="1" x14ac:dyDescent="0.2">
      <c r="A838" s="426" t="s">
        <v>70</v>
      </c>
      <c r="B838" s="423">
        <v>882.44962287999999</v>
      </c>
      <c r="C838" s="423">
        <v>894.09525384000005</v>
      </c>
      <c r="D838" s="423">
        <v>773.04890721000004</v>
      </c>
      <c r="E838" s="423">
        <v>761.40904352999996</v>
      </c>
      <c r="F838" s="423">
        <v>837.99722823000002</v>
      </c>
      <c r="G838" s="423">
        <v>866.72057949999999</v>
      </c>
      <c r="H838" s="423">
        <v>816.49636343999998</v>
      </c>
      <c r="I838" s="423">
        <v>705.69256371999995</v>
      </c>
      <c r="J838" s="423">
        <v>615.83292455000003</v>
      </c>
      <c r="K838" s="423">
        <v>612.84651314999996</v>
      </c>
      <c r="L838" s="423">
        <v>610.38048850999996</v>
      </c>
      <c r="M838" s="423">
        <v>716.43518343000005</v>
      </c>
      <c r="N838" s="423">
        <v>968.95944412999995</v>
      </c>
      <c r="O838" s="423">
        <v>936.35249682999995</v>
      </c>
      <c r="P838" s="423">
        <v>805.46221491999995</v>
      </c>
      <c r="Q838" s="423">
        <v>659.92542198000001</v>
      </c>
      <c r="R838" s="423">
        <v>559.93917314999999</v>
      </c>
      <c r="S838" s="423">
        <v>621.01490080999997</v>
      </c>
      <c r="T838" s="423">
        <v>605.31277666999995</v>
      </c>
      <c r="U838" s="423">
        <v>509.39321080000002</v>
      </c>
      <c r="V838" s="423">
        <v>467.23276604</v>
      </c>
      <c r="W838" s="423">
        <v>597.44376079000006</v>
      </c>
      <c r="X838" s="423">
        <v>541.671199</v>
      </c>
      <c r="Y838" s="423">
        <v>578.55481447</v>
      </c>
    </row>
    <row r="839" spans="1:25" s="435" customFormat="1" ht="38.25" outlineLevel="1" x14ac:dyDescent="0.2">
      <c r="A839" s="422" t="s">
        <v>71</v>
      </c>
      <c r="B839" s="423">
        <v>0</v>
      </c>
      <c r="C839" s="423">
        <v>0</v>
      </c>
      <c r="D839" s="423">
        <v>0</v>
      </c>
      <c r="E839" s="423">
        <v>0</v>
      </c>
      <c r="F839" s="423">
        <v>0</v>
      </c>
      <c r="G839" s="423">
        <v>0</v>
      </c>
      <c r="H839" s="423">
        <v>0</v>
      </c>
      <c r="I839" s="423">
        <v>0</v>
      </c>
      <c r="J839" s="423">
        <v>0</v>
      </c>
      <c r="K839" s="423">
        <v>0</v>
      </c>
      <c r="L839" s="423">
        <v>0</v>
      </c>
      <c r="M839" s="423">
        <v>0</v>
      </c>
      <c r="N839" s="423">
        <v>0</v>
      </c>
      <c r="O839" s="423">
        <v>0</v>
      </c>
      <c r="P839" s="423">
        <v>0</v>
      </c>
      <c r="Q839" s="423">
        <v>0</v>
      </c>
      <c r="R839" s="423">
        <v>0</v>
      </c>
      <c r="S839" s="423">
        <v>0</v>
      </c>
      <c r="T839" s="423">
        <v>0</v>
      </c>
      <c r="U839" s="423">
        <v>0</v>
      </c>
      <c r="V839" s="423">
        <v>0</v>
      </c>
      <c r="W839" s="423">
        <v>0</v>
      </c>
      <c r="X839" s="423">
        <v>0</v>
      </c>
      <c r="Y839" s="423">
        <v>0</v>
      </c>
    </row>
    <row r="840" spans="1:25" s="435" customFormat="1" ht="18.75" customHeight="1" outlineLevel="1" x14ac:dyDescent="0.2">
      <c r="A840" s="422" t="s">
        <v>3</v>
      </c>
      <c r="B840" s="423">
        <v>67.811040000000006</v>
      </c>
      <c r="C840" s="423">
        <v>67.811040000000006</v>
      </c>
      <c r="D840" s="423">
        <v>67.811040000000006</v>
      </c>
      <c r="E840" s="423">
        <v>67.811040000000006</v>
      </c>
      <c r="F840" s="423">
        <v>67.811040000000006</v>
      </c>
      <c r="G840" s="423">
        <v>67.811040000000006</v>
      </c>
      <c r="H840" s="423">
        <v>67.811040000000006</v>
      </c>
      <c r="I840" s="423">
        <v>67.811040000000006</v>
      </c>
      <c r="J840" s="423">
        <v>67.811040000000006</v>
      </c>
      <c r="K840" s="423">
        <v>67.811040000000006</v>
      </c>
      <c r="L840" s="423">
        <v>67.811040000000006</v>
      </c>
      <c r="M840" s="423">
        <v>67.811040000000006</v>
      </c>
      <c r="N840" s="423">
        <v>67.811040000000006</v>
      </c>
      <c r="O840" s="423">
        <v>67.811040000000006</v>
      </c>
      <c r="P840" s="423">
        <v>67.811040000000006</v>
      </c>
      <c r="Q840" s="423">
        <v>67.811040000000006</v>
      </c>
      <c r="R840" s="423">
        <v>67.811040000000006</v>
      </c>
      <c r="S840" s="423">
        <v>67.811040000000006</v>
      </c>
      <c r="T840" s="423">
        <v>67.811040000000006</v>
      </c>
      <c r="U840" s="423">
        <v>67.811040000000006</v>
      </c>
      <c r="V840" s="423">
        <v>67.811040000000006</v>
      </c>
      <c r="W840" s="423">
        <v>67.811040000000006</v>
      </c>
      <c r="X840" s="423">
        <v>67.811040000000006</v>
      </c>
      <c r="Y840" s="423">
        <v>67.811040000000006</v>
      </c>
    </row>
    <row r="841" spans="1:25" s="435" customFormat="1" ht="18.75" customHeight="1" outlineLevel="1" x14ac:dyDescent="0.2">
      <c r="A841" s="424" t="s">
        <v>4</v>
      </c>
      <c r="B841" s="423">
        <v>316.23</v>
      </c>
      <c r="C841" s="423">
        <v>316.23</v>
      </c>
      <c r="D841" s="423">
        <v>316.23</v>
      </c>
      <c r="E841" s="423">
        <v>316.23</v>
      </c>
      <c r="F841" s="423">
        <v>316.23</v>
      </c>
      <c r="G841" s="423">
        <v>316.23</v>
      </c>
      <c r="H841" s="423">
        <v>316.23</v>
      </c>
      <c r="I841" s="423">
        <v>316.23</v>
      </c>
      <c r="J841" s="423">
        <v>316.23</v>
      </c>
      <c r="K841" s="423">
        <v>316.23</v>
      </c>
      <c r="L841" s="423">
        <v>316.23</v>
      </c>
      <c r="M841" s="423">
        <v>316.23</v>
      </c>
      <c r="N841" s="423">
        <v>316.23</v>
      </c>
      <c r="O841" s="423">
        <v>316.23</v>
      </c>
      <c r="P841" s="423">
        <v>316.23</v>
      </c>
      <c r="Q841" s="423">
        <v>316.23</v>
      </c>
      <c r="R841" s="423">
        <v>316.23</v>
      </c>
      <c r="S841" s="423">
        <v>316.23</v>
      </c>
      <c r="T841" s="423">
        <v>316.23</v>
      </c>
      <c r="U841" s="423">
        <v>316.23</v>
      </c>
      <c r="V841" s="423">
        <v>316.23</v>
      </c>
      <c r="W841" s="423">
        <v>316.23</v>
      </c>
      <c r="X841" s="423">
        <v>316.23</v>
      </c>
      <c r="Y841" s="423">
        <v>316.23</v>
      </c>
    </row>
    <row r="842" spans="1:25" s="435" customFormat="1" ht="18.75" customHeight="1" outlineLevel="1" thickBot="1" x14ac:dyDescent="0.25">
      <c r="A842" s="425" t="s">
        <v>117</v>
      </c>
      <c r="B842" s="423">
        <v>3.0564879199999999</v>
      </c>
      <c r="C842" s="423">
        <v>3.0564879199999999</v>
      </c>
      <c r="D842" s="423">
        <v>3.0564879199999999</v>
      </c>
      <c r="E842" s="423">
        <v>3.0564879199999999</v>
      </c>
      <c r="F842" s="423">
        <v>3.0564879199999999</v>
      </c>
      <c r="G842" s="423">
        <v>3.0564879199999999</v>
      </c>
      <c r="H842" s="423">
        <v>3.0564879199999999</v>
      </c>
      <c r="I842" s="423">
        <v>3.0564879199999999</v>
      </c>
      <c r="J842" s="423">
        <v>3.0564879199999999</v>
      </c>
      <c r="K842" s="423">
        <v>3.0564879199999999</v>
      </c>
      <c r="L842" s="423">
        <v>3.0564879199999999</v>
      </c>
      <c r="M842" s="423">
        <v>3.0564879199999999</v>
      </c>
      <c r="N842" s="423">
        <v>3.0564879199999999</v>
      </c>
      <c r="O842" s="423">
        <v>3.0564879199999999</v>
      </c>
      <c r="P842" s="423">
        <v>3.0564879199999999</v>
      </c>
      <c r="Q842" s="423">
        <v>3.0564879199999999</v>
      </c>
      <c r="R842" s="423">
        <v>3.0564879199999999</v>
      </c>
      <c r="S842" s="423">
        <v>3.0564879199999999</v>
      </c>
      <c r="T842" s="423">
        <v>3.0564879199999999</v>
      </c>
      <c r="U842" s="423">
        <v>3.0564879199999999</v>
      </c>
      <c r="V842" s="423">
        <v>3.0564879199999999</v>
      </c>
      <c r="W842" s="423">
        <v>3.0564879199999999</v>
      </c>
      <c r="X842" s="423">
        <v>3.0564879199999999</v>
      </c>
      <c r="Y842" s="423">
        <v>3.0564879199999999</v>
      </c>
    </row>
    <row r="843" spans="1:25" s="436" customFormat="1" ht="18.75" customHeight="1" thickBot="1" x14ac:dyDescent="0.25">
      <c r="A843" s="419">
        <v>13</v>
      </c>
      <c r="B843" s="420">
        <v>1161.77</v>
      </c>
      <c r="C843" s="420">
        <v>1220.8900000000001</v>
      </c>
      <c r="D843" s="420">
        <v>1412.81</v>
      </c>
      <c r="E843" s="420">
        <v>1627.25</v>
      </c>
      <c r="F843" s="420">
        <v>1485.86</v>
      </c>
      <c r="G843" s="420">
        <v>1533.26</v>
      </c>
      <c r="H843" s="420">
        <v>1559.11</v>
      </c>
      <c r="I843" s="420">
        <v>1450.87</v>
      </c>
      <c r="J843" s="420">
        <v>1298.3499999999999</v>
      </c>
      <c r="K843" s="420">
        <v>1145.8499999999999</v>
      </c>
      <c r="L843" s="420">
        <v>1104.79</v>
      </c>
      <c r="M843" s="420">
        <v>1092.51</v>
      </c>
      <c r="N843" s="420">
        <v>1048.33</v>
      </c>
      <c r="O843" s="420">
        <v>1144.9100000000001</v>
      </c>
      <c r="P843" s="420">
        <v>948.15</v>
      </c>
      <c r="Q843" s="420">
        <v>1001.95</v>
      </c>
      <c r="R843" s="420">
        <v>990.51</v>
      </c>
      <c r="S843" s="420">
        <v>1037.79</v>
      </c>
      <c r="T843" s="420">
        <v>1163.2</v>
      </c>
      <c r="U843" s="420">
        <v>1274.22</v>
      </c>
      <c r="V843" s="420">
        <v>1251.5</v>
      </c>
      <c r="W843" s="420">
        <v>1195.93</v>
      </c>
      <c r="X843" s="420">
        <v>1088.6199999999999</v>
      </c>
      <c r="Y843" s="420">
        <v>1199.69</v>
      </c>
    </row>
    <row r="844" spans="1:25" s="435" customFormat="1" ht="51" outlineLevel="1" x14ac:dyDescent="0.2">
      <c r="A844" s="422" t="s">
        <v>70</v>
      </c>
      <c r="B844" s="423">
        <v>774.66820685000005</v>
      </c>
      <c r="C844" s="423">
        <v>833.79431852000005</v>
      </c>
      <c r="D844" s="423">
        <v>1025.71219369</v>
      </c>
      <c r="E844" s="423">
        <v>1240.1547720900001</v>
      </c>
      <c r="F844" s="423">
        <v>1098.7632810299999</v>
      </c>
      <c r="G844" s="423">
        <v>1146.16614587</v>
      </c>
      <c r="H844" s="423">
        <v>1172.0111821</v>
      </c>
      <c r="I844" s="423">
        <v>1063.7747926899999</v>
      </c>
      <c r="J844" s="423">
        <v>911.24846175000005</v>
      </c>
      <c r="K844" s="423">
        <v>758.74967532000005</v>
      </c>
      <c r="L844" s="423">
        <v>717.69287273999998</v>
      </c>
      <c r="M844" s="423">
        <v>705.40817669</v>
      </c>
      <c r="N844" s="423">
        <v>661.23240920000001</v>
      </c>
      <c r="O844" s="423">
        <v>757.80828602999998</v>
      </c>
      <c r="P844" s="423">
        <v>561.05542706999995</v>
      </c>
      <c r="Q844" s="423">
        <v>614.85537021000005</v>
      </c>
      <c r="R844" s="423">
        <v>603.41581928999994</v>
      </c>
      <c r="S844" s="423">
        <v>650.68747843999995</v>
      </c>
      <c r="T844" s="423">
        <v>776.10476243999994</v>
      </c>
      <c r="U844" s="423">
        <v>887.12633578999998</v>
      </c>
      <c r="V844" s="423">
        <v>864.39948539</v>
      </c>
      <c r="W844" s="423">
        <v>808.83415335999996</v>
      </c>
      <c r="X844" s="423">
        <v>701.52740113000004</v>
      </c>
      <c r="Y844" s="423">
        <v>812.59118323999996</v>
      </c>
    </row>
    <row r="845" spans="1:25" s="435" customFormat="1" ht="38.25" outlineLevel="1" x14ac:dyDescent="0.2">
      <c r="A845" s="422" t="s">
        <v>71</v>
      </c>
      <c r="B845" s="423">
        <v>0</v>
      </c>
      <c r="C845" s="423">
        <v>0</v>
      </c>
      <c r="D845" s="423">
        <v>0</v>
      </c>
      <c r="E845" s="423">
        <v>0</v>
      </c>
      <c r="F845" s="423">
        <v>0</v>
      </c>
      <c r="G845" s="423">
        <v>0</v>
      </c>
      <c r="H845" s="423">
        <v>0</v>
      </c>
      <c r="I845" s="423">
        <v>0</v>
      </c>
      <c r="J845" s="423">
        <v>0</v>
      </c>
      <c r="K845" s="423">
        <v>0</v>
      </c>
      <c r="L845" s="423">
        <v>0</v>
      </c>
      <c r="M845" s="423">
        <v>0</v>
      </c>
      <c r="N845" s="423">
        <v>0</v>
      </c>
      <c r="O845" s="423">
        <v>0</v>
      </c>
      <c r="P845" s="423">
        <v>0</v>
      </c>
      <c r="Q845" s="423">
        <v>0</v>
      </c>
      <c r="R845" s="423">
        <v>0</v>
      </c>
      <c r="S845" s="423">
        <v>0</v>
      </c>
      <c r="T845" s="423">
        <v>0</v>
      </c>
      <c r="U845" s="423">
        <v>0</v>
      </c>
      <c r="V845" s="423">
        <v>0</v>
      </c>
      <c r="W845" s="423">
        <v>0</v>
      </c>
      <c r="X845" s="423">
        <v>0</v>
      </c>
      <c r="Y845" s="423">
        <v>0</v>
      </c>
    </row>
    <row r="846" spans="1:25" s="435" customFormat="1" ht="18.75" customHeight="1" outlineLevel="1" x14ac:dyDescent="0.2">
      <c r="A846" s="422" t="s">
        <v>3</v>
      </c>
      <c r="B846" s="423">
        <v>67.811040000000006</v>
      </c>
      <c r="C846" s="423">
        <v>67.811040000000006</v>
      </c>
      <c r="D846" s="423">
        <v>67.811040000000006</v>
      </c>
      <c r="E846" s="423">
        <v>67.811040000000006</v>
      </c>
      <c r="F846" s="423">
        <v>67.811040000000006</v>
      </c>
      <c r="G846" s="423">
        <v>67.811040000000006</v>
      </c>
      <c r="H846" s="423">
        <v>67.811040000000006</v>
      </c>
      <c r="I846" s="423">
        <v>67.811040000000006</v>
      </c>
      <c r="J846" s="423">
        <v>67.811040000000006</v>
      </c>
      <c r="K846" s="423">
        <v>67.811040000000006</v>
      </c>
      <c r="L846" s="423">
        <v>67.811040000000006</v>
      </c>
      <c r="M846" s="423">
        <v>67.811040000000006</v>
      </c>
      <c r="N846" s="423">
        <v>67.811040000000006</v>
      </c>
      <c r="O846" s="423">
        <v>67.811040000000006</v>
      </c>
      <c r="P846" s="423">
        <v>67.811040000000006</v>
      </c>
      <c r="Q846" s="423">
        <v>67.811040000000006</v>
      </c>
      <c r="R846" s="423">
        <v>67.811040000000006</v>
      </c>
      <c r="S846" s="423">
        <v>67.811040000000006</v>
      </c>
      <c r="T846" s="423">
        <v>67.811040000000006</v>
      </c>
      <c r="U846" s="423">
        <v>67.811040000000006</v>
      </c>
      <c r="V846" s="423">
        <v>67.811040000000006</v>
      </c>
      <c r="W846" s="423">
        <v>67.811040000000006</v>
      </c>
      <c r="X846" s="423">
        <v>67.811040000000006</v>
      </c>
      <c r="Y846" s="423">
        <v>67.811040000000006</v>
      </c>
    </row>
    <row r="847" spans="1:25" s="435" customFormat="1" ht="18.75" customHeight="1" outlineLevel="1" x14ac:dyDescent="0.2">
      <c r="A847" s="424" t="s">
        <v>4</v>
      </c>
      <c r="B847" s="423">
        <v>316.23</v>
      </c>
      <c r="C847" s="423">
        <v>316.23</v>
      </c>
      <c r="D847" s="423">
        <v>316.23</v>
      </c>
      <c r="E847" s="423">
        <v>316.23</v>
      </c>
      <c r="F847" s="423">
        <v>316.23</v>
      </c>
      <c r="G847" s="423">
        <v>316.23</v>
      </c>
      <c r="H847" s="423">
        <v>316.23</v>
      </c>
      <c r="I847" s="423">
        <v>316.23</v>
      </c>
      <c r="J847" s="423">
        <v>316.23</v>
      </c>
      <c r="K847" s="423">
        <v>316.23</v>
      </c>
      <c r="L847" s="423">
        <v>316.23</v>
      </c>
      <c r="M847" s="423">
        <v>316.23</v>
      </c>
      <c r="N847" s="423">
        <v>316.23</v>
      </c>
      <c r="O847" s="423">
        <v>316.23</v>
      </c>
      <c r="P847" s="423">
        <v>316.23</v>
      </c>
      <c r="Q847" s="423">
        <v>316.23</v>
      </c>
      <c r="R847" s="423">
        <v>316.23</v>
      </c>
      <c r="S847" s="423">
        <v>316.23</v>
      </c>
      <c r="T847" s="423">
        <v>316.23</v>
      </c>
      <c r="U847" s="423">
        <v>316.23</v>
      </c>
      <c r="V847" s="423">
        <v>316.23</v>
      </c>
      <c r="W847" s="423">
        <v>316.23</v>
      </c>
      <c r="X847" s="423">
        <v>316.23</v>
      </c>
      <c r="Y847" s="423">
        <v>316.23</v>
      </c>
    </row>
    <row r="848" spans="1:25" s="435" customFormat="1" ht="18.75" customHeight="1" outlineLevel="1" thickBot="1" x14ac:dyDescent="0.25">
      <c r="A848" s="425" t="s">
        <v>117</v>
      </c>
      <c r="B848" s="423">
        <v>3.0564879199999999</v>
      </c>
      <c r="C848" s="423">
        <v>3.0564879199999999</v>
      </c>
      <c r="D848" s="423">
        <v>3.0564879199999999</v>
      </c>
      <c r="E848" s="423">
        <v>3.0564879199999999</v>
      </c>
      <c r="F848" s="423">
        <v>3.0564879199999999</v>
      </c>
      <c r="G848" s="423">
        <v>3.0564879199999999</v>
      </c>
      <c r="H848" s="423">
        <v>3.0564879199999999</v>
      </c>
      <c r="I848" s="423">
        <v>3.0564879199999999</v>
      </c>
      <c r="J848" s="423">
        <v>3.0564879199999999</v>
      </c>
      <c r="K848" s="423">
        <v>3.0564879199999999</v>
      </c>
      <c r="L848" s="423">
        <v>3.0564879199999999</v>
      </c>
      <c r="M848" s="423">
        <v>3.0564879199999999</v>
      </c>
      <c r="N848" s="423">
        <v>3.0564879199999999</v>
      </c>
      <c r="O848" s="423">
        <v>3.0564879199999999</v>
      </c>
      <c r="P848" s="423">
        <v>3.0564879199999999</v>
      </c>
      <c r="Q848" s="423">
        <v>3.0564879199999999</v>
      </c>
      <c r="R848" s="423">
        <v>3.0564879199999999</v>
      </c>
      <c r="S848" s="423">
        <v>3.0564879199999999</v>
      </c>
      <c r="T848" s="423">
        <v>3.0564879199999999</v>
      </c>
      <c r="U848" s="423">
        <v>3.0564879199999999</v>
      </c>
      <c r="V848" s="423">
        <v>3.0564879199999999</v>
      </c>
      <c r="W848" s="423">
        <v>3.0564879199999999</v>
      </c>
      <c r="X848" s="423">
        <v>3.0564879199999999</v>
      </c>
      <c r="Y848" s="423">
        <v>3.0564879199999999</v>
      </c>
    </row>
    <row r="849" spans="1:25" s="436" customFormat="1" ht="18.75" customHeight="1" thickBot="1" x14ac:dyDescent="0.25">
      <c r="A849" s="419">
        <v>14</v>
      </c>
      <c r="B849" s="420">
        <v>1151.5</v>
      </c>
      <c r="C849" s="420">
        <v>1347.99</v>
      </c>
      <c r="D849" s="420">
        <v>1398.85</v>
      </c>
      <c r="E849" s="420">
        <v>1269.82</v>
      </c>
      <c r="F849" s="420">
        <v>1350.22</v>
      </c>
      <c r="G849" s="420">
        <v>1342.19</v>
      </c>
      <c r="H849" s="420">
        <v>1193.2</v>
      </c>
      <c r="I849" s="420">
        <v>1273.95</v>
      </c>
      <c r="J849" s="420">
        <v>1185.29</v>
      </c>
      <c r="K849" s="420">
        <v>1136.56</v>
      </c>
      <c r="L849" s="420">
        <v>1052.6300000000001</v>
      </c>
      <c r="M849" s="420">
        <v>1107.3699999999999</v>
      </c>
      <c r="N849" s="420">
        <v>1183.5999999999999</v>
      </c>
      <c r="O849" s="420">
        <v>1179.75</v>
      </c>
      <c r="P849" s="420">
        <v>1192.8</v>
      </c>
      <c r="Q849" s="420">
        <v>1388.1</v>
      </c>
      <c r="R849" s="420">
        <v>1329.51</v>
      </c>
      <c r="S849" s="420">
        <v>1449.01</v>
      </c>
      <c r="T849" s="420">
        <v>1419.91</v>
      </c>
      <c r="U849" s="420">
        <v>1604.55</v>
      </c>
      <c r="V849" s="420">
        <v>1369.29</v>
      </c>
      <c r="W849" s="420">
        <v>1308.8</v>
      </c>
      <c r="X849" s="420">
        <v>1089.69</v>
      </c>
      <c r="Y849" s="420">
        <v>1200.45</v>
      </c>
    </row>
    <row r="850" spans="1:25" s="435" customFormat="1" ht="51" outlineLevel="1" x14ac:dyDescent="0.2">
      <c r="A850" s="426" t="s">
        <v>70</v>
      </c>
      <c r="B850" s="423">
        <v>764.39864952000005</v>
      </c>
      <c r="C850" s="423">
        <v>960.88930933999995</v>
      </c>
      <c r="D850" s="423">
        <v>1011.75645487</v>
      </c>
      <c r="E850" s="423">
        <v>882.72173293000003</v>
      </c>
      <c r="F850" s="423">
        <v>963.12395070000002</v>
      </c>
      <c r="G850" s="423">
        <v>955.09271148000005</v>
      </c>
      <c r="H850" s="423">
        <v>806.10010568999996</v>
      </c>
      <c r="I850" s="423">
        <v>886.85722231</v>
      </c>
      <c r="J850" s="423">
        <v>798.19503706</v>
      </c>
      <c r="K850" s="423">
        <v>749.46448320000002</v>
      </c>
      <c r="L850" s="423">
        <v>665.53649060999999</v>
      </c>
      <c r="M850" s="423">
        <v>720.26940199000001</v>
      </c>
      <c r="N850" s="423">
        <v>796.50326477999999</v>
      </c>
      <c r="O850" s="423">
        <v>792.65705932000003</v>
      </c>
      <c r="P850" s="423">
        <v>805.70491153</v>
      </c>
      <c r="Q850" s="423">
        <v>1001.00353402</v>
      </c>
      <c r="R850" s="423">
        <v>942.41386954999996</v>
      </c>
      <c r="S850" s="423">
        <v>1061.9090927899999</v>
      </c>
      <c r="T850" s="423">
        <v>1032.81338486</v>
      </c>
      <c r="U850" s="423">
        <v>1217.45666259</v>
      </c>
      <c r="V850" s="423">
        <v>982.18954572999996</v>
      </c>
      <c r="W850" s="423">
        <v>921.70057681000003</v>
      </c>
      <c r="X850" s="423">
        <v>702.58774928000003</v>
      </c>
      <c r="Y850" s="423">
        <v>813.34978894999995</v>
      </c>
    </row>
    <row r="851" spans="1:25" s="435" customFormat="1" ht="38.25" outlineLevel="1" x14ac:dyDescent="0.2">
      <c r="A851" s="422" t="s">
        <v>71</v>
      </c>
      <c r="B851" s="423">
        <v>0</v>
      </c>
      <c r="C851" s="423">
        <v>0</v>
      </c>
      <c r="D851" s="423">
        <v>0</v>
      </c>
      <c r="E851" s="423">
        <v>0</v>
      </c>
      <c r="F851" s="423">
        <v>0</v>
      </c>
      <c r="G851" s="423">
        <v>0</v>
      </c>
      <c r="H851" s="423">
        <v>0</v>
      </c>
      <c r="I851" s="423">
        <v>0</v>
      </c>
      <c r="J851" s="423">
        <v>0</v>
      </c>
      <c r="K851" s="423">
        <v>0</v>
      </c>
      <c r="L851" s="423">
        <v>0</v>
      </c>
      <c r="M851" s="423">
        <v>0</v>
      </c>
      <c r="N851" s="423">
        <v>0</v>
      </c>
      <c r="O851" s="423">
        <v>0</v>
      </c>
      <c r="P851" s="423">
        <v>0</v>
      </c>
      <c r="Q851" s="423">
        <v>0</v>
      </c>
      <c r="R851" s="423">
        <v>0</v>
      </c>
      <c r="S851" s="423">
        <v>0</v>
      </c>
      <c r="T851" s="423">
        <v>0</v>
      </c>
      <c r="U851" s="423">
        <v>0</v>
      </c>
      <c r="V851" s="423">
        <v>0</v>
      </c>
      <c r="W851" s="423">
        <v>0</v>
      </c>
      <c r="X851" s="423">
        <v>0</v>
      </c>
      <c r="Y851" s="423">
        <v>0</v>
      </c>
    </row>
    <row r="852" spans="1:25" s="435" customFormat="1" ht="18.75" customHeight="1" outlineLevel="1" x14ac:dyDescent="0.2">
      <c r="A852" s="422" t="s">
        <v>3</v>
      </c>
      <c r="B852" s="423">
        <v>67.811040000000006</v>
      </c>
      <c r="C852" s="423">
        <v>67.811040000000006</v>
      </c>
      <c r="D852" s="423">
        <v>67.811040000000006</v>
      </c>
      <c r="E852" s="423">
        <v>67.811040000000006</v>
      </c>
      <c r="F852" s="423">
        <v>67.811040000000006</v>
      </c>
      <c r="G852" s="423">
        <v>67.811040000000006</v>
      </c>
      <c r="H852" s="423">
        <v>67.811040000000006</v>
      </c>
      <c r="I852" s="423">
        <v>67.811040000000006</v>
      </c>
      <c r="J852" s="423">
        <v>67.811040000000006</v>
      </c>
      <c r="K852" s="423">
        <v>67.811040000000006</v>
      </c>
      <c r="L852" s="423">
        <v>67.811040000000006</v>
      </c>
      <c r="M852" s="423">
        <v>67.811040000000006</v>
      </c>
      <c r="N852" s="423">
        <v>67.811040000000006</v>
      </c>
      <c r="O852" s="423">
        <v>67.811040000000006</v>
      </c>
      <c r="P852" s="423">
        <v>67.811040000000006</v>
      </c>
      <c r="Q852" s="423">
        <v>67.811040000000006</v>
      </c>
      <c r="R852" s="423">
        <v>67.811040000000006</v>
      </c>
      <c r="S852" s="423">
        <v>67.811040000000006</v>
      </c>
      <c r="T852" s="423">
        <v>67.811040000000006</v>
      </c>
      <c r="U852" s="423">
        <v>67.811040000000006</v>
      </c>
      <c r="V852" s="423">
        <v>67.811040000000006</v>
      </c>
      <c r="W852" s="423">
        <v>67.811040000000006</v>
      </c>
      <c r="X852" s="423">
        <v>67.811040000000006</v>
      </c>
      <c r="Y852" s="423">
        <v>67.811040000000006</v>
      </c>
    </row>
    <row r="853" spans="1:25" s="435" customFormat="1" ht="18.75" customHeight="1" outlineLevel="1" x14ac:dyDescent="0.2">
      <c r="A853" s="424" t="s">
        <v>4</v>
      </c>
      <c r="B853" s="423">
        <v>316.23</v>
      </c>
      <c r="C853" s="423">
        <v>316.23</v>
      </c>
      <c r="D853" s="423">
        <v>316.23</v>
      </c>
      <c r="E853" s="423">
        <v>316.23</v>
      </c>
      <c r="F853" s="423">
        <v>316.23</v>
      </c>
      <c r="G853" s="423">
        <v>316.23</v>
      </c>
      <c r="H853" s="423">
        <v>316.23</v>
      </c>
      <c r="I853" s="423">
        <v>316.23</v>
      </c>
      <c r="J853" s="423">
        <v>316.23</v>
      </c>
      <c r="K853" s="423">
        <v>316.23</v>
      </c>
      <c r="L853" s="423">
        <v>316.23</v>
      </c>
      <c r="M853" s="423">
        <v>316.23</v>
      </c>
      <c r="N853" s="423">
        <v>316.23</v>
      </c>
      <c r="O853" s="423">
        <v>316.23</v>
      </c>
      <c r="P853" s="423">
        <v>316.23</v>
      </c>
      <c r="Q853" s="423">
        <v>316.23</v>
      </c>
      <c r="R853" s="423">
        <v>316.23</v>
      </c>
      <c r="S853" s="423">
        <v>316.23</v>
      </c>
      <c r="T853" s="423">
        <v>316.23</v>
      </c>
      <c r="U853" s="423">
        <v>316.23</v>
      </c>
      <c r="V853" s="423">
        <v>316.23</v>
      </c>
      <c r="W853" s="423">
        <v>316.23</v>
      </c>
      <c r="X853" s="423">
        <v>316.23</v>
      </c>
      <c r="Y853" s="423">
        <v>316.23</v>
      </c>
    </row>
    <row r="854" spans="1:25" s="435" customFormat="1" ht="18.75" customHeight="1" outlineLevel="1" thickBot="1" x14ac:dyDescent="0.25">
      <c r="A854" s="425" t="s">
        <v>117</v>
      </c>
      <c r="B854" s="423">
        <v>3.0564879199999999</v>
      </c>
      <c r="C854" s="423">
        <v>3.0564879199999999</v>
      </c>
      <c r="D854" s="423">
        <v>3.0564879199999999</v>
      </c>
      <c r="E854" s="423">
        <v>3.0564879199999999</v>
      </c>
      <c r="F854" s="423">
        <v>3.0564879199999999</v>
      </c>
      <c r="G854" s="423">
        <v>3.0564879199999999</v>
      </c>
      <c r="H854" s="423">
        <v>3.0564879199999999</v>
      </c>
      <c r="I854" s="423">
        <v>3.0564879199999999</v>
      </c>
      <c r="J854" s="423">
        <v>3.0564879199999999</v>
      </c>
      <c r="K854" s="423">
        <v>3.0564879199999999</v>
      </c>
      <c r="L854" s="423">
        <v>3.0564879199999999</v>
      </c>
      <c r="M854" s="423">
        <v>3.0564879199999999</v>
      </c>
      <c r="N854" s="423">
        <v>3.0564879199999999</v>
      </c>
      <c r="O854" s="423">
        <v>3.0564879199999999</v>
      </c>
      <c r="P854" s="423">
        <v>3.0564879199999999</v>
      </c>
      <c r="Q854" s="423">
        <v>3.0564879199999999</v>
      </c>
      <c r="R854" s="423">
        <v>3.0564879199999999</v>
      </c>
      <c r="S854" s="423">
        <v>3.0564879199999999</v>
      </c>
      <c r="T854" s="423">
        <v>3.0564879199999999</v>
      </c>
      <c r="U854" s="423">
        <v>3.0564879199999999</v>
      </c>
      <c r="V854" s="423">
        <v>3.0564879199999999</v>
      </c>
      <c r="W854" s="423">
        <v>3.0564879199999999</v>
      </c>
      <c r="X854" s="423">
        <v>3.0564879199999999</v>
      </c>
      <c r="Y854" s="423">
        <v>3.0564879199999999</v>
      </c>
    </row>
    <row r="855" spans="1:25" s="436" customFormat="1" ht="18.75" customHeight="1" thickBot="1" x14ac:dyDescent="0.25">
      <c r="A855" s="419">
        <v>15</v>
      </c>
      <c r="B855" s="420">
        <v>1137.72</v>
      </c>
      <c r="C855" s="420">
        <v>1286.83</v>
      </c>
      <c r="D855" s="420">
        <v>1162.76</v>
      </c>
      <c r="E855" s="420">
        <v>1177.5899999999999</v>
      </c>
      <c r="F855" s="420">
        <v>1101.8</v>
      </c>
      <c r="G855" s="420">
        <v>1049.3900000000001</v>
      </c>
      <c r="H855" s="420">
        <v>1027.29</v>
      </c>
      <c r="I855" s="420">
        <v>885.93</v>
      </c>
      <c r="J855" s="420">
        <v>929.49</v>
      </c>
      <c r="K855" s="420">
        <v>937.42</v>
      </c>
      <c r="L855" s="420">
        <v>867.9</v>
      </c>
      <c r="M855" s="420">
        <v>955.78</v>
      </c>
      <c r="N855" s="420">
        <v>957.83</v>
      </c>
      <c r="O855" s="420">
        <v>1058.83</v>
      </c>
      <c r="P855" s="420">
        <v>953.11</v>
      </c>
      <c r="Q855" s="420">
        <v>949.36</v>
      </c>
      <c r="R855" s="420">
        <v>972.64</v>
      </c>
      <c r="S855" s="420">
        <v>975.86</v>
      </c>
      <c r="T855" s="420">
        <v>1019.12</v>
      </c>
      <c r="U855" s="420">
        <v>1184.9000000000001</v>
      </c>
      <c r="V855" s="420">
        <v>990.03</v>
      </c>
      <c r="W855" s="420">
        <v>957.09</v>
      </c>
      <c r="X855" s="420">
        <v>952.77</v>
      </c>
      <c r="Y855" s="420">
        <v>949.16</v>
      </c>
    </row>
    <row r="856" spans="1:25" s="435" customFormat="1" ht="51" outlineLevel="1" x14ac:dyDescent="0.2">
      <c r="A856" s="422" t="s">
        <v>70</v>
      </c>
      <c r="B856" s="423">
        <v>750.62632474999998</v>
      </c>
      <c r="C856" s="423">
        <v>899.73507777999998</v>
      </c>
      <c r="D856" s="423">
        <v>775.65910884000004</v>
      </c>
      <c r="E856" s="423">
        <v>790.49703007000005</v>
      </c>
      <c r="F856" s="423">
        <v>714.69846448999999</v>
      </c>
      <c r="G856" s="423">
        <v>662.29242467999995</v>
      </c>
      <c r="H856" s="423">
        <v>640.19457871999998</v>
      </c>
      <c r="I856" s="423">
        <v>498.83019000000002</v>
      </c>
      <c r="J856" s="423">
        <v>542.39170390000004</v>
      </c>
      <c r="K856" s="423">
        <v>550.31976524000004</v>
      </c>
      <c r="L856" s="423">
        <v>480.80525660000001</v>
      </c>
      <c r="M856" s="423">
        <v>568.68634816999997</v>
      </c>
      <c r="N856" s="423">
        <v>570.73324850999995</v>
      </c>
      <c r="O856" s="423">
        <v>671.73500472000001</v>
      </c>
      <c r="P856" s="423">
        <v>566.00764321999998</v>
      </c>
      <c r="Q856" s="423">
        <v>562.26454763000004</v>
      </c>
      <c r="R856" s="423">
        <v>585.54404460000001</v>
      </c>
      <c r="S856" s="423">
        <v>588.76164004999998</v>
      </c>
      <c r="T856" s="423">
        <v>632.02678410999999</v>
      </c>
      <c r="U856" s="423">
        <v>797.80333657999995</v>
      </c>
      <c r="V856" s="423">
        <v>602.93377371999998</v>
      </c>
      <c r="W856" s="423">
        <v>569.99469233000002</v>
      </c>
      <c r="X856" s="423">
        <v>565.67495721</v>
      </c>
      <c r="Y856" s="423">
        <v>562.06551561000003</v>
      </c>
    </row>
    <row r="857" spans="1:25" s="435" customFormat="1" ht="38.25" outlineLevel="1" x14ac:dyDescent="0.2">
      <c r="A857" s="422" t="s">
        <v>71</v>
      </c>
      <c r="B857" s="423">
        <v>0</v>
      </c>
      <c r="C857" s="423">
        <v>0</v>
      </c>
      <c r="D857" s="423">
        <v>0</v>
      </c>
      <c r="E857" s="423">
        <v>0</v>
      </c>
      <c r="F857" s="423">
        <v>0</v>
      </c>
      <c r="G857" s="423">
        <v>0</v>
      </c>
      <c r="H857" s="423">
        <v>0</v>
      </c>
      <c r="I857" s="423">
        <v>0</v>
      </c>
      <c r="J857" s="423">
        <v>0</v>
      </c>
      <c r="K857" s="423">
        <v>0</v>
      </c>
      <c r="L857" s="423">
        <v>0</v>
      </c>
      <c r="M857" s="423">
        <v>0</v>
      </c>
      <c r="N857" s="423">
        <v>0</v>
      </c>
      <c r="O857" s="423">
        <v>0</v>
      </c>
      <c r="P857" s="423">
        <v>0</v>
      </c>
      <c r="Q857" s="423">
        <v>0</v>
      </c>
      <c r="R857" s="423">
        <v>0</v>
      </c>
      <c r="S857" s="423">
        <v>0</v>
      </c>
      <c r="T857" s="423">
        <v>0</v>
      </c>
      <c r="U857" s="423">
        <v>0</v>
      </c>
      <c r="V857" s="423">
        <v>0</v>
      </c>
      <c r="W857" s="423">
        <v>0</v>
      </c>
      <c r="X857" s="423">
        <v>0</v>
      </c>
      <c r="Y857" s="423">
        <v>0</v>
      </c>
    </row>
    <row r="858" spans="1:25" s="435" customFormat="1" ht="18.75" customHeight="1" outlineLevel="1" x14ac:dyDescent="0.2">
      <c r="A858" s="422" t="s">
        <v>3</v>
      </c>
      <c r="B858" s="423">
        <v>67.811040000000006</v>
      </c>
      <c r="C858" s="423">
        <v>67.811040000000006</v>
      </c>
      <c r="D858" s="423">
        <v>67.811040000000006</v>
      </c>
      <c r="E858" s="423">
        <v>67.811040000000006</v>
      </c>
      <c r="F858" s="423">
        <v>67.811040000000006</v>
      </c>
      <c r="G858" s="423">
        <v>67.811040000000006</v>
      </c>
      <c r="H858" s="423">
        <v>67.811040000000006</v>
      </c>
      <c r="I858" s="423">
        <v>67.811040000000006</v>
      </c>
      <c r="J858" s="423">
        <v>67.811040000000006</v>
      </c>
      <c r="K858" s="423">
        <v>67.811040000000006</v>
      </c>
      <c r="L858" s="423">
        <v>67.811040000000006</v>
      </c>
      <c r="M858" s="423">
        <v>67.811040000000006</v>
      </c>
      <c r="N858" s="423">
        <v>67.811040000000006</v>
      </c>
      <c r="O858" s="423">
        <v>67.811040000000006</v>
      </c>
      <c r="P858" s="423">
        <v>67.811040000000006</v>
      </c>
      <c r="Q858" s="423">
        <v>67.811040000000006</v>
      </c>
      <c r="R858" s="423">
        <v>67.811040000000006</v>
      </c>
      <c r="S858" s="423">
        <v>67.811040000000006</v>
      </c>
      <c r="T858" s="423">
        <v>67.811040000000006</v>
      </c>
      <c r="U858" s="423">
        <v>67.811040000000006</v>
      </c>
      <c r="V858" s="423">
        <v>67.811040000000006</v>
      </c>
      <c r="W858" s="423">
        <v>67.811040000000006</v>
      </c>
      <c r="X858" s="423">
        <v>67.811040000000006</v>
      </c>
      <c r="Y858" s="423">
        <v>67.811040000000006</v>
      </c>
    </row>
    <row r="859" spans="1:25" s="435" customFormat="1" ht="18.75" customHeight="1" outlineLevel="1" x14ac:dyDescent="0.2">
      <c r="A859" s="424" t="s">
        <v>4</v>
      </c>
      <c r="B859" s="423">
        <v>316.23</v>
      </c>
      <c r="C859" s="423">
        <v>316.23</v>
      </c>
      <c r="D859" s="423">
        <v>316.23</v>
      </c>
      <c r="E859" s="423">
        <v>316.23</v>
      </c>
      <c r="F859" s="423">
        <v>316.23</v>
      </c>
      <c r="G859" s="423">
        <v>316.23</v>
      </c>
      <c r="H859" s="423">
        <v>316.23</v>
      </c>
      <c r="I859" s="423">
        <v>316.23</v>
      </c>
      <c r="J859" s="423">
        <v>316.23</v>
      </c>
      <c r="K859" s="423">
        <v>316.23</v>
      </c>
      <c r="L859" s="423">
        <v>316.23</v>
      </c>
      <c r="M859" s="423">
        <v>316.23</v>
      </c>
      <c r="N859" s="423">
        <v>316.23</v>
      </c>
      <c r="O859" s="423">
        <v>316.23</v>
      </c>
      <c r="P859" s="423">
        <v>316.23</v>
      </c>
      <c r="Q859" s="423">
        <v>316.23</v>
      </c>
      <c r="R859" s="423">
        <v>316.23</v>
      </c>
      <c r="S859" s="423">
        <v>316.23</v>
      </c>
      <c r="T859" s="423">
        <v>316.23</v>
      </c>
      <c r="U859" s="423">
        <v>316.23</v>
      </c>
      <c r="V859" s="423">
        <v>316.23</v>
      </c>
      <c r="W859" s="423">
        <v>316.23</v>
      </c>
      <c r="X859" s="423">
        <v>316.23</v>
      </c>
      <c r="Y859" s="423">
        <v>316.23</v>
      </c>
    </row>
    <row r="860" spans="1:25" s="435" customFormat="1" ht="18.75" customHeight="1" outlineLevel="1" thickBot="1" x14ac:dyDescent="0.25">
      <c r="A860" s="425" t="s">
        <v>117</v>
      </c>
      <c r="B860" s="423">
        <v>3.0564879199999999</v>
      </c>
      <c r="C860" s="423">
        <v>3.0564879199999999</v>
      </c>
      <c r="D860" s="423">
        <v>3.0564879199999999</v>
      </c>
      <c r="E860" s="423">
        <v>3.0564879199999999</v>
      </c>
      <c r="F860" s="423">
        <v>3.0564879199999999</v>
      </c>
      <c r="G860" s="423">
        <v>3.0564879199999999</v>
      </c>
      <c r="H860" s="423">
        <v>3.0564879199999999</v>
      </c>
      <c r="I860" s="423">
        <v>3.0564879199999999</v>
      </c>
      <c r="J860" s="423">
        <v>3.0564879199999999</v>
      </c>
      <c r="K860" s="423">
        <v>3.0564879199999999</v>
      </c>
      <c r="L860" s="423">
        <v>3.0564879199999999</v>
      </c>
      <c r="M860" s="423">
        <v>3.0564879199999999</v>
      </c>
      <c r="N860" s="423">
        <v>3.0564879199999999</v>
      </c>
      <c r="O860" s="423">
        <v>3.0564879199999999</v>
      </c>
      <c r="P860" s="423">
        <v>3.0564879199999999</v>
      </c>
      <c r="Q860" s="423">
        <v>3.0564879199999999</v>
      </c>
      <c r="R860" s="423">
        <v>3.0564879199999999</v>
      </c>
      <c r="S860" s="423">
        <v>3.0564879199999999</v>
      </c>
      <c r="T860" s="423">
        <v>3.0564879199999999</v>
      </c>
      <c r="U860" s="423">
        <v>3.0564879199999999</v>
      </c>
      <c r="V860" s="423">
        <v>3.0564879199999999</v>
      </c>
      <c r="W860" s="423">
        <v>3.0564879199999999</v>
      </c>
      <c r="X860" s="423">
        <v>3.0564879199999999</v>
      </c>
      <c r="Y860" s="423">
        <v>3.0564879199999999</v>
      </c>
    </row>
    <row r="861" spans="1:25" s="436" customFormat="1" ht="18.75" customHeight="1" thickBot="1" x14ac:dyDescent="0.25">
      <c r="A861" s="419">
        <v>16</v>
      </c>
      <c r="B861" s="420">
        <v>1198.1300000000001</v>
      </c>
      <c r="C861" s="420">
        <v>1220.3</v>
      </c>
      <c r="D861" s="420">
        <v>1168.8</v>
      </c>
      <c r="E861" s="420">
        <v>1212.46</v>
      </c>
      <c r="F861" s="420">
        <v>1292.4000000000001</v>
      </c>
      <c r="G861" s="420">
        <v>1254.3800000000001</v>
      </c>
      <c r="H861" s="420">
        <v>1268.24</v>
      </c>
      <c r="I861" s="420">
        <v>993.02</v>
      </c>
      <c r="J861" s="420">
        <v>1007.2</v>
      </c>
      <c r="K861" s="420">
        <v>948.2</v>
      </c>
      <c r="L861" s="420">
        <v>947.35</v>
      </c>
      <c r="M861" s="420">
        <v>990.72</v>
      </c>
      <c r="N861" s="420">
        <v>1063.46</v>
      </c>
      <c r="O861" s="420">
        <v>1056.7</v>
      </c>
      <c r="P861" s="420">
        <v>928.4</v>
      </c>
      <c r="Q861" s="420">
        <v>903.05</v>
      </c>
      <c r="R861" s="420">
        <v>900.19</v>
      </c>
      <c r="S861" s="420">
        <v>1060.49</v>
      </c>
      <c r="T861" s="420">
        <v>928.51</v>
      </c>
      <c r="U861" s="420">
        <v>888.91</v>
      </c>
      <c r="V861" s="420">
        <v>1030.8699999999999</v>
      </c>
      <c r="W861" s="420">
        <v>1014.42</v>
      </c>
      <c r="X861" s="420">
        <v>1018.97</v>
      </c>
      <c r="Y861" s="420">
        <v>1032.53</v>
      </c>
    </row>
    <row r="862" spans="1:25" s="435" customFormat="1" ht="42.75" customHeight="1" outlineLevel="1" x14ac:dyDescent="0.2">
      <c r="A862" s="426" t="s">
        <v>70</v>
      </c>
      <c r="B862" s="423">
        <v>811.03144167999994</v>
      </c>
      <c r="C862" s="423">
        <v>833.20697727000004</v>
      </c>
      <c r="D862" s="423">
        <v>781.69993172</v>
      </c>
      <c r="E862" s="423">
        <v>825.36107380999999</v>
      </c>
      <c r="F862" s="423">
        <v>905.30701489</v>
      </c>
      <c r="G862" s="423">
        <v>867.28649399000005</v>
      </c>
      <c r="H862" s="423">
        <v>881.14322687000003</v>
      </c>
      <c r="I862" s="423">
        <v>605.92663856000001</v>
      </c>
      <c r="J862" s="423">
        <v>620.10355777999996</v>
      </c>
      <c r="K862" s="423">
        <v>561.10735639999996</v>
      </c>
      <c r="L862" s="423">
        <v>560.25102162999997</v>
      </c>
      <c r="M862" s="423">
        <v>603.62399584000002</v>
      </c>
      <c r="N862" s="423">
        <v>676.36714144999996</v>
      </c>
      <c r="O862" s="423">
        <v>669.59862931999999</v>
      </c>
      <c r="P862" s="423">
        <v>541.29861185000004</v>
      </c>
      <c r="Q862" s="423">
        <v>515.94810180000002</v>
      </c>
      <c r="R862" s="423">
        <v>513.08808184999998</v>
      </c>
      <c r="S862" s="423">
        <v>673.39320656999996</v>
      </c>
      <c r="T862" s="423">
        <v>541.40886820000003</v>
      </c>
      <c r="U862" s="423">
        <v>501.81640956000001</v>
      </c>
      <c r="V862" s="423">
        <v>643.77434417999996</v>
      </c>
      <c r="W862" s="423">
        <v>627.31842758000005</v>
      </c>
      <c r="X862" s="423">
        <v>631.87709442000005</v>
      </c>
      <c r="Y862" s="423">
        <v>645.43062166000004</v>
      </c>
    </row>
    <row r="863" spans="1:25" s="435" customFormat="1" ht="38.25" outlineLevel="1" x14ac:dyDescent="0.2">
      <c r="A863" s="422" t="s">
        <v>71</v>
      </c>
      <c r="B863" s="423">
        <v>0</v>
      </c>
      <c r="C863" s="423">
        <v>0</v>
      </c>
      <c r="D863" s="423">
        <v>0</v>
      </c>
      <c r="E863" s="423">
        <v>0</v>
      </c>
      <c r="F863" s="423">
        <v>0</v>
      </c>
      <c r="G863" s="423">
        <v>0</v>
      </c>
      <c r="H863" s="423">
        <v>0</v>
      </c>
      <c r="I863" s="423">
        <v>0</v>
      </c>
      <c r="J863" s="423">
        <v>0</v>
      </c>
      <c r="K863" s="423">
        <v>0</v>
      </c>
      <c r="L863" s="423">
        <v>0</v>
      </c>
      <c r="M863" s="423">
        <v>0</v>
      </c>
      <c r="N863" s="423">
        <v>0</v>
      </c>
      <c r="O863" s="423">
        <v>0</v>
      </c>
      <c r="P863" s="423">
        <v>0</v>
      </c>
      <c r="Q863" s="423">
        <v>0</v>
      </c>
      <c r="R863" s="423">
        <v>0</v>
      </c>
      <c r="S863" s="423">
        <v>0</v>
      </c>
      <c r="T863" s="423">
        <v>0</v>
      </c>
      <c r="U863" s="423">
        <v>0</v>
      </c>
      <c r="V863" s="423">
        <v>0</v>
      </c>
      <c r="W863" s="423">
        <v>0</v>
      </c>
      <c r="X863" s="423">
        <v>0</v>
      </c>
      <c r="Y863" s="423">
        <v>0</v>
      </c>
    </row>
    <row r="864" spans="1:25" s="435" customFormat="1" ht="18.75" customHeight="1" outlineLevel="1" x14ac:dyDescent="0.2">
      <c r="A864" s="422" t="s">
        <v>3</v>
      </c>
      <c r="B864" s="423">
        <v>67.811040000000006</v>
      </c>
      <c r="C864" s="423">
        <v>67.811040000000006</v>
      </c>
      <c r="D864" s="423">
        <v>67.811040000000006</v>
      </c>
      <c r="E864" s="423">
        <v>67.811040000000006</v>
      </c>
      <c r="F864" s="423">
        <v>67.811040000000006</v>
      </c>
      <c r="G864" s="423">
        <v>67.811040000000006</v>
      </c>
      <c r="H864" s="423">
        <v>67.811040000000006</v>
      </c>
      <c r="I864" s="423">
        <v>67.811040000000006</v>
      </c>
      <c r="J864" s="423">
        <v>67.811040000000006</v>
      </c>
      <c r="K864" s="423">
        <v>67.811040000000006</v>
      </c>
      <c r="L864" s="423">
        <v>67.811040000000006</v>
      </c>
      <c r="M864" s="423">
        <v>67.811040000000006</v>
      </c>
      <c r="N864" s="423">
        <v>67.811040000000006</v>
      </c>
      <c r="O864" s="423">
        <v>67.811040000000006</v>
      </c>
      <c r="P864" s="423">
        <v>67.811040000000006</v>
      </c>
      <c r="Q864" s="423">
        <v>67.811040000000006</v>
      </c>
      <c r="R864" s="423">
        <v>67.811040000000006</v>
      </c>
      <c r="S864" s="423">
        <v>67.811040000000006</v>
      </c>
      <c r="T864" s="423">
        <v>67.811040000000006</v>
      </c>
      <c r="U864" s="423">
        <v>67.811040000000006</v>
      </c>
      <c r="V864" s="423">
        <v>67.811040000000006</v>
      </c>
      <c r="W864" s="423">
        <v>67.811040000000006</v>
      </c>
      <c r="X864" s="423">
        <v>67.811040000000006</v>
      </c>
      <c r="Y864" s="423">
        <v>67.811040000000006</v>
      </c>
    </row>
    <row r="865" spans="1:25" s="435" customFormat="1" ht="18.75" customHeight="1" outlineLevel="1" x14ac:dyDescent="0.2">
      <c r="A865" s="424" t="s">
        <v>4</v>
      </c>
      <c r="B865" s="423">
        <v>316.23</v>
      </c>
      <c r="C865" s="423">
        <v>316.23</v>
      </c>
      <c r="D865" s="423">
        <v>316.23</v>
      </c>
      <c r="E865" s="423">
        <v>316.23</v>
      </c>
      <c r="F865" s="423">
        <v>316.23</v>
      </c>
      <c r="G865" s="423">
        <v>316.23</v>
      </c>
      <c r="H865" s="423">
        <v>316.23</v>
      </c>
      <c r="I865" s="423">
        <v>316.23</v>
      </c>
      <c r="J865" s="423">
        <v>316.23</v>
      </c>
      <c r="K865" s="423">
        <v>316.23</v>
      </c>
      <c r="L865" s="423">
        <v>316.23</v>
      </c>
      <c r="M865" s="423">
        <v>316.23</v>
      </c>
      <c r="N865" s="423">
        <v>316.23</v>
      </c>
      <c r="O865" s="423">
        <v>316.23</v>
      </c>
      <c r="P865" s="423">
        <v>316.23</v>
      </c>
      <c r="Q865" s="423">
        <v>316.23</v>
      </c>
      <c r="R865" s="423">
        <v>316.23</v>
      </c>
      <c r="S865" s="423">
        <v>316.23</v>
      </c>
      <c r="T865" s="423">
        <v>316.23</v>
      </c>
      <c r="U865" s="423">
        <v>316.23</v>
      </c>
      <c r="V865" s="423">
        <v>316.23</v>
      </c>
      <c r="W865" s="423">
        <v>316.23</v>
      </c>
      <c r="X865" s="423">
        <v>316.23</v>
      </c>
      <c r="Y865" s="423">
        <v>316.23</v>
      </c>
    </row>
    <row r="866" spans="1:25" s="435" customFormat="1" ht="18.75" customHeight="1" outlineLevel="1" thickBot="1" x14ac:dyDescent="0.25">
      <c r="A866" s="425" t="s">
        <v>117</v>
      </c>
      <c r="B866" s="423">
        <v>3.0564879199999999</v>
      </c>
      <c r="C866" s="423">
        <v>3.0564879199999999</v>
      </c>
      <c r="D866" s="423">
        <v>3.0564879199999999</v>
      </c>
      <c r="E866" s="423">
        <v>3.0564879199999999</v>
      </c>
      <c r="F866" s="423">
        <v>3.0564879199999999</v>
      </c>
      <c r="G866" s="423">
        <v>3.0564879199999999</v>
      </c>
      <c r="H866" s="423">
        <v>3.0564879199999999</v>
      </c>
      <c r="I866" s="423">
        <v>3.0564879199999999</v>
      </c>
      <c r="J866" s="423">
        <v>3.0564879199999999</v>
      </c>
      <c r="K866" s="423">
        <v>3.0564879199999999</v>
      </c>
      <c r="L866" s="423">
        <v>3.0564879199999999</v>
      </c>
      <c r="M866" s="423">
        <v>3.0564879199999999</v>
      </c>
      <c r="N866" s="423">
        <v>3.0564879199999999</v>
      </c>
      <c r="O866" s="423">
        <v>3.0564879199999999</v>
      </c>
      <c r="P866" s="423">
        <v>3.0564879199999999</v>
      </c>
      <c r="Q866" s="423">
        <v>3.0564879199999999</v>
      </c>
      <c r="R866" s="423">
        <v>3.0564879199999999</v>
      </c>
      <c r="S866" s="423">
        <v>3.0564879199999999</v>
      </c>
      <c r="T866" s="423">
        <v>3.0564879199999999</v>
      </c>
      <c r="U866" s="423">
        <v>3.0564879199999999</v>
      </c>
      <c r="V866" s="423">
        <v>3.0564879199999999</v>
      </c>
      <c r="W866" s="423">
        <v>3.0564879199999999</v>
      </c>
      <c r="X866" s="423">
        <v>3.0564879199999999</v>
      </c>
      <c r="Y866" s="423">
        <v>3.0564879199999999</v>
      </c>
    </row>
    <row r="867" spans="1:25" s="436" customFormat="1" ht="18.75" customHeight="1" thickBot="1" x14ac:dyDescent="0.25">
      <c r="A867" s="419">
        <v>17</v>
      </c>
      <c r="B867" s="420">
        <v>1189.3900000000001</v>
      </c>
      <c r="C867" s="420">
        <v>1104.53</v>
      </c>
      <c r="D867" s="420">
        <v>1084.52</v>
      </c>
      <c r="E867" s="420">
        <v>1368.76</v>
      </c>
      <c r="F867" s="420">
        <v>1279.3</v>
      </c>
      <c r="G867" s="420">
        <v>1214.1300000000001</v>
      </c>
      <c r="H867" s="420">
        <v>1107.6199999999999</v>
      </c>
      <c r="I867" s="420">
        <v>1145.79</v>
      </c>
      <c r="J867" s="420">
        <v>1053.99</v>
      </c>
      <c r="K867" s="420">
        <v>932.64</v>
      </c>
      <c r="L867" s="420">
        <v>1066.95</v>
      </c>
      <c r="M867" s="420">
        <v>977.11</v>
      </c>
      <c r="N867" s="420">
        <v>933.98</v>
      </c>
      <c r="O867" s="420">
        <v>1046.3399999999999</v>
      </c>
      <c r="P867" s="420">
        <v>1170.3499999999999</v>
      </c>
      <c r="Q867" s="420">
        <v>986.69</v>
      </c>
      <c r="R867" s="420">
        <v>1176.95</v>
      </c>
      <c r="S867" s="420">
        <v>1009.94</v>
      </c>
      <c r="T867" s="420">
        <v>1155.77</v>
      </c>
      <c r="U867" s="420">
        <v>1127.1400000000001</v>
      </c>
      <c r="V867" s="420">
        <v>1171.83</v>
      </c>
      <c r="W867" s="420">
        <v>1081.3900000000001</v>
      </c>
      <c r="X867" s="420">
        <v>1021.58</v>
      </c>
      <c r="Y867" s="420">
        <v>1010.82</v>
      </c>
    </row>
    <row r="868" spans="1:25" s="435" customFormat="1" ht="38.25" customHeight="1" outlineLevel="1" x14ac:dyDescent="0.2">
      <c r="A868" s="422" t="s">
        <v>70</v>
      </c>
      <c r="B868" s="423">
        <v>802.29693263000001</v>
      </c>
      <c r="C868" s="423">
        <v>717.42854279999995</v>
      </c>
      <c r="D868" s="423">
        <v>697.42130810000003</v>
      </c>
      <c r="E868" s="423">
        <v>981.65787104000003</v>
      </c>
      <c r="F868" s="423">
        <v>892.20066595000003</v>
      </c>
      <c r="G868" s="423">
        <v>827.03034706999995</v>
      </c>
      <c r="H868" s="423">
        <v>720.52025892999995</v>
      </c>
      <c r="I868" s="423">
        <v>758.69429404000005</v>
      </c>
      <c r="J868" s="423">
        <v>666.88785018999999</v>
      </c>
      <c r="K868" s="423">
        <v>545.54344920000005</v>
      </c>
      <c r="L868" s="423">
        <v>679.85510164000004</v>
      </c>
      <c r="M868" s="423">
        <v>590.01409376000004</v>
      </c>
      <c r="N868" s="423">
        <v>546.88692155000001</v>
      </c>
      <c r="O868" s="423">
        <v>659.24435467000001</v>
      </c>
      <c r="P868" s="423">
        <v>783.25194221000004</v>
      </c>
      <c r="Q868" s="423">
        <v>599.59462021000002</v>
      </c>
      <c r="R868" s="423">
        <v>789.84752710999999</v>
      </c>
      <c r="S868" s="423">
        <v>622.84577976000003</v>
      </c>
      <c r="T868" s="423">
        <v>768.66867731000002</v>
      </c>
      <c r="U868" s="423">
        <v>740.04197809000004</v>
      </c>
      <c r="V868" s="423">
        <v>784.73365673000001</v>
      </c>
      <c r="W868" s="423">
        <v>694.29707536000001</v>
      </c>
      <c r="X868" s="423">
        <v>634.48345228000005</v>
      </c>
      <c r="Y868" s="423">
        <v>623.72717831</v>
      </c>
    </row>
    <row r="869" spans="1:25" s="435" customFormat="1" ht="39.75" customHeight="1" outlineLevel="1" x14ac:dyDescent="0.2">
      <c r="A869" s="422" t="s">
        <v>71</v>
      </c>
      <c r="B869" s="423">
        <v>0</v>
      </c>
      <c r="C869" s="423">
        <v>0</v>
      </c>
      <c r="D869" s="423">
        <v>0</v>
      </c>
      <c r="E869" s="423">
        <v>0</v>
      </c>
      <c r="F869" s="423">
        <v>0</v>
      </c>
      <c r="G869" s="423">
        <v>0</v>
      </c>
      <c r="H869" s="423">
        <v>0</v>
      </c>
      <c r="I869" s="423">
        <v>0</v>
      </c>
      <c r="J869" s="423">
        <v>0</v>
      </c>
      <c r="K869" s="423">
        <v>0</v>
      </c>
      <c r="L869" s="423">
        <v>0</v>
      </c>
      <c r="M869" s="423">
        <v>0</v>
      </c>
      <c r="N869" s="423">
        <v>0</v>
      </c>
      <c r="O869" s="423">
        <v>0</v>
      </c>
      <c r="P869" s="423">
        <v>0</v>
      </c>
      <c r="Q869" s="423">
        <v>0</v>
      </c>
      <c r="R869" s="423">
        <v>0</v>
      </c>
      <c r="S869" s="423">
        <v>0</v>
      </c>
      <c r="T869" s="423">
        <v>0</v>
      </c>
      <c r="U869" s="423">
        <v>0</v>
      </c>
      <c r="V869" s="423">
        <v>0</v>
      </c>
      <c r="W869" s="423">
        <v>0</v>
      </c>
      <c r="X869" s="423">
        <v>0</v>
      </c>
      <c r="Y869" s="423">
        <v>0</v>
      </c>
    </row>
    <row r="870" spans="1:25" s="435" customFormat="1" ht="18.75" customHeight="1" outlineLevel="1" x14ac:dyDescent="0.2">
      <c r="A870" s="422" t="s">
        <v>3</v>
      </c>
      <c r="B870" s="423">
        <v>67.811040000000006</v>
      </c>
      <c r="C870" s="423">
        <v>67.811040000000006</v>
      </c>
      <c r="D870" s="423">
        <v>67.811040000000006</v>
      </c>
      <c r="E870" s="423">
        <v>67.811040000000006</v>
      </c>
      <c r="F870" s="423">
        <v>67.811040000000006</v>
      </c>
      <c r="G870" s="423">
        <v>67.811040000000006</v>
      </c>
      <c r="H870" s="423">
        <v>67.811040000000006</v>
      </c>
      <c r="I870" s="423">
        <v>67.811040000000006</v>
      </c>
      <c r="J870" s="423">
        <v>67.811040000000006</v>
      </c>
      <c r="K870" s="423">
        <v>67.811040000000006</v>
      </c>
      <c r="L870" s="423">
        <v>67.811040000000006</v>
      </c>
      <c r="M870" s="423">
        <v>67.811040000000006</v>
      </c>
      <c r="N870" s="423">
        <v>67.811040000000006</v>
      </c>
      <c r="O870" s="423">
        <v>67.811040000000006</v>
      </c>
      <c r="P870" s="423">
        <v>67.811040000000006</v>
      </c>
      <c r="Q870" s="423">
        <v>67.811040000000006</v>
      </c>
      <c r="R870" s="423">
        <v>67.811040000000006</v>
      </c>
      <c r="S870" s="423">
        <v>67.811040000000006</v>
      </c>
      <c r="T870" s="423">
        <v>67.811040000000006</v>
      </c>
      <c r="U870" s="423">
        <v>67.811040000000006</v>
      </c>
      <c r="V870" s="423">
        <v>67.811040000000006</v>
      </c>
      <c r="W870" s="423">
        <v>67.811040000000006</v>
      </c>
      <c r="X870" s="423">
        <v>67.811040000000006</v>
      </c>
      <c r="Y870" s="423">
        <v>67.811040000000006</v>
      </c>
    </row>
    <row r="871" spans="1:25" s="435" customFormat="1" ht="18.75" customHeight="1" outlineLevel="1" x14ac:dyDescent="0.2">
      <c r="A871" s="424" t="s">
        <v>4</v>
      </c>
      <c r="B871" s="423">
        <v>316.23</v>
      </c>
      <c r="C871" s="423">
        <v>316.23</v>
      </c>
      <c r="D871" s="423">
        <v>316.23</v>
      </c>
      <c r="E871" s="423">
        <v>316.23</v>
      </c>
      <c r="F871" s="423">
        <v>316.23</v>
      </c>
      <c r="G871" s="423">
        <v>316.23</v>
      </c>
      <c r="H871" s="423">
        <v>316.23</v>
      </c>
      <c r="I871" s="423">
        <v>316.23</v>
      </c>
      <c r="J871" s="423">
        <v>316.23</v>
      </c>
      <c r="K871" s="423">
        <v>316.23</v>
      </c>
      <c r="L871" s="423">
        <v>316.23</v>
      </c>
      <c r="M871" s="423">
        <v>316.23</v>
      </c>
      <c r="N871" s="423">
        <v>316.23</v>
      </c>
      <c r="O871" s="423">
        <v>316.23</v>
      </c>
      <c r="P871" s="423">
        <v>316.23</v>
      </c>
      <c r="Q871" s="423">
        <v>316.23</v>
      </c>
      <c r="R871" s="423">
        <v>316.23</v>
      </c>
      <c r="S871" s="423">
        <v>316.23</v>
      </c>
      <c r="T871" s="423">
        <v>316.23</v>
      </c>
      <c r="U871" s="423">
        <v>316.23</v>
      </c>
      <c r="V871" s="423">
        <v>316.23</v>
      </c>
      <c r="W871" s="423">
        <v>316.23</v>
      </c>
      <c r="X871" s="423">
        <v>316.23</v>
      </c>
      <c r="Y871" s="423">
        <v>316.23</v>
      </c>
    </row>
    <row r="872" spans="1:25" s="435" customFormat="1" ht="18.75" customHeight="1" outlineLevel="1" thickBot="1" x14ac:dyDescent="0.25">
      <c r="A872" s="425" t="s">
        <v>117</v>
      </c>
      <c r="B872" s="423">
        <v>3.0564879199999999</v>
      </c>
      <c r="C872" s="423">
        <v>3.0564879199999999</v>
      </c>
      <c r="D872" s="423">
        <v>3.0564879199999999</v>
      </c>
      <c r="E872" s="423">
        <v>3.0564879199999999</v>
      </c>
      <c r="F872" s="423">
        <v>3.0564879199999999</v>
      </c>
      <c r="G872" s="423">
        <v>3.0564879199999999</v>
      </c>
      <c r="H872" s="423">
        <v>3.0564879199999999</v>
      </c>
      <c r="I872" s="423">
        <v>3.0564879199999999</v>
      </c>
      <c r="J872" s="423">
        <v>3.0564879199999999</v>
      </c>
      <c r="K872" s="423">
        <v>3.0564879199999999</v>
      </c>
      <c r="L872" s="423">
        <v>3.0564879199999999</v>
      </c>
      <c r="M872" s="423">
        <v>3.0564879199999999</v>
      </c>
      <c r="N872" s="423">
        <v>3.0564879199999999</v>
      </c>
      <c r="O872" s="423">
        <v>3.0564879199999999</v>
      </c>
      <c r="P872" s="423">
        <v>3.0564879199999999</v>
      </c>
      <c r="Q872" s="423">
        <v>3.0564879199999999</v>
      </c>
      <c r="R872" s="423">
        <v>3.0564879199999999</v>
      </c>
      <c r="S872" s="423">
        <v>3.0564879199999999</v>
      </c>
      <c r="T872" s="423">
        <v>3.0564879199999999</v>
      </c>
      <c r="U872" s="423">
        <v>3.0564879199999999</v>
      </c>
      <c r="V872" s="423">
        <v>3.0564879199999999</v>
      </c>
      <c r="W872" s="423">
        <v>3.0564879199999999</v>
      </c>
      <c r="X872" s="423">
        <v>3.0564879199999999</v>
      </c>
      <c r="Y872" s="423">
        <v>3.0564879199999999</v>
      </c>
    </row>
    <row r="873" spans="1:25" s="436" customFormat="1" ht="18.75" customHeight="1" thickBot="1" x14ac:dyDescent="0.25">
      <c r="A873" s="428">
        <v>18</v>
      </c>
      <c r="B873" s="420">
        <v>1125.6099999999999</v>
      </c>
      <c r="C873" s="420">
        <v>1074.26</v>
      </c>
      <c r="D873" s="420">
        <v>1184.25</v>
      </c>
      <c r="E873" s="420">
        <v>1225.17</v>
      </c>
      <c r="F873" s="420">
        <v>1097.4100000000001</v>
      </c>
      <c r="G873" s="420">
        <v>1097.67</v>
      </c>
      <c r="H873" s="420">
        <v>1029.0899999999999</v>
      </c>
      <c r="I873" s="420">
        <v>1100.75</v>
      </c>
      <c r="J873" s="420">
        <v>1071.44</v>
      </c>
      <c r="K873" s="420">
        <v>1014.57</v>
      </c>
      <c r="L873" s="420">
        <v>1115.6400000000001</v>
      </c>
      <c r="M873" s="420">
        <v>1026.83</v>
      </c>
      <c r="N873" s="420">
        <v>977.27</v>
      </c>
      <c r="O873" s="420">
        <v>1115.31</v>
      </c>
      <c r="P873" s="420">
        <v>925.42</v>
      </c>
      <c r="Q873" s="420">
        <v>993.49</v>
      </c>
      <c r="R873" s="420">
        <v>948.26</v>
      </c>
      <c r="S873" s="420">
        <v>994.63</v>
      </c>
      <c r="T873" s="420">
        <v>982.19</v>
      </c>
      <c r="U873" s="420">
        <v>964.94</v>
      </c>
      <c r="V873" s="420">
        <v>1013.82</v>
      </c>
      <c r="W873" s="420">
        <v>1062.3800000000001</v>
      </c>
      <c r="X873" s="420">
        <v>1109.8699999999999</v>
      </c>
      <c r="Y873" s="420">
        <v>1086.9100000000001</v>
      </c>
    </row>
    <row r="874" spans="1:25" s="435" customFormat="1" ht="51" outlineLevel="1" x14ac:dyDescent="0.2">
      <c r="A874" s="422" t="s">
        <v>70</v>
      </c>
      <c r="B874" s="423">
        <v>738.50771520000001</v>
      </c>
      <c r="C874" s="423">
        <v>687.16123842000002</v>
      </c>
      <c r="D874" s="423">
        <v>797.14871979999998</v>
      </c>
      <c r="E874" s="423">
        <v>838.07353990000001</v>
      </c>
      <c r="F874" s="423">
        <v>710.31172762999995</v>
      </c>
      <c r="G874" s="423">
        <v>710.57513102999997</v>
      </c>
      <c r="H874" s="423">
        <v>641.99383337999996</v>
      </c>
      <c r="I874" s="423">
        <v>713.65356880000002</v>
      </c>
      <c r="J874" s="423">
        <v>684.33900687000005</v>
      </c>
      <c r="K874" s="423">
        <v>627.46994123000002</v>
      </c>
      <c r="L874" s="423">
        <v>728.54570028000001</v>
      </c>
      <c r="M874" s="423">
        <v>639.72788115000003</v>
      </c>
      <c r="N874" s="423">
        <v>590.17371524999999</v>
      </c>
      <c r="O874" s="423">
        <v>728.21236333000002</v>
      </c>
      <c r="P874" s="423">
        <v>538.32368772999996</v>
      </c>
      <c r="Q874" s="423">
        <v>606.39136254000005</v>
      </c>
      <c r="R874" s="423">
        <v>561.16651628</v>
      </c>
      <c r="S874" s="423">
        <v>607.53405994000002</v>
      </c>
      <c r="T874" s="423">
        <v>595.09691166000005</v>
      </c>
      <c r="U874" s="423">
        <v>577.84388850000005</v>
      </c>
      <c r="V874" s="423">
        <v>626.72577652999996</v>
      </c>
      <c r="W874" s="423">
        <v>675.28273320000005</v>
      </c>
      <c r="X874" s="423">
        <v>722.76817034999999</v>
      </c>
      <c r="Y874" s="423">
        <v>699.81623242000001</v>
      </c>
    </row>
    <row r="875" spans="1:25" s="435" customFormat="1" ht="38.25" outlineLevel="1" x14ac:dyDescent="0.2">
      <c r="A875" s="422" t="s">
        <v>71</v>
      </c>
      <c r="B875" s="423">
        <v>0</v>
      </c>
      <c r="C875" s="423">
        <v>0</v>
      </c>
      <c r="D875" s="423">
        <v>0</v>
      </c>
      <c r="E875" s="423">
        <v>0</v>
      </c>
      <c r="F875" s="423">
        <v>0</v>
      </c>
      <c r="G875" s="423">
        <v>0</v>
      </c>
      <c r="H875" s="423">
        <v>0</v>
      </c>
      <c r="I875" s="423">
        <v>0</v>
      </c>
      <c r="J875" s="423">
        <v>0</v>
      </c>
      <c r="K875" s="423">
        <v>0</v>
      </c>
      <c r="L875" s="423">
        <v>0</v>
      </c>
      <c r="M875" s="423">
        <v>0</v>
      </c>
      <c r="N875" s="423">
        <v>0</v>
      </c>
      <c r="O875" s="423">
        <v>0</v>
      </c>
      <c r="P875" s="423">
        <v>0</v>
      </c>
      <c r="Q875" s="423">
        <v>0</v>
      </c>
      <c r="R875" s="423">
        <v>0</v>
      </c>
      <c r="S875" s="423">
        <v>0</v>
      </c>
      <c r="T875" s="423">
        <v>0</v>
      </c>
      <c r="U875" s="423">
        <v>0</v>
      </c>
      <c r="V875" s="423">
        <v>0</v>
      </c>
      <c r="W875" s="423">
        <v>0</v>
      </c>
      <c r="X875" s="423">
        <v>0</v>
      </c>
      <c r="Y875" s="423">
        <v>0</v>
      </c>
    </row>
    <row r="876" spans="1:25" s="435" customFormat="1" ht="18.75" customHeight="1" outlineLevel="1" x14ac:dyDescent="0.2">
      <c r="A876" s="422" t="s">
        <v>3</v>
      </c>
      <c r="B876" s="423">
        <v>67.811040000000006</v>
      </c>
      <c r="C876" s="423">
        <v>67.811040000000006</v>
      </c>
      <c r="D876" s="423">
        <v>67.811040000000006</v>
      </c>
      <c r="E876" s="423">
        <v>67.811040000000006</v>
      </c>
      <c r="F876" s="423">
        <v>67.811040000000006</v>
      </c>
      <c r="G876" s="423">
        <v>67.811040000000006</v>
      </c>
      <c r="H876" s="423">
        <v>67.811040000000006</v>
      </c>
      <c r="I876" s="423">
        <v>67.811040000000006</v>
      </c>
      <c r="J876" s="423">
        <v>67.811040000000006</v>
      </c>
      <c r="K876" s="423">
        <v>67.811040000000006</v>
      </c>
      <c r="L876" s="423">
        <v>67.811040000000006</v>
      </c>
      <c r="M876" s="423">
        <v>67.811040000000006</v>
      </c>
      <c r="N876" s="423">
        <v>67.811040000000006</v>
      </c>
      <c r="O876" s="423">
        <v>67.811040000000006</v>
      </c>
      <c r="P876" s="423">
        <v>67.811040000000006</v>
      </c>
      <c r="Q876" s="423">
        <v>67.811040000000006</v>
      </c>
      <c r="R876" s="423">
        <v>67.811040000000006</v>
      </c>
      <c r="S876" s="423">
        <v>67.811040000000006</v>
      </c>
      <c r="T876" s="423">
        <v>67.811040000000006</v>
      </c>
      <c r="U876" s="423">
        <v>67.811040000000006</v>
      </c>
      <c r="V876" s="423">
        <v>67.811040000000006</v>
      </c>
      <c r="W876" s="423">
        <v>67.811040000000006</v>
      </c>
      <c r="X876" s="423">
        <v>67.811040000000006</v>
      </c>
      <c r="Y876" s="423">
        <v>67.811040000000006</v>
      </c>
    </row>
    <row r="877" spans="1:25" s="435" customFormat="1" ht="18.75" customHeight="1" outlineLevel="1" x14ac:dyDescent="0.2">
      <c r="A877" s="424" t="s">
        <v>4</v>
      </c>
      <c r="B877" s="423">
        <v>316.23</v>
      </c>
      <c r="C877" s="423">
        <v>316.23</v>
      </c>
      <c r="D877" s="423">
        <v>316.23</v>
      </c>
      <c r="E877" s="423">
        <v>316.23</v>
      </c>
      <c r="F877" s="423">
        <v>316.23</v>
      </c>
      <c r="G877" s="423">
        <v>316.23</v>
      </c>
      <c r="H877" s="423">
        <v>316.23</v>
      </c>
      <c r="I877" s="423">
        <v>316.23</v>
      </c>
      <c r="J877" s="423">
        <v>316.23</v>
      </c>
      <c r="K877" s="423">
        <v>316.23</v>
      </c>
      <c r="L877" s="423">
        <v>316.23</v>
      </c>
      <c r="M877" s="423">
        <v>316.23</v>
      </c>
      <c r="N877" s="423">
        <v>316.23</v>
      </c>
      <c r="O877" s="423">
        <v>316.23</v>
      </c>
      <c r="P877" s="423">
        <v>316.23</v>
      </c>
      <c r="Q877" s="423">
        <v>316.23</v>
      </c>
      <c r="R877" s="423">
        <v>316.23</v>
      </c>
      <c r="S877" s="423">
        <v>316.23</v>
      </c>
      <c r="T877" s="423">
        <v>316.23</v>
      </c>
      <c r="U877" s="423">
        <v>316.23</v>
      </c>
      <c r="V877" s="423">
        <v>316.23</v>
      </c>
      <c r="W877" s="423">
        <v>316.23</v>
      </c>
      <c r="X877" s="423">
        <v>316.23</v>
      </c>
      <c r="Y877" s="423">
        <v>316.23</v>
      </c>
    </row>
    <row r="878" spans="1:25" s="435" customFormat="1" ht="18.75" customHeight="1" outlineLevel="1" thickBot="1" x14ac:dyDescent="0.25">
      <c r="A878" s="425" t="s">
        <v>117</v>
      </c>
      <c r="B878" s="423">
        <v>3.0564879199999999</v>
      </c>
      <c r="C878" s="423">
        <v>3.0564879199999999</v>
      </c>
      <c r="D878" s="423">
        <v>3.0564879199999999</v>
      </c>
      <c r="E878" s="423">
        <v>3.0564879199999999</v>
      </c>
      <c r="F878" s="423">
        <v>3.0564879199999999</v>
      </c>
      <c r="G878" s="423">
        <v>3.0564879199999999</v>
      </c>
      <c r="H878" s="423">
        <v>3.0564879199999999</v>
      </c>
      <c r="I878" s="423">
        <v>3.0564879199999999</v>
      </c>
      <c r="J878" s="423">
        <v>3.0564879199999999</v>
      </c>
      <c r="K878" s="423">
        <v>3.0564879199999999</v>
      </c>
      <c r="L878" s="423">
        <v>3.0564879199999999</v>
      </c>
      <c r="M878" s="423">
        <v>3.0564879199999999</v>
      </c>
      <c r="N878" s="423">
        <v>3.0564879199999999</v>
      </c>
      <c r="O878" s="423">
        <v>3.0564879199999999</v>
      </c>
      <c r="P878" s="423">
        <v>3.0564879199999999</v>
      </c>
      <c r="Q878" s="423">
        <v>3.0564879199999999</v>
      </c>
      <c r="R878" s="423">
        <v>3.0564879199999999</v>
      </c>
      <c r="S878" s="423">
        <v>3.0564879199999999</v>
      </c>
      <c r="T878" s="423">
        <v>3.0564879199999999</v>
      </c>
      <c r="U878" s="423">
        <v>3.0564879199999999</v>
      </c>
      <c r="V878" s="423">
        <v>3.0564879199999999</v>
      </c>
      <c r="W878" s="423">
        <v>3.0564879199999999</v>
      </c>
      <c r="X878" s="423">
        <v>3.0564879199999999</v>
      </c>
      <c r="Y878" s="423">
        <v>3.0564879199999999</v>
      </c>
    </row>
    <row r="879" spans="1:25" s="436" customFormat="1" ht="18.75" customHeight="1" thickBot="1" x14ac:dyDescent="0.25">
      <c r="A879" s="419">
        <v>19</v>
      </c>
      <c r="B879" s="420">
        <v>1253.3599999999999</v>
      </c>
      <c r="C879" s="420">
        <v>1225.46</v>
      </c>
      <c r="D879" s="420">
        <v>1439.06</v>
      </c>
      <c r="E879" s="420">
        <v>1419.65</v>
      </c>
      <c r="F879" s="420">
        <v>1107.92</v>
      </c>
      <c r="G879" s="420">
        <v>1209.18</v>
      </c>
      <c r="H879" s="420">
        <v>1062.69</v>
      </c>
      <c r="I879" s="420">
        <v>1003.67</v>
      </c>
      <c r="J879" s="420">
        <v>978.52</v>
      </c>
      <c r="K879" s="420">
        <v>847.71</v>
      </c>
      <c r="L879" s="420">
        <v>957.82</v>
      </c>
      <c r="M879" s="420">
        <v>875.55</v>
      </c>
      <c r="N879" s="420">
        <v>849.29</v>
      </c>
      <c r="O879" s="420">
        <v>887.66</v>
      </c>
      <c r="P879" s="420">
        <v>1008.67</v>
      </c>
      <c r="Q879" s="420">
        <v>927.74</v>
      </c>
      <c r="R879" s="420">
        <v>1038.4000000000001</v>
      </c>
      <c r="S879" s="420">
        <v>972.61</v>
      </c>
      <c r="T879" s="420">
        <v>1006.12</v>
      </c>
      <c r="U879" s="420">
        <v>1006.89</v>
      </c>
      <c r="V879" s="420">
        <v>1164.58</v>
      </c>
      <c r="W879" s="420">
        <v>1205.1400000000001</v>
      </c>
      <c r="X879" s="420">
        <v>1082.81</v>
      </c>
      <c r="Y879" s="420">
        <v>972.59</v>
      </c>
    </row>
    <row r="880" spans="1:25" s="435" customFormat="1" ht="51" outlineLevel="1" x14ac:dyDescent="0.2">
      <c r="A880" s="426" t="s">
        <v>70</v>
      </c>
      <c r="B880" s="423">
        <v>866.25892166999995</v>
      </c>
      <c r="C880" s="423">
        <v>838.36132710000004</v>
      </c>
      <c r="D880" s="423">
        <v>1051.9603259600001</v>
      </c>
      <c r="E880" s="423">
        <v>1032.5531974800001</v>
      </c>
      <c r="F880" s="423">
        <v>720.82395602999998</v>
      </c>
      <c r="G880" s="423">
        <v>822.08303505000003</v>
      </c>
      <c r="H880" s="423">
        <v>675.58858087999999</v>
      </c>
      <c r="I880" s="423">
        <v>616.57566638000003</v>
      </c>
      <c r="J880" s="423">
        <v>591.42598735000001</v>
      </c>
      <c r="K880" s="423">
        <v>460.6117395</v>
      </c>
      <c r="L880" s="423">
        <v>570.72513326000001</v>
      </c>
      <c r="M880" s="423">
        <v>488.45005278999997</v>
      </c>
      <c r="N880" s="423">
        <v>462.19437326000002</v>
      </c>
      <c r="O880" s="423">
        <v>500.56188786000001</v>
      </c>
      <c r="P880" s="423">
        <v>621.57741887999998</v>
      </c>
      <c r="Q880" s="423">
        <v>540.64381645000003</v>
      </c>
      <c r="R880" s="423">
        <v>651.30652375</v>
      </c>
      <c r="S880" s="423">
        <v>585.51568552000003</v>
      </c>
      <c r="T880" s="423">
        <v>619.02488851999999</v>
      </c>
      <c r="U880" s="423">
        <v>619.78970806999996</v>
      </c>
      <c r="V880" s="423">
        <v>777.48156237000001</v>
      </c>
      <c r="W880" s="423">
        <v>818.04561073000002</v>
      </c>
      <c r="X880" s="423">
        <v>695.71187899999995</v>
      </c>
      <c r="Y880" s="423">
        <v>585.49373070000001</v>
      </c>
    </row>
    <row r="881" spans="1:25" s="435" customFormat="1" ht="38.25" outlineLevel="1" x14ac:dyDescent="0.2">
      <c r="A881" s="422" t="s">
        <v>71</v>
      </c>
      <c r="B881" s="423">
        <v>0</v>
      </c>
      <c r="C881" s="423">
        <v>0</v>
      </c>
      <c r="D881" s="423">
        <v>0</v>
      </c>
      <c r="E881" s="423">
        <v>0</v>
      </c>
      <c r="F881" s="423">
        <v>0</v>
      </c>
      <c r="G881" s="423">
        <v>0</v>
      </c>
      <c r="H881" s="423">
        <v>0</v>
      </c>
      <c r="I881" s="423">
        <v>0</v>
      </c>
      <c r="J881" s="423">
        <v>0</v>
      </c>
      <c r="K881" s="423">
        <v>0</v>
      </c>
      <c r="L881" s="423">
        <v>0</v>
      </c>
      <c r="M881" s="423">
        <v>0</v>
      </c>
      <c r="N881" s="423">
        <v>0</v>
      </c>
      <c r="O881" s="423">
        <v>0</v>
      </c>
      <c r="P881" s="423">
        <v>0</v>
      </c>
      <c r="Q881" s="423">
        <v>0</v>
      </c>
      <c r="R881" s="423">
        <v>0</v>
      </c>
      <c r="S881" s="423">
        <v>0</v>
      </c>
      <c r="T881" s="423">
        <v>0</v>
      </c>
      <c r="U881" s="423">
        <v>0</v>
      </c>
      <c r="V881" s="423">
        <v>0</v>
      </c>
      <c r="W881" s="423">
        <v>0</v>
      </c>
      <c r="X881" s="423">
        <v>0</v>
      </c>
      <c r="Y881" s="423">
        <v>0</v>
      </c>
    </row>
    <row r="882" spans="1:25" s="435" customFormat="1" ht="18.75" customHeight="1" outlineLevel="1" x14ac:dyDescent="0.2">
      <c r="A882" s="422" t="s">
        <v>3</v>
      </c>
      <c r="B882" s="423">
        <v>67.811040000000006</v>
      </c>
      <c r="C882" s="423">
        <v>67.811040000000006</v>
      </c>
      <c r="D882" s="423">
        <v>67.811040000000006</v>
      </c>
      <c r="E882" s="423">
        <v>67.811040000000006</v>
      </c>
      <c r="F882" s="423">
        <v>67.811040000000006</v>
      </c>
      <c r="G882" s="423">
        <v>67.811040000000006</v>
      </c>
      <c r="H882" s="423">
        <v>67.811040000000006</v>
      </c>
      <c r="I882" s="423">
        <v>67.811040000000006</v>
      </c>
      <c r="J882" s="423">
        <v>67.811040000000006</v>
      </c>
      <c r="K882" s="423">
        <v>67.811040000000006</v>
      </c>
      <c r="L882" s="423">
        <v>67.811040000000006</v>
      </c>
      <c r="M882" s="423">
        <v>67.811040000000006</v>
      </c>
      <c r="N882" s="423">
        <v>67.811040000000006</v>
      </c>
      <c r="O882" s="423">
        <v>67.811040000000006</v>
      </c>
      <c r="P882" s="423">
        <v>67.811040000000006</v>
      </c>
      <c r="Q882" s="423">
        <v>67.811040000000006</v>
      </c>
      <c r="R882" s="423">
        <v>67.811040000000006</v>
      </c>
      <c r="S882" s="423">
        <v>67.811040000000006</v>
      </c>
      <c r="T882" s="423">
        <v>67.811040000000006</v>
      </c>
      <c r="U882" s="423">
        <v>67.811040000000006</v>
      </c>
      <c r="V882" s="423">
        <v>67.811040000000006</v>
      </c>
      <c r="W882" s="423">
        <v>67.811040000000006</v>
      </c>
      <c r="X882" s="423">
        <v>67.811040000000006</v>
      </c>
      <c r="Y882" s="423">
        <v>67.811040000000006</v>
      </c>
    </row>
    <row r="883" spans="1:25" s="435" customFormat="1" ht="18.75" customHeight="1" outlineLevel="1" x14ac:dyDescent="0.2">
      <c r="A883" s="424" t="s">
        <v>4</v>
      </c>
      <c r="B883" s="423">
        <v>316.23</v>
      </c>
      <c r="C883" s="423">
        <v>316.23</v>
      </c>
      <c r="D883" s="423">
        <v>316.23</v>
      </c>
      <c r="E883" s="423">
        <v>316.23</v>
      </c>
      <c r="F883" s="423">
        <v>316.23</v>
      </c>
      <c r="G883" s="423">
        <v>316.23</v>
      </c>
      <c r="H883" s="423">
        <v>316.23</v>
      </c>
      <c r="I883" s="423">
        <v>316.23</v>
      </c>
      <c r="J883" s="423">
        <v>316.23</v>
      </c>
      <c r="K883" s="423">
        <v>316.23</v>
      </c>
      <c r="L883" s="423">
        <v>316.23</v>
      </c>
      <c r="M883" s="423">
        <v>316.23</v>
      </c>
      <c r="N883" s="423">
        <v>316.23</v>
      </c>
      <c r="O883" s="423">
        <v>316.23</v>
      </c>
      <c r="P883" s="423">
        <v>316.23</v>
      </c>
      <c r="Q883" s="423">
        <v>316.23</v>
      </c>
      <c r="R883" s="423">
        <v>316.23</v>
      </c>
      <c r="S883" s="423">
        <v>316.23</v>
      </c>
      <c r="T883" s="423">
        <v>316.23</v>
      </c>
      <c r="U883" s="423">
        <v>316.23</v>
      </c>
      <c r="V883" s="423">
        <v>316.23</v>
      </c>
      <c r="W883" s="423">
        <v>316.23</v>
      </c>
      <c r="X883" s="423">
        <v>316.23</v>
      </c>
      <c r="Y883" s="423">
        <v>316.23</v>
      </c>
    </row>
    <row r="884" spans="1:25" s="435" customFormat="1" ht="18.75" customHeight="1" outlineLevel="1" thickBot="1" x14ac:dyDescent="0.25">
      <c r="A884" s="425" t="s">
        <v>117</v>
      </c>
      <c r="B884" s="423">
        <v>3.0564879199999999</v>
      </c>
      <c r="C884" s="423">
        <v>3.0564879199999999</v>
      </c>
      <c r="D884" s="423">
        <v>3.0564879199999999</v>
      </c>
      <c r="E884" s="423">
        <v>3.0564879199999999</v>
      </c>
      <c r="F884" s="423">
        <v>3.0564879199999999</v>
      </c>
      <c r="G884" s="423">
        <v>3.0564879199999999</v>
      </c>
      <c r="H884" s="423">
        <v>3.0564879199999999</v>
      </c>
      <c r="I884" s="423">
        <v>3.0564879199999999</v>
      </c>
      <c r="J884" s="423">
        <v>3.0564879199999999</v>
      </c>
      <c r="K884" s="423">
        <v>3.0564879199999999</v>
      </c>
      <c r="L884" s="423">
        <v>3.0564879199999999</v>
      </c>
      <c r="M884" s="423">
        <v>3.0564879199999999</v>
      </c>
      <c r="N884" s="423">
        <v>3.0564879199999999</v>
      </c>
      <c r="O884" s="423">
        <v>3.0564879199999999</v>
      </c>
      <c r="P884" s="423">
        <v>3.0564879199999999</v>
      </c>
      <c r="Q884" s="423">
        <v>3.0564879199999999</v>
      </c>
      <c r="R884" s="423">
        <v>3.0564879199999999</v>
      </c>
      <c r="S884" s="423">
        <v>3.0564879199999999</v>
      </c>
      <c r="T884" s="423">
        <v>3.0564879199999999</v>
      </c>
      <c r="U884" s="423">
        <v>3.0564879199999999</v>
      </c>
      <c r="V884" s="423">
        <v>3.0564879199999999</v>
      </c>
      <c r="W884" s="423">
        <v>3.0564879199999999</v>
      </c>
      <c r="X884" s="423">
        <v>3.0564879199999999</v>
      </c>
      <c r="Y884" s="423">
        <v>3.0564879199999999</v>
      </c>
    </row>
    <row r="885" spans="1:25" s="436" customFormat="1" ht="18.75" customHeight="1" thickBot="1" x14ac:dyDescent="0.25">
      <c r="A885" s="419">
        <v>20</v>
      </c>
      <c r="B885" s="420">
        <v>1168.01</v>
      </c>
      <c r="C885" s="420">
        <v>1162.71</v>
      </c>
      <c r="D885" s="420">
        <v>1195.98</v>
      </c>
      <c r="E885" s="420">
        <v>1199.83</v>
      </c>
      <c r="F885" s="420">
        <v>1226.3599999999999</v>
      </c>
      <c r="G885" s="420">
        <v>1124.99</v>
      </c>
      <c r="H885" s="420">
        <v>1261.97</v>
      </c>
      <c r="I885" s="420">
        <v>1263.67</v>
      </c>
      <c r="J885" s="420">
        <v>1191.8</v>
      </c>
      <c r="K885" s="420">
        <v>1086.32</v>
      </c>
      <c r="L885" s="420">
        <v>934.58</v>
      </c>
      <c r="M885" s="420">
        <v>1062.19</v>
      </c>
      <c r="N885" s="420">
        <v>1061.06</v>
      </c>
      <c r="O885" s="420">
        <v>996.78</v>
      </c>
      <c r="P885" s="420">
        <v>1009.82</v>
      </c>
      <c r="Q885" s="420">
        <v>953.36</v>
      </c>
      <c r="R885" s="420">
        <v>999.04</v>
      </c>
      <c r="S885" s="420">
        <v>936.67</v>
      </c>
      <c r="T885" s="420">
        <v>919.38</v>
      </c>
      <c r="U885" s="420">
        <v>857.73</v>
      </c>
      <c r="V885" s="420">
        <v>943.57</v>
      </c>
      <c r="W885" s="420">
        <v>923.51</v>
      </c>
      <c r="X885" s="420">
        <v>1026.44</v>
      </c>
      <c r="Y885" s="420">
        <v>1038.73</v>
      </c>
    </row>
    <row r="886" spans="1:25" s="435" customFormat="1" ht="51" outlineLevel="1" x14ac:dyDescent="0.2">
      <c r="A886" s="422" t="s">
        <v>70</v>
      </c>
      <c r="B886" s="423">
        <v>780.91079766999997</v>
      </c>
      <c r="C886" s="423">
        <v>775.60983239999996</v>
      </c>
      <c r="D886" s="423">
        <v>808.87878577000004</v>
      </c>
      <c r="E886" s="423">
        <v>812.72896403000004</v>
      </c>
      <c r="F886" s="423">
        <v>839.26018838000005</v>
      </c>
      <c r="G886" s="423">
        <v>737.89425609</v>
      </c>
      <c r="H886" s="423">
        <v>874.87279077999995</v>
      </c>
      <c r="I886" s="423">
        <v>876.57659429</v>
      </c>
      <c r="J886" s="423">
        <v>804.69992841999999</v>
      </c>
      <c r="K886" s="423">
        <v>699.22327599000005</v>
      </c>
      <c r="L886" s="423">
        <v>547.48134044000005</v>
      </c>
      <c r="M886" s="423">
        <v>675.08801386000005</v>
      </c>
      <c r="N886" s="423">
        <v>673.96201430999997</v>
      </c>
      <c r="O886" s="423">
        <v>609.68066487999999</v>
      </c>
      <c r="P886" s="423">
        <v>622.72469518000003</v>
      </c>
      <c r="Q886" s="423">
        <v>566.26519339000004</v>
      </c>
      <c r="R886" s="423">
        <v>611.94695804000003</v>
      </c>
      <c r="S886" s="423">
        <v>549.57230361999996</v>
      </c>
      <c r="T886" s="423">
        <v>532.28106557000001</v>
      </c>
      <c r="U886" s="423">
        <v>470.62780556000001</v>
      </c>
      <c r="V886" s="423">
        <v>556.47703363000005</v>
      </c>
      <c r="W886" s="423">
        <v>536.41053147000002</v>
      </c>
      <c r="X886" s="423">
        <v>639.34281795000004</v>
      </c>
      <c r="Y886" s="423">
        <v>651.62779624999996</v>
      </c>
    </row>
    <row r="887" spans="1:25" s="435" customFormat="1" ht="38.25" outlineLevel="1" x14ac:dyDescent="0.2">
      <c r="A887" s="422" t="s">
        <v>71</v>
      </c>
      <c r="B887" s="423">
        <v>0</v>
      </c>
      <c r="C887" s="423">
        <v>0</v>
      </c>
      <c r="D887" s="423">
        <v>0</v>
      </c>
      <c r="E887" s="423">
        <v>0</v>
      </c>
      <c r="F887" s="423">
        <v>0</v>
      </c>
      <c r="G887" s="423">
        <v>0</v>
      </c>
      <c r="H887" s="423">
        <v>0</v>
      </c>
      <c r="I887" s="423">
        <v>0</v>
      </c>
      <c r="J887" s="423">
        <v>0</v>
      </c>
      <c r="K887" s="423">
        <v>0</v>
      </c>
      <c r="L887" s="423">
        <v>0</v>
      </c>
      <c r="M887" s="423">
        <v>0</v>
      </c>
      <c r="N887" s="423">
        <v>0</v>
      </c>
      <c r="O887" s="423">
        <v>0</v>
      </c>
      <c r="P887" s="423">
        <v>0</v>
      </c>
      <c r="Q887" s="423">
        <v>0</v>
      </c>
      <c r="R887" s="423">
        <v>0</v>
      </c>
      <c r="S887" s="423">
        <v>0</v>
      </c>
      <c r="T887" s="423">
        <v>0</v>
      </c>
      <c r="U887" s="423">
        <v>0</v>
      </c>
      <c r="V887" s="423">
        <v>0</v>
      </c>
      <c r="W887" s="423">
        <v>0</v>
      </c>
      <c r="X887" s="423">
        <v>0</v>
      </c>
      <c r="Y887" s="423">
        <v>0</v>
      </c>
    </row>
    <row r="888" spans="1:25" s="435" customFormat="1" ht="18.75" customHeight="1" outlineLevel="1" x14ac:dyDescent="0.2">
      <c r="A888" s="422" t="s">
        <v>3</v>
      </c>
      <c r="B888" s="423">
        <v>67.811040000000006</v>
      </c>
      <c r="C888" s="423">
        <v>67.811040000000006</v>
      </c>
      <c r="D888" s="423">
        <v>67.811040000000006</v>
      </c>
      <c r="E888" s="423">
        <v>67.811040000000006</v>
      </c>
      <c r="F888" s="423">
        <v>67.811040000000006</v>
      </c>
      <c r="G888" s="423">
        <v>67.811040000000006</v>
      </c>
      <c r="H888" s="423">
        <v>67.811040000000006</v>
      </c>
      <c r="I888" s="423">
        <v>67.811040000000006</v>
      </c>
      <c r="J888" s="423">
        <v>67.811040000000006</v>
      </c>
      <c r="K888" s="423">
        <v>67.811040000000006</v>
      </c>
      <c r="L888" s="423">
        <v>67.811040000000006</v>
      </c>
      <c r="M888" s="423">
        <v>67.811040000000006</v>
      </c>
      <c r="N888" s="423">
        <v>67.811040000000006</v>
      </c>
      <c r="O888" s="423">
        <v>67.811040000000006</v>
      </c>
      <c r="P888" s="423">
        <v>67.811040000000006</v>
      </c>
      <c r="Q888" s="423">
        <v>67.811040000000006</v>
      </c>
      <c r="R888" s="423">
        <v>67.811040000000006</v>
      </c>
      <c r="S888" s="423">
        <v>67.811040000000006</v>
      </c>
      <c r="T888" s="423">
        <v>67.811040000000006</v>
      </c>
      <c r="U888" s="423">
        <v>67.811040000000006</v>
      </c>
      <c r="V888" s="423">
        <v>67.811040000000006</v>
      </c>
      <c r="W888" s="423">
        <v>67.811040000000006</v>
      </c>
      <c r="X888" s="423">
        <v>67.811040000000006</v>
      </c>
      <c r="Y888" s="423">
        <v>67.811040000000006</v>
      </c>
    </row>
    <row r="889" spans="1:25" s="435" customFormat="1" ht="18.75" customHeight="1" outlineLevel="1" x14ac:dyDescent="0.2">
      <c r="A889" s="424" t="s">
        <v>4</v>
      </c>
      <c r="B889" s="423">
        <v>316.23</v>
      </c>
      <c r="C889" s="423">
        <v>316.23</v>
      </c>
      <c r="D889" s="423">
        <v>316.23</v>
      </c>
      <c r="E889" s="423">
        <v>316.23</v>
      </c>
      <c r="F889" s="423">
        <v>316.23</v>
      </c>
      <c r="G889" s="423">
        <v>316.23</v>
      </c>
      <c r="H889" s="423">
        <v>316.23</v>
      </c>
      <c r="I889" s="423">
        <v>316.23</v>
      </c>
      <c r="J889" s="423">
        <v>316.23</v>
      </c>
      <c r="K889" s="423">
        <v>316.23</v>
      </c>
      <c r="L889" s="423">
        <v>316.23</v>
      </c>
      <c r="M889" s="423">
        <v>316.23</v>
      </c>
      <c r="N889" s="423">
        <v>316.23</v>
      </c>
      <c r="O889" s="423">
        <v>316.23</v>
      </c>
      <c r="P889" s="423">
        <v>316.23</v>
      </c>
      <c r="Q889" s="423">
        <v>316.23</v>
      </c>
      <c r="R889" s="423">
        <v>316.23</v>
      </c>
      <c r="S889" s="423">
        <v>316.23</v>
      </c>
      <c r="T889" s="423">
        <v>316.23</v>
      </c>
      <c r="U889" s="423">
        <v>316.23</v>
      </c>
      <c r="V889" s="423">
        <v>316.23</v>
      </c>
      <c r="W889" s="423">
        <v>316.23</v>
      </c>
      <c r="X889" s="423">
        <v>316.23</v>
      </c>
      <c r="Y889" s="423">
        <v>316.23</v>
      </c>
    </row>
    <row r="890" spans="1:25" s="435" customFormat="1" ht="18.75" customHeight="1" outlineLevel="1" thickBot="1" x14ac:dyDescent="0.25">
      <c r="A890" s="425" t="s">
        <v>117</v>
      </c>
      <c r="B890" s="423">
        <v>3.0564879199999999</v>
      </c>
      <c r="C890" s="423">
        <v>3.0564879199999999</v>
      </c>
      <c r="D890" s="423">
        <v>3.0564879199999999</v>
      </c>
      <c r="E890" s="423">
        <v>3.0564879199999999</v>
      </c>
      <c r="F890" s="423">
        <v>3.0564879199999999</v>
      </c>
      <c r="G890" s="423">
        <v>3.0564879199999999</v>
      </c>
      <c r="H890" s="423">
        <v>3.0564879199999999</v>
      </c>
      <c r="I890" s="423">
        <v>3.0564879199999999</v>
      </c>
      <c r="J890" s="423">
        <v>3.0564879199999999</v>
      </c>
      <c r="K890" s="423">
        <v>3.0564879199999999</v>
      </c>
      <c r="L890" s="423">
        <v>3.0564879199999999</v>
      </c>
      <c r="M890" s="423">
        <v>3.0564879199999999</v>
      </c>
      <c r="N890" s="423">
        <v>3.0564879199999999</v>
      </c>
      <c r="O890" s="423">
        <v>3.0564879199999999</v>
      </c>
      <c r="P890" s="423">
        <v>3.0564879199999999</v>
      </c>
      <c r="Q890" s="423">
        <v>3.0564879199999999</v>
      </c>
      <c r="R890" s="423">
        <v>3.0564879199999999</v>
      </c>
      <c r="S890" s="423">
        <v>3.0564879199999999</v>
      </c>
      <c r="T890" s="423">
        <v>3.0564879199999999</v>
      </c>
      <c r="U890" s="423">
        <v>3.0564879199999999</v>
      </c>
      <c r="V890" s="423">
        <v>3.0564879199999999</v>
      </c>
      <c r="W890" s="423">
        <v>3.0564879199999999</v>
      </c>
      <c r="X890" s="423">
        <v>3.0564879199999999</v>
      </c>
      <c r="Y890" s="423">
        <v>3.0564879199999999</v>
      </c>
    </row>
    <row r="891" spans="1:25" s="436" customFormat="1" ht="18.75" customHeight="1" thickBot="1" x14ac:dyDescent="0.25">
      <c r="A891" s="419">
        <v>21</v>
      </c>
      <c r="B891" s="420">
        <v>1180.45</v>
      </c>
      <c r="C891" s="420">
        <v>1258.07</v>
      </c>
      <c r="D891" s="420">
        <v>1210.53</v>
      </c>
      <c r="E891" s="420">
        <v>1274.28</v>
      </c>
      <c r="F891" s="420">
        <v>1288.42</v>
      </c>
      <c r="G891" s="420">
        <v>1301.76</v>
      </c>
      <c r="H891" s="420">
        <v>1140.74</v>
      </c>
      <c r="I891" s="420">
        <v>1019.01</v>
      </c>
      <c r="J891" s="420">
        <v>904.47</v>
      </c>
      <c r="K891" s="420">
        <v>841.54</v>
      </c>
      <c r="L891" s="420">
        <v>831.7</v>
      </c>
      <c r="M891" s="420">
        <v>974.04</v>
      </c>
      <c r="N891" s="420">
        <v>884.02</v>
      </c>
      <c r="O891" s="420">
        <v>919.58</v>
      </c>
      <c r="P891" s="420">
        <v>952.9</v>
      </c>
      <c r="Q891" s="420">
        <v>942.5</v>
      </c>
      <c r="R891" s="420">
        <v>981.6</v>
      </c>
      <c r="S891" s="420">
        <v>1003.46</v>
      </c>
      <c r="T891" s="420">
        <v>894.05</v>
      </c>
      <c r="U891" s="420">
        <v>992.67</v>
      </c>
      <c r="V891" s="420">
        <v>964.6</v>
      </c>
      <c r="W891" s="420">
        <v>1041.54</v>
      </c>
      <c r="X891" s="420">
        <v>942.07</v>
      </c>
      <c r="Y891" s="420">
        <v>1028.3900000000001</v>
      </c>
    </row>
    <row r="892" spans="1:25" s="435" customFormat="1" ht="51" outlineLevel="1" x14ac:dyDescent="0.2">
      <c r="A892" s="426" t="s">
        <v>70</v>
      </c>
      <c r="B892" s="423">
        <v>793.34905311</v>
      </c>
      <c r="C892" s="423">
        <v>870.97415580999996</v>
      </c>
      <c r="D892" s="423">
        <v>823.43677170000001</v>
      </c>
      <c r="E892" s="423">
        <v>887.17821830000003</v>
      </c>
      <c r="F892" s="423">
        <v>901.31760462</v>
      </c>
      <c r="G892" s="423">
        <v>914.66235824</v>
      </c>
      <c r="H892" s="423">
        <v>753.64257285999997</v>
      </c>
      <c r="I892" s="423">
        <v>631.91492519999997</v>
      </c>
      <c r="J892" s="423">
        <v>517.37382401000002</v>
      </c>
      <c r="K892" s="423">
        <v>454.44426439</v>
      </c>
      <c r="L892" s="423">
        <v>444.59856496999998</v>
      </c>
      <c r="M892" s="423">
        <v>586.94248769000001</v>
      </c>
      <c r="N892" s="423">
        <v>496.92102420999998</v>
      </c>
      <c r="O892" s="423">
        <v>532.47911894000003</v>
      </c>
      <c r="P892" s="423">
        <v>565.80299830000001</v>
      </c>
      <c r="Q892" s="423">
        <v>555.40152685999999</v>
      </c>
      <c r="R892" s="423">
        <v>594.50686278000001</v>
      </c>
      <c r="S892" s="423">
        <v>616.36634219999996</v>
      </c>
      <c r="T892" s="423">
        <v>506.95291028000003</v>
      </c>
      <c r="U892" s="423">
        <v>605.57040051000001</v>
      </c>
      <c r="V892" s="423">
        <v>577.50451206000002</v>
      </c>
      <c r="W892" s="423">
        <v>654.44532850999997</v>
      </c>
      <c r="X892" s="423">
        <v>554.97110243999998</v>
      </c>
      <c r="Y892" s="423">
        <v>641.29203190999999</v>
      </c>
    </row>
    <row r="893" spans="1:25" s="435" customFormat="1" ht="38.25" outlineLevel="1" x14ac:dyDescent="0.2">
      <c r="A893" s="422" t="s">
        <v>71</v>
      </c>
      <c r="B893" s="423">
        <v>0</v>
      </c>
      <c r="C893" s="423">
        <v>0</v>
      </c>
      <c r="D893" s="423">
        <v>0</v>
      </c>
      <c r="E893" s="423">
        <v>0</v>
      </c>
      <c r="F893" s="423">
        <v>0</v>
      </c>
      <c r="G893" s="423">
        <v>0</v>
      </c>
      <c r="H893" s="423">
        <v>0</v>
      </c>
      <c r="I893" s="423">
        <v>0</v>
      </c>
      <c r="J893" s="423">
        <v>0</v>
      </c>
      <c r="K893" s="423">
        <v>0</v>
      </c>
      <c r="L893" s="423">
        <v>0</v>
      </c>
      <c r="M893" s="423">
        <v>0</v>
      </c>
      <c r="N893" s="423">
        <v>0</v>
      </c>
      <c r="O893" s="423">
        <v>0</v>
      </c>
      <c r="P893" s="423">
        <v>0</v>
      </c>
      <c r="Q893" s="423">
        <v>0</v>
      </c>
      <c r="R893" s="423">
        <v>0</v>
      </c>
      <c r="S893" s="423">
        <v>0</v>
      </c>
      <c r="T893" s="423">
        <v>0</v>
      </c>
      <c r="U893" s="423">
        <v>0</v>
      </c>
      <c r="V893" s="423">
        <v>0</v>
      </c>
      <c r="W893" s="423">
        <v>0</v>
      </c>
      <c r="X893" s="423">
        <v>0</v>
      </c>
      <c r="Y893" s="423">
        <v>0</v>
      </c>
    </row>
    <row r="894" spans="1:25" s="435" customFormat="1" ht="18.75" customHeight="1" outlineLevel="1" x14ac:dyDescent="0.2">
      <c r="A894" s="422" t="s">
        <v>3</v>
      </c>
      <c r="B894" s="423">
        <v>67.811040000000006</v>
      </c>
      <c r="C894" s="423">
        <v>67.811040000000006</v>
      </c>
      <c r="D894" s="423">
        <v>67.811040000000006</v>
      </c>
      <c r="E894" s="423">
        <v>67.811040000000006</v>
      </c>
      <c r="F894" s="423">
        <v>67.811040000000006</v>
      </c>
      <c r="G894" s="423">
        <v>67.811040000000006</v>
      </c>
      <c r="H894" s="423">
        <v>67.811040000000006</v>
      </c>
      <c r="I894" s="423">
        <v>67.811040000000006</v>
      </c>
      <c r="J894" s="423">
        <v>67.811040000000006</v>
      </c>
      <c r="K894" s="423">
        <v>67.811040000000006</v>
      </c>
      <c r="L894" s="423">
        <v>67.811040000000006</v>
      </c>
      <c r="M894" s="423">
        <v>67.811040000000006</v>
      </c>
      <c r="N894" s="423">
        <v>67.811040000000006</v>
      </c>
      <c r="O894" s="423">
        <v>67.811040000000006</v>
      </c>
      <c r="P894" s="423">
        <v>67.811040000000006</v>
      </c>
      <c r="Q894" s="423">
        <v>67.811040000000006</v>
      </c>
      <c r="R894" s="423">
        <v>67.811040000000006</v>
      </c>
      <c r="S894" s="423">
        <v>67.811040000000006</v>
      </c>
      <c r="T894" s="423">
        <v>67.811040000000006</v>
      </c>
      <c r="U894" s="423">
        <v>67.811040000000006</v>
      </c>
      <c r="V894" s="423">
        <v>67.811040000000006</v>
      </c>
      <c r="W894" s="423">
        <v>67.811040000000006</v>
      </c>
      <c r="X894" s="423">
        <v>67.811040000000006</v>
      </c>
      <c r="Y894" s="423">
        <v>67.811040000000006</v>
      </c>
    </row>
    <row r="895" spans="1:25" s="435" customFormat="1" ht="18.75" customHeight="1" outlineLevel="1" x14ac:dyDescent="0.2">
      <c r="A895" s="424" t="s">
        <v>4</v>
      </c>
      <c r="B895" s="423">
        <v>316.23</v>
      </c>
      <c r="C895" s="423">
        <v>316.23</v>
      </c>
      <c r="D895" s="423">
        <v>316.23</v>
      </c>
      <c r="E895" s="423">
        <v>316.23</v>
      </c>
      <c r="F895" s="423">
        <v>316.23</v>
      </c>
      <c r="G895" s="423">
        <v>316.23</v>
      </c>
      <c r="H895" s="423">
        <v>316.23</v>
      </c>
      <c r="I895" s="423">
        <v>316.23</v>
      </c>
      <c r="J895" s="423">
        <v>316.23</v>
      </c>
      <c r="K895" s="423">
        <v>316.23</v>
      </c>
      <c r="L895" s="423">
        <v>316.23</v>
      </c>
      <c r="M895" s="423">
        <v>316.23</v>
      </c>
      <c r="N895" s="423">
        <v>316.23</v>
      </c>
      <c r="O895" s="423">
        <v>316.23</v>
      </c>
      <c r="P895" s="423">
        <v>316.23</v>
      </c>
      <c r="Q895" s="423">
        <v>316.23</v>
      </c>
      <c r="R895" s="423">
        <v>316.23</v>
      </c>
      <c r="S895" s="423">
        <v>316.23</v>
      </c>
      <c r="T895" s="423">
        <v>316.23</v>
      </c>
      <c r="U895" s="423">
        <v>316.23</v>
      </c>
      <c r="V895" s="423">
        <v>316.23</v>
      </c>
      <c r="W895" s="423">
        <v>316.23</v>
      </c>
      <c r="X895" s="423">
        <v>316.23</v>
      </c>
      <c r="Y895" s="423">
        <v>316.23</v>
      </c>
    </row>
    <row r="896" spans="1:25" s="435" customFormat="1" ht="18.75" customHeight="1" outlineLevel="1" thickBot="1" x14ac:dyDescent="0.25">
      <c r="A896" s="425" t="s">
        <v>117</v>
      </c>
      <c r="B896" s="423">
        <v>3.0564879199999999</v>
      </c>
      <c r="C896" s="423">
        <v>3.0564879199999999</v>
      </c>
      <c r="D896" s="423">
        <v>3.0564879199999999</v>
      </c>
      <c r="E896" s="423">
        <v>3.0564879199999999</v>
      </c>
      <c r="F896" s="423">
        <v>3.0564879199999999</v>
      </c>
      <c r="G896" s="423">
        <v>3.0564879199999999</v>
      </c>
      <c r="H896" s="423">
        <v>3.0564879199999999</v>
      </c>
      <c r="I896" s="423">
        <v>3.0564879199999999</v>
      </c>
      <c r="J896" s="423">
        <v>3.0564879199999999</v>
      </c>
      <c r="K896" s="423">
        <v>3.0564879199999999</v>
      </c>
      <c r="L896" s="423">
        <v>3.0564879199999999</v>
      </c>
      <c r="M896" s="423">
        <v>3.0564879199999999</v>
      </c>
      <c r="N896" s="423">
        <v>3.0564879199999999</v>
      </c>
      <c r="O896" s="423">
        <v>3.0564879199999999</v>
      </c>
      <c r="P896" s="423">
        <v>3.0564879199999999</v>
      </c>
      <c r="Q896" s="423">
        <v>3.0564879199999999</v>
      </c>
      <c r="R896" s="423">
        <v>3.0564879199999999</v>
      </c>
      <c r="S896" s="423">
        <v>3.0564879199999999</v>
      </c>
      <c r="T896" s="423">
        <v>3.0564879199999999</v>
      </c>
      <c r="U896" s="423">
        <v>3.0564879199999999</v>
      </c>
      <c r="V896" s="423">
        <v>3.0564879199999999</v>
      </c>
      <c r="W896" s="423">
        <v>3.0564879199999999</v>
      </c>
      <c r="X896" s="423">
        <v>3.0564879199999999</v>
      </c>
      <c r="Y896" s="423">
        <v>3.0564879199999999</v>
      </c>
    </row>
    <row r="897" spans="1:25" s="436" customFormat="1" ht="18.75" customHeight="1" thickBot="1" x14ac:dyDescent="0.25">
      <c r="A897" s="419">
        <v>22</v>
      </c>
      <c r="B897" s="420">
        <v>1001.4</v>
      </c>
      <c r="C897" s="420">
        <v>932.75</v>
      </c>
      <c r="D897" s="420">
        <v>1018.12</v>
      </c>
      <c r="E897" s="420">
        <v>1035</v>
      </c>
      <c r="F897" s="420">
        <v>969.6</v>
      </c>
      <c r="G897" s="420">
        <v>1080.3599999999999</v>
      </c>
      <c r="H897" s="420">
        <v>985.97</v>
      </c>
      <c r="I897" s="420">
        <v>1005.49</v>
      </c>
      <c r="J897" s="420">
        <v>849.42</v>
      </c>
      <c r="K897" s="420">
        <v>784.03</v>
      </c>
      <c r="L897" s="420">
        <v>825.14</v>
      </c>
      <c r="M897" s="420">
        <v>865.61</v>
      </c>
      <c r="N897" s="420">
        <v>892.35</v>
      </c>
      <c r="O897" s="420">
        <v>890.13</v>
      </c>
      <c r="P897" s="420">
        <v>921.57</v>
      </c>
      <c r="Q897" s="420">
        <v>870.27</v>
      </c>
      <c r="R897" s="420">
        <v>950.47</v>
      </c>
      <c r="S897" s="420">
        <v>930.89</v>
      </c>
      <c r="T897" s="420">
        <v>757.91</v>
      </c>
      <c r="U897" s="420">
        <v>795.61</v>
      </c>
      <c r="V897" s="420">
        <v>903.06</v>
      </c>
      <c r="W897" s="420">
        <v>846.59</v>
      </c>
      <c r="X897" s="420">
        <v>825.9</v>
      </c>
      <c r="Y897" s="420">
        <v>808.94</v>
      </c>
    </row>
    <row r="898" spans="1:25" s="435" customFormat="1" ht="51" outlineLevel="1" x14ac:dyDescent="0.2">
      <c r="A898" s="422" t="s">
        <v>70</v>
      </c>
      <c r="B898" s="423">
        <v>614.30302234999999</v>
      </c>
      <c r="C898" s="423">
        <v>545.65091015999997</v>
      </c>
      <c r="D898" s="423">
        <v>631.01782020999997</v>
      </c>
      <c r="E898" s="423">
        <v>647.89796316000002</v>
      </c>
      <c r="F898" s="423">
        <v>582.50532885999996</v>
      </c>
      <c r="G898" s="423">
        <v>693.26725461000001</v>
      </c>
      <c r="H898" s="423">
        <v>598.87160011000003</v>
      </c>
      <c r="I898" s="423">
        <v>618.39736947999995</v>
      </c>
      <c r="J898" s="423">
        <v>462.32387032000003</v>
      </c>
      <c r="K898" s="423">
        <v>396.92851662999999</v>
      </c>
      <c r="L898" s="423">
        <v>438.04280528999999</v>
      </c>
      <c r="M898" s="423">
        <v>478.51689494999999</v>
      </c>
      <c r="N898" s="423">
        <v>505.25678679999999</v>
      </c>
      <c r="O898" s="423">
        <v>503.03489043000002</v>
      </c>
      <c r="P898" s="423">
        <v>534.47676057000001</v>
      </c>
      <c r="Q898" s="423">
        <v>483.17085743000001</v>
      </c>
      <c r="R898" s="423">
        <v>563.37081312999999</v>
      </c>
      <c r="S898" s="423">
        <v>543.78871241000002</v>
      </c>
      <c r="T898" s="423">
        <v>370.81611530999999</v>
      </c>
      <c r="U898" s="423">
        <v>408.5153128</v>
      </c>
      <c r="V898" s="423">
        <v>515.96292337</v>
      </c>
      <c r="W898" s="423">
        <v>459.48982652000001</v>
      </c>
      <c r="X898" s="423">
        <v>438.80248705999998</v>
      </c>
      <c r="Y898" s="423">
        <v>421.84605882</v>
      </c>
    </row>
    <row r="899" spans="1:25" s="435" customFormat="1" ht="38.25" outlineLevel="1" x14ac:dyDescent="0.2">
      <c r="A899" s="422" t="s">
        <v>71</v>
      </c>
      <c r="B899" s="423">
        <v>0</v>
      </c>
      <c r="C899" s="423">
        <v>0</v>
      </c>
      <c r="D899" s="423">
        <v>0</v>
      </c>
      <c r="E899" s="423">
        <v>0</v>
      </c>
      <c r="F899" s="423">
        <v>0</v>
      </c>
      <c r="G899" s="423">
        <v>0</v>
      </c>
      <c r="H899" s="423">
        <v>0</v>
      </c>
      <c r="I899" s="423">
        <v>0</v>
      </c>
      <c r="J899" s="423">
        <v>0</v>
      </c>
      <c r="K899" s="423">
        <v>0</v>
      </c>
      <c r="L899" s="423">
        <v>0</v>
      </c>
      <c r="M899" s="423">
        <v>0</v>
      </c>
      <c r="N899" s="423">
        <v>0</v>
      </c>
      <c r="O899" s="423">
        <v>0</v>
      </c>
      <c r="P899" s="423">
        <v>0</v>
      </c>
      <c r="Q899" s="423">
        <v>0</v>
      </c>
      <c r="R899" s="423">
        <v>0</v>
      </c>
      <c r="S899" s="423">
        <v>0</v>
      </c>
      <c r="T899" s="423">
        <v>0</v>
      </c>
      <c r="U899" s="423">
        <v>0</v>
      </c>
      <c r="V899" s="423">
        <v>0</v>
      </c>
      <c r="W899" s="423">
        <v>0</v>
      </c>
      <c r="X899" s="423">
        <v>0</v>
      </c>
      <c r="Y899" s="423">
        <v>0</v>
      </c>
    </row>
    <row r="900" spans="1:25" s="435" customFormat="1" ht="18.75" customHeight="1" outlineLevel="1" x14ac:dyDescent="0.2">
      <c r="A900" s="422" t="s">
        <v>3</v>
      </c>
      <c r="B900" s="423">
        <v>67.811040000000006</v>
      </c>
      <c r="C900" s="423">
        <v>67.811040000000006</v>
      </c>
      <c r="D900" s="423">
        <v>67.811040000000006</v>
      </c>
      <c r="E900" s="423">
        <v>67.811040000000006</v>
      </c>
      <c r="F900" s="423">
        <v>67.811040000000006</v>
      </c>
      <c r="G900" s="423">
        <v>67.811040000000006</v>
      </c>
      <c r="H900" s="423">
        <v>67.811040000000006</v>
      </c>
      <c r="I900" s="423">
        <v>67.811040000000006</v>
      </c>
      <c r="J900" s="423">
        <v>67.811040000000006</v>
      </c>
      <c r="K900" s="423">
        <v>67.811040000000006</v>
      </c>
      <c r="L900" s="423">
        <v>67.811040000000006</v>
      </c>
      <c r="M900" s="423">
        <v>67.811040000000006</v>
      </c>
      <c r="N900" s="423">
        <v>67.811040000000006</v>
      </c>
      <c r="O900" s="423">
        <v>67.811040000000006</v>
      </c>
      <c r="P900" s="423">
        <v>67.811040000000006</v>
      </c>
      <c r="Q900" s="423">
        <v>67.811040000000006</v>
      </c>
      <c r="R900" s="423">
        <v>67.811040000000006</v>
      </c>
      <c r="S900" s="423">
        <v>67.811040000000006</v>
      </c>
      <c r="T900" s="423">
        <v>67.811040000000006</v>
      </c>
      <c r="U900" s="423">
        <v>67.811040000000006</v>
      </c>
      <c r="V900" s="423">
        <v>67.811040000000006</v>
      </c>
      <c r="W900" s="423">
        <v>67.811040000000006</v>
      </c>
      <c r="X900" s="423">
        <v>67.811040000000006</v>
      </c>
      <c r="Y900" s="423">
        <v>67.811040000000006</v>
      </c>
    </row>
    <row r="901" spans="1:25" s="435" customFormat="1" ht="18.75" customHeight="1" outlineLevel="1" x14ac:dyDescent="0.2">
      <c r="A901" s="424" t="s">
        <v>4</v>
      </c>
      <c r="B901" s="423">
        <v>316.23</v>
      </c>
      <c r="C901" s="423">
        <v>316.23</v>
      </c>
      <c r="D901" s="423">
        <v>316.23</v>
      </c>
      <c r="E901" s="423">
        <v>316.23</v>
      </c>
      <c r="F901" s="423">
        <v>316.23</v>
      </c>
      <c r="G901" s="423">
        <v>316.23</v>
      </c>
      <c r="H901" s="423">
        <v>316.23</v>
      </c>
      <c r="I901" s="423">
        <v>316.23</v>
      </c>
      <c r="J901" s="423">
        <v>316.23</v>
      </c>
      <c r="K901" s="423">
        <v>316.23</v>
      </c>
      <c r="L901" s="423">
        <v>316.23</v>
      </c>
      <c r="M901" s="423">
        <v>316.23</v>
      </c>
      <c r="N901" s="423">
        <v>316.23</v>
      </c>
      <c r="O901" s="423">
        <v>316.23</v>
      </c>
      <c r="P901" s="423">
        <v>316.23</v>
      </c>
      <c r="Q901" s="423">
        <v>316.23</v>
      </c>
      <c r="R901" s="423">
        <v>316.23</v>
      </c>
      <c r="S901" s="423">
        <v>316.23</v>
      </c>
      <c r="T901" s="423">
        <v>316.23</v>
      </c>
      <c r="U901" s="423">
        <v>316.23</v>
      </c>
      <c r="V901" s="423">
        <v>316.23</v>
      </c>
      <c r="W901" s="423">
        <v>316.23</v>
      </c>
      <c r="X901" s="423">
        <v>316.23</v>
      </c>
      <c r="Y901" s="423">
        <v>316.23</v>
      </c>
    </row>
    <row r="902" spans="1:25" s="435" customFormat="1" ht="18.75" customHeight="1" outlineLevel="1" thickBot="1" x14ac:dyDescent="0.25">
      <c r="A902" s="425" t="s">
        <v>117</v>
      </c>
      <c r="B902" s="423">
        <v>3.0564879199999999</v>
      </c>
      <c r="C902" s="423">
        <v>3.0564879199999999</v>
      </c>
      <c r="D902" s="423">
        <v>3.0564879199999999</v>
      </c>
      <c r="E902" s="423">
        <v>3.0564879199999999</v>
      </c>
      <c r="F902" s="423">
        <v>3.0564879199999999</v>
      </c>
      <c r="G902" s="423">
        <v>3.0564879199999999</v>
      </c>
      <c r="H902" s="423">
        <v>3.0564879199999999</v>
      </c>
      <c r="I902" s="423">
        <v>3.0564879199999999</v>
      </c>
      <c r="J902" s="423">
        <v>3.0564879199999999</v>
      </c>
      <c r="K902" s="423">
        <v>3.0564879199999999</v>
      </c>
      <c r="L902" s="423">
        <v>3.0564879199999999</v>
      </c>
      <c r="M902" s="423">
        <v>3.0564879199999999</v>
      </c>
      <c r="N902" s="423">
        <v>3.0564879199999999</v>
      </c>
      <c r="O902" s="423">
        <v>3.0564879199999999</v>
      </c>
      <c r="P902" s="423">
        <v>3.0564879199999999</v>
      </c>
      <c r="Q902" s="423">
        <v>3.0564879199999999</v>
      </c>
      <c r="R902" s="423">
        <v>3.0564879199999999</v>
      </c>
      <c r="S902" s="423">
        <v>3.0564879199999999</v>
      </c>
      <c r="T902" s="423">
        <v>3.0564879199999999</v>
      </c>
      <c r="U902" s="423">
        <v>3.0564879199999999</v>
      </c>
      <c r="V902" s="423">
        <v>3.0564879199999999</v>
      </c>
      <c r="W902" s="423">
        <v>3.0564879199999999</v>
      </c>
      <c r="X902" s="423">
        <v>3.0564879199999999</v>
      </c>
      <c r="Y902" s="423">
        <v>3.0564879199999999</v>
      </c>
    </row>
    <row r="903" spans="1:25" s="436" customFormat="1" ht="18.75" customHeight="1" thickBot="1" x14ac:dyDescent="0.25">
      <c r="A903" s="419">
        <v>23</v>
      </c>
      <c r="B903" s="420">
        <v>916.59</v>
      </c>
      <c r="C903" s="420">
        <v>988.98</v>
      </c>
      <c r="D903" s="420">
        <v>986.16</v>
      </c>
      <c r="E903" s="420">
        <v>952.76</v>
      </c>
      <c r="F903" s="420">
        <v>958.62</v>
      </c>
      <c r="G903" s="420">
        <v>964.58</v>
      </c>
      <c r="H903" s="420">
        <v>997.09</v>
      </c>
      <c r="I903" s="420">
        <v>923.74</v>
      </c>
      <c r="J903" s="420">
        <v>1031.8900000000001</v>
      </c>
      <c r="K903" s="420">
        <v>825.41</v>
      </c>
      <c r="L903" s="420">
        <v>828.2</v>
      </c>
      <c r="M903" s="420">
        <v>851.23</v>
      </c>
      <c r="N903" s="420">
        <v>807.08</v>
      </c>
      <c r="O903" s="420">
        <v>796.7</v>
      </c>
      <c r="P903" s="420">
        <v>918.96</v>
      </c>
      <c r="Q903" s="420">
        <v>1091.82</v>
      </c>
      <c r="R903" s="420">
        <v>902.7</v>
      </c>
      <c r="S903" s="420">
        <v>952.36</v>
      </c>
      <c r="T903" s="420">
        <v>866.11</v>
      </c>
      <c r="U903" s="420">
        <v>858.14</v>
      </c>
      <c r="V903" s="420">
        <v>873.34</v>
      </c>
      <c r="W903" s="420">
        <v>903.02</v>
      </c>
      <c r="X903" s="420">
        <v>935.29</v>
      </c>
      <c r="Y903" s="420">
        <v>936.59</v>
      </c>
    </row>
    <row r="904" spans="1:25" s="435" customFormat="1" ht="51" outlineLevel="1" x14ac:dyDescent="0.2">
      <c r="A904" s="426" t="s">
        <v>70</v>
      </c>
      <c r="B904" s="423">
        <v>529.48904744000004</v>
      </c>
      <c r="C904" s="423">
        <v>601.88378683999997</v>
      </c>
      <c r="D904" s="423">
        <v>599.06661072999998</v>
      </c>
      <c r="E904" s="423">
        <v>565.65918988999999</v>
      </c>
      <c r="F904" s="423">
        <v>571.51820510000005</v>
      </c>
      <c r="G904" s="423">
        <v>577.48365625999998</v>
      </c>
      <c r="H904" s="423">
        <v>609.98769017999996</v>
      </c>
      <c r="I904" s="423">
        <v>536.64363882999999</v>
      </c>
      <c r="J904" s="423">
        <v>644.79110672000002</v>
      </c>
      <c r="K904" s="423">
        <v>438.31696851999999</v>
      </c>
      <c r="L904" s="423">
        <v>441.10710584999998</v>
      </c>
      <c r="M904" s="423">
        <v>464.13543585999997</v>
      </c>
      <c r="N904" s="423">
        <v>419.98342308000002</v>
      </c>
      <c r="O904" s="423">
        <v>409.59754672000003</v>
      </c>
      <c r="P904" s="423">
        <v>531.85777770000004</v>
      </c>
      <c r="Q904" s="423">
        <v>704.72053444999995</v>
      </c>
      <c r="R904" s="423">
        <v>515.60282337000001</v>
      </c>
      <c r="S904" s="423">
        <v>565.26229394999996</v>
      </c>
      <c r="T904" s="423">
        <v>479.00750515999999</v>
      </c>
      <c r="U904" s="423">
        <v>471.04240951000003</v>
      </c>
      <c r="V904" s="423">
        <v>486.24477161999999</v>
      </c>
      <c r="W904" s="423">
        <v>515.92125082999996</v>
      </c>
      <c r="X904" s="423">
        <v>548.19431079000003</v>
      </c>
      <c r="Y904" s="423">
        <v>549.49659958999996</v>
      </c>
    </row>
    <row r="905" spans="1:25" s="435" customFormat="1" ht="38.25" outlineLevel="1" x14ac:dyDescent="0.2">
      <c r="A905" s="422" t="s">
        <v>71</v>
      </c>
      <c r="B905" s="423">
        <v>0</v>
      </c>
      <c r="C905" s="423">
        <v>0</v>
      </c>
      <c r="D905" s="423">
        <v>0</v>
      </c>
      <c r="E905" s="423">
        <v>0</v>
      </c>
      <c r="F905" s="423">
        <v>0</v>
      </c>
      <c r="G905" s="423">
        <v>0</v>
      </c>
      <c r="H905" s="423">
        <v>0</v>
      </c>
      <c r="I905" s="423">
        <v>0</v>
      </c>
      <c r="J905" s="423">
        <v>0</v>
      </c>
      <c r="K905" s="423">
        <v>0</v>
      </c>
      <c r="L905" s="423">
        <v>0</v>
      </c>
      <c r="M905" s="423">
        <v>0</v>
      </c>
      <c r="N905" s="423">
        <v>0</v>
      </c>
      <c r="O905" s="423">
        <v>0</v>
      </c>
      <c r="P905" s="423">
        <v>0</v>
      </c>
      <c r="Q905" s="423">
        <v>0</v>
      </c>
      <c r="R905" s="423">
        <v>0</v>
      </c>
      <c r="S905" s="423">
        <v>0</v>
      </c>
      <c r="T905" s="423">
        <v>0</v>
      </c>
      <c r="U905" s="423">
        <v>0</v>
      </c>
      <c r="V905" s="423">
        <v>0</v>
      </c>
      <c r="W905" s="423">
        <v>0</v>
      </c>
      <c r="X905" s="423">
        <v>0</v>
      </c>
      <c r="Y905" s="423">
        <v>0</v>
      </c>
    </row>
    <row r="906" spans="1:25" s="435" customFormat="1" ht="18.75" customHeight="1" outlineLevel="1" x14ac:dyDescent="0.2">
      <c r="A906" s="422" t="s">
        <v>3</v>
      </c>
      <c r="B906" s="423">
        <v>67.811040000000006</v>
      </c>
      <c r="C906" s="423">
        <v>67.811040000000006</v>
      </c>
      <c r="D906" s="423">
        <v>67.811040000000006</v>
      </c>
      <c r="E906" s="423">
        <v>67.811040000000006</v>
      </c>
      <c r="F906" s="423">
        <v>67.811040000000006</v>
      </c>
      <c r="G906" s="423">
        <v>67.811040000000006</v>
      </c>
      <c r="H906" s="423">
        <v>67.811040000000006</v>
      </c>
      <c r="I906" s="423">
        <v>67.811040000000006</v>
      </c>
      <c r="J906" s="423">
        <v>67.811040000000006</v>
      </c>
      <c r="K906" s="423">
        <v>67.811040000000006</v>
      </c>
      <c r="L906" s="423">
        <v>67.811040000000006</v>
      </c>
      <c r="M906" s="423">
        <v>67.811040000000006</v>
      </c>
      <c r="N906" s="423">
        <v>67.811040000000006</v>
      </c>
      <c r="O906" s="423">
        <v>67.811040000000006</v>
      </c>
      <c r="P906" s="423">
        <v>67.811040000000006</v>
      </c>
      <c r="Q906" s="423">
        <v>67.811040000000006</v>
      </c>
      <c r="R906" s="423">
        <v>67.811040000000006</v>
      </c>
      <c r="S906" s="423">
        <v>67.811040000000006</v>
      </c>
      <c r="T906" s="423">
        <v>67.811040000000006</v>
      </c>
      <c r="U906" s="423">
        <v>67.811040000000006</v>
      </c>
      <c r="V906" s="423">
        <v>67.811040000000006</v>
      </c>
      <c r="W906" s="423">
        <v>67.811040000000006</v>
      </c>
      <c r="X906" s="423">
        <v>67.811040000000006</v>
      </c>
      <c r="Y906" s="423">
        <v>67.811040000000006</v>
      </c>
    </row>
    <row r="907" spans="1:25" s="435" customFormat="1" ht="18.75" customHeight="1" outlineLevel="1" x14ac:dyDescent="0.2">
      <c r="A907" s="424" t="s">
        <v>4</v>
      </c>
      <c r="B907" s="423">
        <v>316.23</v>
      </c>
      <c r="C907" s="423">
        <v>316.23</v>
      </c>
      <c r="D907" s="423">
        <v>316.23</v>
      </c>
      <c r="E907" s="423">
        <v>316.23</v>
      </c>
      <c r="F907" s="423">
        <v>316.23</v>
      </c>
      <c r="G907" s="423">
        <v>316.23</v>
      </c>
      <c r="H907" s="423">
        <v>316.23</v>
      </c>
      <c r="I907" s="423">
        <v>316.23</v>
      </c>
      <c r="J907" s="423">
        <v>316.23</v>
      </c>
      <c r="K907" s="423">
        <v>316.23</v>
      </c>
      <c r="L907" s="423">
        <v>316.23</v>
      </c>
      <c r="M907" s="423">
        <v>316.23</v>
      </c>
      <c r="N907" s="423">
        <v>316.23</v>
      </c>
      <c r="O907" s="423">
        <v>316.23</v>
      </c>
      <c r="P907" s="423">
        <v>316.23</v>
      </c>
      <c r="Q907" s="423">
        <v>316.23</v>
      </c>
      <c r="R907" s="423">
        <v>316.23</v>
      </c>
      <c r="S907" s="423">
        <v>316.23</v>
      </c>
      <c r="T907" s="423">
        <v>316.23</v>
      </c>
      <c r="U907" s="423">
        <v>316.23</v>
      </c>
      <c r="V907" s="423">
        <v>316.23</v>
      </c>
      <c r="W907" s="423">
        <v>316.23</v>
      </c>
      <c r="X907" s="423">
        <v>316.23</v>
      </c>
      <c r="Y907" s="423">
        <v>316.23</v>
      </c>
    </row>
    <row r="908" spans="1:25" s="435" customFormat="1" ht="18.75" customHeight="1" outlineLevel="1" thickBot="1" x14ac:dyDescent="0.25">
      <c r="A908" s="425" t="s">
        <v>117</v>
      </c>
      <c r="B908" s="423">
        <v>3.0564879199999999</v>
      </c>
      <c r="C908" s="423">
        <v>3.0564879199999999</v>
      </c>
      <c r="D908" s="423">
        <v>3.0564879199999999</v>
      </c>
      <c r="E908" s="423">
        <v>3.0564879199999999</v>
      </c>
      <c r="F908" s="423">
        <v>3.0564879199999999</v>
      </c>
      <c r="G908" s="423">
        <v>3.0564879199999999</v>
      </c>
      <c r="H908" s="423">
        <v>3.0564879199999999</v>
      </c>
      <c r="I908" s="423">
        <v>3.0564879199999999</v>
      </c>
      <c r="J908" s="423">
        <v>3.0564879199999999</v>
      </c>
      <c r="K908" s="423">
        <v>3.0564879199999999</v>
      </c>
      <c r="L908" s="423">
        <v>3.0564879199999999</v>
      </c>
      <c r="M908" s="423">
        <v>3.0564879199999999</v>
      </c>
      <c r="N908" s="423">
        <v>3.0564879199999999</v>
      </c>
      <c r="O908" s="423">
        <v>3.0564879199999999</v>
      </c>
      <c r="P908" s="423">
        <v>3.0564879199999999</v>
      </c>
      <c r="Q908" s="423">
        <v>3.0564879199999999</v>
      </c>
      <c r="R908" s="423">
        <v>3.0564879199999999</v>
      </c>
      <c r="S908" s="423">
        <v>3.0564879199999999</v>
      </c>
      <c r="T908" s="423">
        <v>3.0564879199999999</v>
      </c>
      <c r="U908" s="423">
        <v>3.0564879199999999</v>
      </c>
      <c r="V908" s="423">
        <v>3.0564879199999999</v>
      </c>
      <c r="W908" s="423">
        <v>3.0564879199999999</v>
      </c>
      <c r="X908" s="423">
        <v>3.0564879199999999</v>
      </c>
      <c r="Y908" s="423">
        <v>3.0564879199999999</v>
      </c>
    </row>
    <row r="909" spans="1:25" s="436" customFormat="1" ht="18.75" customHeight="1" thickBot="1" x14ac:dyDescent="0.25">
      <c r="A909" s="419">
        <v>24</v>
      </c>
      <c r="B909" s="420">
        <v>967.94</v>
      </c>
      <c r="C909" s="420">
        <v>1082.45</v>
      </c>
      <c r="D909" s="420">
        <v>1078.67</v>
      </c>
      <c r="E909" s="420">
        <v>1108.03</v>
      </c>
      <c r="F909" s="420">
        <v>1032.7</v>
      </c>
      <c r="G909" s="420">
        <v>982.4</v>
      </c>
      <c r="H909" s="420">
        <v>1048.3900000000001</v>
      </c>
      <c r="I909" s="420">
        <v>996.79</v>
      </c>
      <c r="J909" s="420">
        <v>899.72</v>
      </c>
      <c r="K909" s="420">
        <v>870.86</v>
      </c>
      <c r="L909" s="420">
        <v>875.4</v>
      </c>
      <c r="M909" s="420">
        <v>884.19</v>
      </c>
      <c r="N909" s="420">
        <v>920.71</v>
      </c>
      <c r="O909" s="420">
        <v>900.47</v>
      </c>
      <c r="P909" s="420">
        <v>909.51</v>
      </c>
      <c r="Q909" s="420">
        <v>963.67</v>
      </c>
      <c r="R909" s="420">
        <v>955.49</v>
      </c>
      <c r="S909" s="420">
        <v>1105.0899999999999</v>
      </c>
      <c r="T909" s="420">
        <v>1313.48</v>
      </c>
      <c r="U909" s="420">
        <v>1181.9100000000001</v>
      </c>
      <c r="V909" s="420">
        <v>1008.39</v>
      </c>
      <c r="W909" s="420">
        <v>949.5</v>
      </c>
      <c r="X909" s="420">
        <v>906.86</v>
      </c>
      <c r="Y909" s="420">
        <v>910.13</v>
      </c>
    </row>
    <row r="910" spans="1:25" s="435" customFormat="1" ht="51" outlineLevel="1" x14ac:dyDescent="0.2">
      <c r="A910" s="426" t="s">
        <v>70</v>
      </c>
      <c r="B910" s="423">
        <v>580.84066969000003</v>
      </c>
      <c r="C910" s="423">
        <v>695.35342477999995</v>
      </c>
      <c r="D910" s="423">
        <v>691.57257977999996</v>
      </c>
      <c r="E910" s="423">
        <v>720.93587462000005</v>
      </c>
      <c r="F910" s="423">
        <v>645.59918574999995</v>
      </c>
      <c r="G910" s="423">
        <v>595.29919910000001</v>
      </c>
      <c r="H910" s="423">
        <v>661.29721386999995</v>
      </c>
      <c r="I910" s="423">
        <v>609.69366050999997</v>
      </c>
      <c r="J910" s="423">
        <v>512.62595856999997</v>
      </c>
      <c r="K910" s="423">
        <v>483.75824920000002</v>
      </c>
      <c r="L910" s="423">
        <v>488.30083336000001</v>
      </c>
      <c r="M910" s="423">
        <v>497.09285812000002</v>
      </c>
      <c r="N910" s="423">
        <v>533.61481240000001</v>
      </c>
      <c r="O910" s="423">
        <v>513.37678963999997</v>
      </c>
      <c r="P910" s="423">
        <v>522.41271257999995</v>
      </c>
      <c r="Q910" s="423">
        <v>576.57690803000003</v>
      </c>
      <c r="R910" s="423">
        <v>568.39576900999998</v>
      </c>
      <c r="S910" s="423">
        <v>717.99718084999995</v>
      </c>
      <c r="T910" s="423">
        <v>926.37996092000003</v>
      </c>
      <c r="U910" s="423">
        <v>794.80948650000005</v>
      </c>
      <c r="V910" s="423">
        <v>621.29089953000005</v>
      </c>
      <c r="W910" s="423">
        <v>562.40081759999998</v>
      </c>
      <c r="X910" s="423">
        <v>519.76133691999996</v>
      </c>
      <c r="Y910" s="423">
        <v>523.03265364000004</v>
      </c>
    </row>
    <row r="911" spans="1:25" s="435" customFormat="1" ht="38.25" outlineLevel="1" x14ac:dyDescent="0.2">
      <c r="A911" s="422" t="s">
        <v>71</v>
      </c>
      <c r="B911" s="423">
        <v>0</v>
      </c>
      <c r="C911" s="423">
        <v>0</v>
      </c>
      <c r="D911" s="423">
        <v>0</v>
      </c>
      <c r="E911" s="423">
        <v>0</v>
      </c>
      <c r="F911" s="423">
        <v>0</v>
      </c>
      <c r="G911" s="423">
        <v>0</v>
      </c>
      <c r="H911" s="423">
        <v>0</v>
      </c>
      <c r="I911" s="423">
        <v>0</v>
      </c>
      <c r="J911" s="423">
        <v>0</v>
      </c>
      <c r="K911" s="423">
        <v>0</v>
      </c>
      <c r="L911" s="423">
        <v>0</v>
      </c>
      <c r="M911" s="423">
        <v>0</v>
      </c>
      <c r="N911" s="423">
        <v>0</v>
      </c>
      <c r="O911" s="423">
        <v>0</v>
      </c>
      <c r="P911" s="423">
        <v>0</v>
      </c>
      <c r="Q911" s="423">
        <v>0</v>
      </c>
      <c r="R911" s="423">
        <v>0</v>
      </c>
      <c r="S911" s="423">
        <v>0</v>
      </c>
      <c r="T911" s="423">
        <v>0</v>
      </c>
      <c r="U911" s="423">
        <v>0</v>
      </c>
      <c r="V911" s="423">
        <v>0</v>
      </c>
      <c r="W911" s="423">
        <v>0</v>
      </c>
      <c r="X911" s="423">
        <v>0</v>
      </c>
      <c r="Y911" s="423">
        <v>0</v>
      </c>
    </row>
    <row r="912" spans="1:25" s="435" customFormat="1" ht="18.75" customHeight="1" outlineLevel="1" x14ac:dyDescent="0.2">
      <c r="A912" s="422" t="s">
        <v>3</v>
      </c>
      <c r="B912" s="423">
        <v>67.811040000000006</v>
      </c>
      <c r="C912" s="423">
        <v>67.811040000000006</v>
      </c>
      <c r="D912" s="423">
        <v>67.811040000000006</v>
      </c>
      <c r="E912" s="423">
        <v>67.811040000000006</v>
      </c>
      <c r="F912" s="423">
        <v>67.811040000000006</v>
      </c>
      <c r="G912" s="423">
        <v>67.811040000000006</v>
      </c>
      <c r="H912" s="423">
        <v>67.811040000000006</v>
      </c>
      <c r="I912" s="423">
        <v>67.811040000000006</v>
      </c>
      <c r="J912" s="423">
        <v>67.811040000000006</v>
      </c>
      <c r="K912" s="423">
        <v>67.811040000000006</v>
      </c>
      <c r="L912" s="423">
        <v>67.811040000000006</v>
      </c>
      <c r="M912" s="423">
        <v>67.811040000000006</v>
      </c>
      <c r="N912" s="423">
        <v>67.811040000000006</v>
      </c>
      <c r="O912" s="423">
        <v>67.811040000000006</v>
      </c>
      <c r="P912" s="423">
        <v>67.811040000000006</v>
      </c>
      <c r="Q912" s="423">
        <v>67.811040000000006</v>
      </c>
      <c r="R912" s="423">
        <v>67.811040000000006</v>
      </c>
      <c r="S912" s="423">
        <v>67.811040000000006</v>
      </c>
      <c r="T912" s="423">
        <v>67.811040000000006</v>
      </c>
      <c r="U912" s="423">
        <v>67.811040000000006</v>
      </c>
      <c r="V912" s="423">
        <v>67.811040000000006</v>
      </c>
      <c r="W912" s="423">
        <v>67.811040000000006</v>
      </c>
      <c r="X912" s="423">
        <v>67.811040000000006</v>
      </c>
      <c r="Y912" s="423">
        <v>67.811040000000006</v>
      </c>
    </row>
    <row r="913" spans="1:25" s="435" customFormat="1" ht="18.75" customHeight="1" outlineLevel="1" x14ac:dyDescent="0.2">
      <c r="A913" s="424" t="s">
        <v>4</v>
      </c>
      <c r="B913" s="423">
        <v>316.23</v>
      </c>
      <c r="C913" s="423">
        <v>316.23</v>
      </c>
      <c r="D913" s="423">
        <v>316.23</v>
      </c>
      <c r="E913" s="423">
        <v>316.23</v>
      </c>
      <c r="F913" s="423">
        <v>316.23</v>
      </c>
      <c r="G913" s="423">
        <v>316.23</v>
      </c>
      <c r="H913" s="423">
        <v>316.23</v>
      </c>
      <c r="I913" s="423">
        <v>316.23</v>
      </c>
      <c r="J913" s="423">
        <v>316.23</v>
      </c>
      <c r="K913" s="423">
        <v>316.23</v>
      </c>
      <c r="L913" s="423">
        <v>316.23</v>
      </c>
      <c r="M913" s="423">
        <v>316.23</v>
      </c>
      <c r="N913" s="423">
        <v>316.23</v>
      </c>
      <c r="O913" s="423">
        <v>316.23</v>
      </c>
      <c r="P913" s="423">
        <v>316.23</v>
      </c>
      <c r="Q913" s="423">
        <v>316.23</v>
      </c>
      <c r="R913" s="423">
        <v>316.23</v>
      </c>
      <c r="S913" s="423">
        <v>316.23</v>
      </c>
      <c r="T913" s="423">
        <v>316.23</v>
      </c>
      <c r="U913" s="423">
        <v>316.23</v>
      </c>
      <c r="V913" s="423">
        <v>316.23</v>
      </c>
      <c r="W913" s="423">
        <v>316.23</v>
      </c>
      <c r="X913" s="423">
        <v>316.23</v>
      </c>
      <c r="Y913" s="423">
        <v>316.23</v>
      </c>
    </row>
    <row r="914" spans="1:25" s="435" customFormat="1" ht="18.75" customHeight="1" outlineLevel="1" thickBot="1" x14ac:dyDescent="0.25">
      <c r="A914" s="425" t="s">
        <v>117</v>
      </c>
      <c r="B914" s="423">
        <v>3.0564879199999999</v>
      </c>
      <c r="C914" s="423">
        <v>3.0564879199999999</v>
      </c>
      <c r="D914" s="423">
        <v>3.0564879199999999</v>
      </c>
      <c r="E914" s="423">
        <v>3.0564879199999999</v>
      </c>
      <c r="F914" s="423">
        <v>3.0564879199999999</v>
      </c>
      <c r="G914" s="423">
        <v>3.0564879199999999</v>
      </c>
      <c r="H914" s="423">
        <v>3.0564879199999999</v>
      </c>
      <c r="I914" s="423">
        <v>3.0564879199999999</v>
      </c>
      <c r="J914" s="423">
        <v>3.0564879199999999</v>
      </c>
      <c r="K914" s="423">
        <v>3.0564879199999999</v>
      </c>
      <c r="L914" s="423">
        <v>3.0564879199999999</v>
      </c>
      <c r="M914" s="423">
        <v>3.0564879199999999</v>
      </c>
      <c r="N914" s="423">
        <v>3.0564879199999999</v>
      </c>
      <c r="O914" s="423">
        <v>3.0564879199999999</v>
      </c>
      <c r="P914" s="423">
        <v>3.0564879199999999</v>
      </c>
      <c r="Q914" s="423">
        <v>3.0564879199999999</v>
      </c>
      <c r="R914" s="423">
        <v>3.0564879199999999</v>
      </c>
      <c r="S914" s="423">
        <v>3.0564879199999999</v>
      </c>
      <c r="T914" s="423">
        <v>3.0564879199999999</v>
      </c>
      <c r="U914" s="423">
        <v>3.0564879199999999</v>
      </c>
      <c r="V914" s="423">
        <v>3.0564879199999999</v>
      </c>
      <c r="W914" s="423">
        <v>3.0564879199999999</v>
      </c>
      <c r="X914" s="423">
        <v>3.0564879199999999</v>
      </c>
      <c r="Y914" s="423">
        <v>3.0564879199999999</v>
      </c>
    </row>
    <row r="915" spans="1:25" s="436" customFormat="1" ht="18.75" customHeight="1" thickBot="1" x14ac:dyDescent="0.25">
      <c r="A915" s="419">
        <v>25</v>
      </c>
      <c r="B915" s="420">
        <v>1021.55</v>
      </c>
      <c r="C915" s="420">
        <v>1137.4000000000001</v>
      </c>
      <c r="D915" s="420">
        <v>1234.93</v>
      </c>
      <c r="E915" s="420">
        <v>1449.38</v>
      </c>
      <c r="F915" s="420">
        <v>1377.42</v>
      </c>
      <c r="G915" s="420">
        <v>1250.78</v>
      </c>
      <c r="H915" s="420">
        <v>1289.03</v>
      </c>
      <c r="I915" s="420">
        <v>1108.3699999999999</v>
      </c>
      <c r="J915" s="420">
        <v>962.7</v>
      </c>
      <c r="K915" s="420">
        <v>872.89</v>
      </c>
      <c r="L915" s="420">
        <v>898.09</v>
      </c>
      <c r="M915" s="420">
        <v>1000.89</v>
      </c>
      <c r="N915" s="420">
        <v>994.51</v>
      </c>
      <c r="O915" s="420">
        <v>954.32</v>
      </c>
      <c r="P915" s="420">
        <v>963.48</v>
      </c>
      <c r="Q915" s="420">
        <v>914.31</v>
      </c>
      <c r="R915" s="420">
        <v>917.43</v>
      </c>
      <c r="S915" s="420">
        <v>938.86</v>
      </c>
      <c r="T915" s="420">
        <v>1140.78</v>
      </c>
      <c r="U915" s="420">
        <v>1132.0899999999999</v>
      </c>
      <c r="V915" s="420">
        <v>1221.69</v>
      </c>
      <c r="W915" s="420">
        <v>1148.57</v>
      </c>
      <c r="X915" s="420">
        <v>946.22</v>
      </c>
      <c r="Y915" s="420">
        <v>949.24</v>
      </c>
    </row>
    <row r="916" spans="1:25" s="435" customFormat="1" ht="48" customHeight="1" outlineLevel="1" x14ac:dyDescent="0.2">
      <c r="A916" s="422" t="s">
        <v>70</v>
      </c>
      <c r="B916" s="423">
        <v>634.45397639999999</v>
      </c>
      <c r="C916" s="423">
        <v>750.30320570000003</v>
      </c>
      <c r="D916" s="423">
        <v>847.82943174000002</v>
      </c>
      <c r="E916" s="423">
        <v>1062.28527749</v>
      </c>
      <c r="F916" s="423">
        <v>990.32667309999999</v>
      </c>
      <c r="G916" s="423">
        <v>863.68395324000005</v>
      </c>
      <c r="H916" s="423">
        <v>901.93054354000003</v>
      </c>
      <c r="I916" s="423">
        <v>721.27367316000004</v>
      </c>
      <c r="J916" s="423">
        <v>575.60613136999996</v>
      </c>
      <c r="K916" s="423">
        <v>485.79709022999998</v>
      </c>
      <c r="L916" s="423">
        <v>510.98978442999999</v>
      </c>
      <c r="M916" s="423">
        <v>613.79154090999998</v>
      </c>
      <c r="N916" s="423">
        <v>607.41130498999996</v>
      </c>
      <c r="O916" s="423">
        <v>567.22601907000001</v>
      </c>
      <c r="P916" s="423">
        <v>576.38235377000001</v>
      </c>
      <c r="Q916" s="423">
        <v>527.21147683000004</v>
      </c>
      <c r="R916" s="423">
        <v>530.33013806999998</v>
      </c>
      <c r="S916" s="423">
        <v>551.76436077000005</v>
      </c>
      <c r="T916" s="423">
        <v>753.67861570000002</v>
      </c>
      <c r="U916" s="423">
        <v>744.99634968999999</v>
      </c>
      <c r="V916" s="423">
        <v>834.59555542999999</v>
      </c>
      <c r="W916" s="423">
        <v>761.47735461000002</v>
      </c>
      <c r="X916" s="423">
        <v>559.12037340999996</v>
      </c>
      <c r="Y916" s="423">
        <v>562.14290946999995</v>
      </c>
    </row>
    <row r="917" spans="1:25" s="435" customFormat="1" ht="38.25" outlineLevel="1" x14ac:dyDescent="0.2">
      <c r="A917" s="422" t="s">
        <v>71</v>
      </c>
      <c r="B917" s="423">
        <v>0</v>
      </c>
      <c r="C917" s="423">
        <v>0</v>
      </c>
      <c r="D917" s="423">
        <v>0</v>
      </c>
      <c r="E917" s="423">
        <v>0</v>
      </c>
      <c r="F917" s="423">
        <v>0</v>
      </c>
      <c r="G917" s="423">
        <v>0</v>
      </c>
      <c r="H917" s="423">
        <v>0</v>
      </c>
      <c r="I917" s="423">
        <v>0</v>
      </c>
      <c r="J917" s="423">
        <v>0</v>
      </c>
      <c r="K917" s="423">
        <v>0</v>
      </c>
      <c r="L917" s="423">
        <v>0</v>
      </c>
      <c r="M917" s="423">
        <v>0</v>
      </c>
      <c r="N917" s="423">
        <v>0</v>
      </c>
      <c r="O917" s="423">
        <v>0</v>
      </c>
      <c r="P917" s="423">
        <v>0</v>
      </c>
      <c r="Q917" s="423">
        <v>0</v>
      </c>
      <c r="R917" s="423">
        <v>0</v>
      </c>
      <c r="S917" s="423">
        <v>0</v>
      </c>
      <c r="T917" s="423">
        <v>0</v>
      </c>
      <c r="U917" s="423">
        <v>0</v>
      </c>
      <c r="V917" s="423">
        <v>0</v>
      </c>
      <c r="W917" s="423">
        <v>0</v>
      </c>
      <c r="X917" s="423">
        <v>0</v>
      </c>
      <c r="Y917" s="423">
        <v>0</v>
      </c>
    </row>
    <row r="918" spans="1:25" s="435" customFormat="1" ht="18.75" customHeight="1" outlineLevel="1" x14ac:dyDescent="0.2">
      <c r="A918" s="422" t="s">
        <v>3</v>
      </c>
      <c r="B918" s="423">
        <v>67.811040000000006</v>
      </c>
      <c r="C918" s="423">
        <v>67.811040000000006</v>
      </c>
      <c r="D918" s="423">
        <v>67.811040000000006</v>
      </c>
      <c r="E918" s="423">
        <v>67.811040000000006</v>
      </c>
      <c r="F918" s="423">
        <v>67.811040000000006</v>
      </c>
      <c r="G918" s="423">
        <v>67.811040000000006</v>
      </c>
      <c r="H918" s="423">
        <v>67.811040000000006</v>
      </c>
      <c r="I918" s="423">
        <v>67.811040000000006</v>
      </c>
      <c r="J918" s="423">
        <v>67.811040000000006</v>
      </c>
      <c r="K918" s="423">
        <v>67.811040000000006</v>
      </c>
      <c r="L918" s="423">
        <v>67.811040000000006</v>
      </c>
      <c r="M918" s="423">
        <v>67.811040000000006</v>
      </c>
      <c r="N918" s="423">
        <v>67.811040000000006</v>
      </c>
      <c r="O918" s="423">
        <v>67.811040000000006</v>
      </c>
      <c r="P918" s="423">
        <v>67.811040000000006</v>
      </c>
      <c r="Q918" s="423">
        <v>67.811040000000006</v>
      </c>
      <c r="R918" s="423">
        <v>67.811040000000006</v>
      </c>
      <c r="S918" s="423">
        <v>67.811040000000006</v>
      </c>
      <c r="T918" s="423">
        <v>67.811040000000006</v>
      </c>
      <c r="U918" s="423">
        <v>67.811040000000006</v>
      </c>
      <c r="V918" s="423">
        <v>67.811040000000006</v>
      </c>
      <c r="W918" s="423">
        <v>67.811040000000006</v>
      </c>
      <c r="X918" s="423">
        <v>67.811040000000006</v>
      </c>
      <c r="Y918" s="423">
        <v>67.811040000000006</v>
      </c>
    </row>
    <row r="919" spans="1:25" s="435" customFormat="1" ht="18.75" customHeight="1" outlineLevel="1" x14ac:dyDescent="0.2">
      <c r="A919" s="424" t="s">
        <v>4</v>
      </c>
      <c r="B919" s="423">
        <v>316.23</v>
      </c>
      <c r="C919" s="423">
        <v>316.23</v>
      </c>
      <c r="D919" s="423">
        <v>316.23</v>
      </c>
      <c r="E919" s="423">
        <v>316.23</v>
      </c>
      <c r="F919" s="423">
        <v>316.23</v>
      </c>
      <c r="G919" s="423">
        <v>316.23</v>
      </c>
      <c r="H919" s="423">
        <v>316.23</v>
      </c>
      <c r="I919" s="423">
        <v>316.23</v>
      </c>
      <c r="J919" s="423">
        <v>316.23</v>
      </c>
      <c r="K919" s="423">
        <v>316.23</v>
      </c>
      <c r="L919" s="423">
        <v>316.23</v>
      </c>
      <c r="M919" s="423">
        <v>316.23</v>
      </c>
      <c r="N919" s="423">
        <v>316.23</v>
      </c>
      <c r="O919" s="423">
        <v>316.23</v>
      </c>
      <c r="P919" s="423">
        <v>316.23</v>
      </c>
      <c r="Q919" s="423">
        <v>316.23</v>
      </c>
      <c r="R919" s="423">
        <v>316.23</v>
      </c>
      <c r="S919" s="423">
        <v>316.23</v>
      </c>
      <c r="T919" s="423">
        <v>316.23</v>
      </c>
      <c r="U919" s="423">
        <v>316.23</v>
      </c>
      <c r="V919" s="423">
        <v>316.23</v>
      </c>
      <c r="W919" s="423">
        <v>316.23</v>
      </c>
      <c r="X919" s="423">
        <v>316.23</v>
      </c>
      <c r="Y919" s="423">
        <v>316.23</v>
      </c>
    </row>
    <row r="920" spans="1:25" s="435" customFormat="1" ht="18.75" customHeight="1" outlineLevel="1" thickBot="1" x14ac:dyDescent="0.25">
      <c r="A920" s="425" t="s">
        <v>117</v>
      </c>
      <c r="B920" s="423">
        <v>3.0564879199999999</v>
      </c>
      <c r="C920" s="423">
        <v>3.0564879199999999</v>
      </c>
      <c r="D920" s="423">
        <v>3.0564879199999999</v>
      </c>
      <c r="E920" s="423">
        <v>3.0564879199999999</v>
      </c>
      <c r="F920" s="423">
        <v>3.0564879199999999</v>
      </c>
      <c r="G920" s="423">
        <v>3.0564879199999999</v>
      </c>
      <c r="H920" s="423">
        <v>3.0564879199999999</v>
      </c>
      <c r="I920" s="423">
        <v>3.0564879199999999</v>
      </c>
      <c r="J920" s="423">
        <v>3.0564879199999999</v>
      </c>
      <c r="K920" s="423">
        <v>3.0564879199999999</v>
      </c>
      <c r="L920" s="423">
        <v>3.0564879199999999</v>
      </c>
      <c r="M920" s="423">
        <v>3.0564879199999999</v>
      </c>
      <c r="N920" s="423">
        <v>3.0564879199999999</v>
      </c>
      <c r="O920" s="423">
        <v>3.0564879199999999</v>
      </c>
      <c r="P920" s="423">
        <v>3.0564879199999999</v>
      </c>
      <c r="Q920" s="423">
        <v>3.0564879199999999</v>
      </c>
      <c r="R920" s="423">
        <v>3.0564879199999999</v>
      </c>
      <c r="S920" s="423">
        <v>3.0564879199999999</v>
      </c>
      <c r="T920" s="423">
        <v>3.0564879199999999</v>
      </c>
      <c r="U920" s="423">
        <v>3.0564879199999999</v>
      </c>
      <c r="V920" s="423">
        <v>3.0564879199999999</v>
      </c>
      <c r="W920" s="423">
        <v>3.0564879199999999</v>
      </c>
      <c r="X920" s="423">
        <v>3.0564879199999999</v>
      </c>
      <c r="Y920" s="423">
        <v>3.0564879199999999</v>
      </c>
    </row>
    <row r="921" spans="1:25" s="436" customFormat="1" ht="18.75" customHeight="1" thickBot="1" x14ac:dyDescent="0.25">
      <c r="A921" s="428">
        <v>26</v>
      </c>
      <c r="B921" s="420">
        <v>1246.28</v>
      </c>
      <c r="C921" s="420">
        <v>1069.72</v>
      </c>
      <c r="D921" s="420">
        <v>1280.57</v>
      </c>
      <c r="E921" s="420">
        <v>1353.58</v>
      </c>
      <c r="F921" s="420">
        <v>1491.45</v>
      </c>
      <c r="G921" s="420">
        <v>1238.32</v>
      </c>
      <c r="H921" s="420">
        <v>1444.41</v>
      </c>
      <c r="I921" s="420">
        <v>1088.82</v>
      </c>
      <c r="J921" s="420">
        <v>1032.6199999999999</v>
      </c>
      <c r="K921" s="420">
        <v>1045.8499999999999</v>
      </c>
      <c r="L921" s="420">
        <v>893.92</v>
      </c>
      <c r="M921" s="420">
        <v>939.35</v>
      </c>
      <c r="N921" s="420">
        <v>825.43</v>
      </c>
      <c r="O921" s="420">
        <v>947.86</v>
      </c>
      <c r="P921" s="420">
        <v>1012.8</v>
      </c>
      <c r="Q921" s="420">
        <v>1005.24</v>
      </c>
      <c r="R921" s="420">
        <v>986.68</v>
      </c>
      <c r="S921" s="420">
        <v>944.48</v>
      </c>
      <c r="T921" s="420">
        <v>1126.76</v>
      </c>
      <c r="U921" s="420">
        <v>1228.9000000000001</v>
      </c>
      <c r="V921" s="420">
        <v>1158.8599999999999</v>
      </c>
      <c r="W921" s="420">
        <v>1020.22</v>
      </c>
      <c r="X921" s="420">
        <v>1107.57</v>
      </c>
      <c r="Y921" s="420">
        <v>1018.53</v>
      </c>
    </row>
    <row r="922" spans="1:25" s="435" customFormat="1" ht="51" outlineLevel="1" x14ac:dyDescent="0.2">
      <c r="A922" s="422" t="s">
        <v>70</v>
      </c>
      <c r="B922" s="423">
        <v>859.17776776000005</v>
      </c>
      <c r="C922" s="423">
        <v>682.62716488000001</v>
      </c>
      <c r="D922" s="423">
        <v>893.47346727000001</v>
      </c>
      <c r="E922" s="423">
        <v>966.48466322000002</v>
      </c>
      <c r="F922" s="423">
        <v>1104.3572263200001</v>
      </c>
      <c r="G922" s="423">
        <v>851.21959878999996</v>
      </c>
      <c r="H922" s="423">
        <v>1057.3156924100001</v>
      </c>
      <c r="I922" s="423">
        <v>701.72204606000003</v>
      </c>
      <c r="J922" s="423">
        <v>645.51943444999995</v>
      </c>
      <c r="K922" s="423">
        <v>658.74877130000004</v>
      </c>
      <c r="L922" s="423">
        <v>506.82336550000002</v>
      </c>
      <c r="M922" s="423">
        <v>552.25043419999997</v>
      </c>
      <c r="N922" s="423">
        <v>438.33161122000001</v>
      </c>
      <c r="O922" s="423">
        <v>560.76500093000004</v>
      </c>
      <c r="P922" s="423">
        <v>625.70186079999996</v>
      </c>
      <c r="Q922" s="423">
        <v>618.14304891999996</v>
      </c>
      <c r="R922" s="423">
        <v>599.58654741999999</v>
      </c>
      <c r="S922" s="423">
        <v>557.38099691000002</v>
      </c>
      <c r="T922" s="423">
        <v>739.66209658000002</v>
      </c>
      <c r="U922" s="423">
        <v>841.80668815000001</v>
      </c>
      <c r="V922" s="423">
        <v>771.76406343999997</v>
      </c>
      <c r="W922" s="423">
        <v>633.12188457000002</v>
      </c>
      <c r="X922" s="423">
        <v>720.47267982999995</v>
      </c>
      <c r="Y922" s="423">
        <v>631.43063205999999</v>
      </c>
    </row>
    <row r="923" spans="1:25" s="435" customFormat="1" ht="38.25" outlineLevel="1" x14ac:dyDescent="0.2">
      <c r="A923" s="422" t="s">
        <v>71</v>
      </c>
      <c r="B923" s="423">
        <v>0</v>
      </c>
      <c r="C923" s="423">
        <v>0</v>
      </c>
      <c r="D923" s="423">
        <v>0</v>
      </c>
      <c r="E923" s="423">
        <v>0</v>
      </c>
      <c r="F923" s="423">
        <v>0</v>
      </c>
      <c r="G923" s="423">
        <v>0</v>
      </c>
      <c r="H923" s="423">
        <v>0</v>
      </c>
      <c r="I923" s="423">
        <v>0</v>
      </c>
      <c r="J923" s="423">
        <v>0</v>
      </c>
      <c r="K923" s="423">
        <v>0</v>
      </c>
      <c r="L923" s="423">
        <v>0</v>
      </c>
      <c r="M923" s="423">
        <v>0</v>
      </c>
      <c r="N923" s="423">
        <v>0</v>
      </c>
      <c r="O923" s="423">
        <v>0</v>
      </c>
      <c r="P923" s="423">
        <v>0</v>
      </c>
      <c r="Q923" s="423">
        <v>0</v>
      </c>
      <c r="R923" s="423">
        <v>0</v>
      </c>
      <c r="S923" s="423">
        <v>0</v>
      </c>
      <c r="T923" s="423">
        <v>0</v>
      </c>
      <c r="U923" s="423">
        <v>0</v>
      </c>
      <c r="V923" s="423">
        <v>0</v>
      </c>
      <c r="W923" s="423">
        <v>0</v>
      </c>
      <c r="X923" s="423">
        <v>0</v>
      </c>
      <c r="Y923" s="423">
        <v>0</v>
      </c>
    </row>
    <row r="924" spans="1:25" s="435" customFormat="1" ht="18.75" customHeight="1" outlineLevel="1" x14ac:dyDescent="0.2">
      <c r="A924" s="422" t="s">
        <v>3</v>
      </c>
      <c r="B924" s="423">
        <v>67.811040000000006</v>
      </c>
      <c r="C924" s="423">
        <v>67.811040000000006</v>
      </c>
      <c r="D924" s="423">
        <v>67.811040000000006</v>
      </c>
      <c r="E924" s="423">
        <v>67.811040000000006</v>
      </c>
      <c r="F924" s="423">
        <v>67.811040000000006</v>
      </c>
      <c r="G924" s="423">
        <v>67.811040000000006</v>
      </c>
      <c r="H924" s="423">
        <v>67.811040000000006</v>
      </c>
      <c r="I924" s="423">
        <v>67.811040000000006</v>
      </c>
      <c r="J924" s="423">
        <v>67.811040000000006</v>
      </c>
      <c r="K924" s="423">
        <v>67.811040000000006</v>
      </c>
      <c r="L924" s="423">
        <v>67.811040000000006</v>
      </c>
      <c r="M924" s="423">
        <v>67.811040000000006</v>
      </c>
      <c r="N924" s="423">
        <v>67.811040000000006</v>
      </c>
      <c r="O924" s="423">
        <v>67.811040000000006</v>
      </c>
      <c r="P924" s="423">
        <v>67.811040000000006</v>
      </c>
      <c r="Q924" s="423">
        <v>67.811040000000006</v>
      </c>
      <c r="R924" s="423">
        <v>67.811040000000006</v>
      </c>
      <c r="S924" s="423">
        <v>67.811040000000006</v>
      </c>
      <c r="T924" s="423">
        <v>67.811040000000006</v>
      </c>
      <c r="U924" s="423">
        <v>67.811040000000006</v>
      </c>
      <c r="V924" s="423">
        <v>67.811040000000006</v>
      </c>
      <c r="W924" s="423">
        <v>67.811040000000006</v>
      </c>
      <c r="X924" s="423">
        <v>67.811040000000006</v>
      </c>
      <c r="Y924" s="423">
        <v>67.811040000000006</v>
      </c>
    </row>
    <row r="925" spans="1:25" s="435" customFormat="1" ht="18.75" customHeight="1" outlineLevel="1" x14ac:dyDescent="0.2">
      <c r="A925" s="424" t="s">
        <v>4</v>
      </c>
      <c r="B925" s="423">
        <v>316.23</v>
      </c>
      <c r="C925" s="423">
        <v>316.23</v>
      </c>
      <c r="D925" s="423">
        <v>316.23</v>
      </c>
      <c r="E925" s="423">
        <v>316.23</v>
      </c>
      <c r="F925" s="423">
        <v>316.23</v>
      </c>
      <c r="G925" s="423">
        <v>316.23</v>
      </c>
      <c r="H925" s="423">
        <v>316.23</v>
      </c>
      <c r="I925" s="423">
        <v>316.23</v>
      </c>
      <c r="J925" s="423">
        <v>316.23</v>
      </c>
      <c r="K925" s="423">
        <v>316.23</v>
      </c>
      <c r="L925" s="423">
        <v>316.23</v>
      </c>
      <c r="M925" s="423">
        <v>316.23</v>
      </c>
      <c r="N925" s="423">
        <v>316.23</v>
      </c>
      <c r="O925" s="423">
        <v>316.23</v>
      </c>
      <c r="P925" s="423">
        <v>316.23</v>
      </c>
      <c r="Q925" s="423">
        <v>316.23</v>
      </c>
      <c r="R925" s="423">
        <v>316.23</v>
      </c>
      <c r="S925" s="423">
        <v>316.23</v>
      </c>
      <c r="T925" s="423">
        <v>316.23</v>
      </c>
      <c r="U925" s="423">
        <v>316.23</v>
      </c>
      <c r="V925" s="423">
        <v>316.23</v>
      </c>
      <c r="W925" s="423">
        <v>316.23</v>
      </c>
      <c r="X925" s="423">
        <v>316.23</v>
      </c>
      <c r="Y925" s="423">
        <v>316.23</v>
      </c>
    </row>
    <row r="926" spans="1:25" s="435" customFormat="1" ht="18.75" customHeight="1" outlineLevel="1" thickBot="1" x14ac:dyDescent="0.25">
      <c r="A926" s="425" t="s">
        <v>117</v>
      </c>
      <c r="B926" s="423">
        <v>3.0564879199999999</v>
      </c>
      <c r="C926" s="423">
        <v>3.0564879199999999</v>
      </c>
      <c r="D926" s="423">
        <v>3.0564879199999999</v>
      </c>
      <c r="E926" s="423">
        <v>3.0564879199999999</v>
      </c>
      <c r="F926" s="423">
        <v>3.0564879199999999</v>
      </c>
      <c r="G926" s="423">
        <v>3.0564879199999999</v>
      </c>
      <c r="H926" s="423">
        <v>3.0564879199999999</v>
      </c>
      <c r="I926" s="423">
        <v>3.0564879199999999</v>
      </c>
      <c r="J926" s="423">
        <v>3.0564879199999999</v>
      </c>
      <c r="K926" s="423">
        <v>3.0564879199999999</v>
      </c>
      <c r="L926" s="423">
        <v>3.0564879199999999</v>
      </c>
      <c r="M926" s="423">
        <v>3.0564879199999999</v>
      </c>
      <c r="N926" s="423">
        <v>3.0564879199999999</v>
      </c>
      <c r="O926" s="423">
        <v>3.0564879199999999</v>
      </c>
      <c r="P926" s="423">
        <v>3.0564879199999999</v>
      </c>
      <c r="Q926" s="423">
        <v>3.0564879199999999</v>
      </c>
      <c r="R926" s="423">
        <v>3.0564879199999999</v>
      </c>
      <c r="S926" s="423">
        <v>3.0564879199999999</v>
      </c>
      <c r="T926" s="423">
        <v>3.0564879199999999</v>
      </c>
      <c r="U926" s="423">
        <v>3.0564879199999999</v>
      </c>
      <c r="V926" s="423">
        <v>3.0564879199999999</v>
      </c>
      <c r="W926" s="423">
        <v>3.0564879199999999</v>
      </c>
      <c r="X926" s="423">
        <v>3.0564879199999999</v>
      </c>
      <c r="Y926" s="423">
        <v>3.0564879199999999</v>
      </c>
    </row>
    <row r="927" spans="1:25" s="436" customFormat="1" ht="18.75" customHeight="1" thickBot="1" x14ac:dyDescent="0.25">
      <c r="A927" s="419">
        <v>27</v>
      </c>
      <c r="B927" s="420">
        <v>1125.73</v>
      </c>
      <c r="C927" s="420">
        <v>1153.8900000000001</v>
      </c>
      <c r="D927" s="420">
        <v>1084.58</v>
      </c>
      <c r="E927" s="420">
        <v>1116.1600000000001</v>
      </c>
      <c r="F927" s="420">
        <v>1128.5999999999999</v>
      </c>
      <c r="G927" s="420">
        <v>1263.8900000000001</v>
      </c>
      <c r="H927" s="420">
        <v>1049.6199999999999</v>
      </c>
      <c r="I927" s="420">
        <v>1162.3900000000001</v>
      </c>
      <c r="J927" s="420">
        <v>1138.8</v>
      </c>
      <c r="K927" s="420">
        <v>1189.92</v>
      </c>
      <c r="L927" s="420">
        <v>1217.46</v>
      </c>
      <c r="M927" s="420">
        <v>1088.33</v>
      </c>
      <c r="N927" s="420">
        <v>1090.2</v>
      </c>
      <c r="O927" s="420">
        <v>1112.96</v>
      </c>
      <c r="P927" s="420">
        <v>1093.32</v>
      </c>
      <c r="Q927" s="420">
        <v>1126.6199999999999</v>
      </c>
      <c r="R927" s="420">
        <v>1059.75</v>
      </c>
      <c r="S927" s="420">
        <v>1106.95</v>
      </c>
      <c r="T927" s="420">
        <v>1139.29</v>
      </c>
      <c r="U927" s="420">
        <v>1149.3900000000001</v>
      </c>
      <c r="V927" s="420">
        <v>1050.02</v>
      </c>
      <c r="W927" s="420">
        <v>1099.23</v>
      </c>
      <c r="X927" s="420">
        <v>987.77</v>
      </c>
      <c r="Y927" s="420">
        <v>921.23</v>
      </c>
    </row>
    <row r="928" spans="1:25" s="435" customFormat="1" ht="51" outlineLevel="1" x14ac:dyDescent="0.2">
      <c r="A928" s="426" t="s">
        <v>70</v>
      </c>
      <c r="B928" s="423">
        <v>738.63460794000002</v>
      </c>
      <c r="C928" s="423">
        <v>766.79329078000001</v>
      </c>
      <c r="D928" s="423">
        <v>697.4839465</v>
      </c>
      <c r="E928" s="423">
        <v>729.06655447000003</v>
      </c>
      <c r="F928" s="423">
        <v>741.50080660000003</v>
      </c>
      <c r="G928" s="423">
        <v>876.78835313000002</v>
      </c>
      <c r="H928" s="423">
        <v>662.52528854000002</v>
      </c>
      <c r="I928" s="423">
        <v>775.28938889000005</v>
      </c>
      <c r="J928" s="423">
        <v>751.70688667000002</v>
      </c>
      <c r="K928" s="423">
        <v>802.82176002999995</v>
      </c>
      <c r="L928" s="423">
        <v>830.36235334000003</v>
      </c>
      <c r="M928" s="423">
        <v>701.22848995000004</v>
      </c>
      <c r="N928" s="423">
        <v>703.10709732999999</v>
      </c>
      <c r="O928" s="423">
        <v>725.86179038</v>
      </c>
      <c r="P928" s="423">
        <v>706.22584542000004</v>
      </c>
      <c r="Q928" s="423">
        <v>739.52310317000001</v>
      </c>
      <c r="R928" s="423">
        <v>672.64818364999996</v>
      </c>
      <c r="S928" s="423">
        <v>719.85594100000003</v>
      </c>
      <c r="T928" s="423">
        <v>752.19527679999999</v>
      </c>
      <c r="U928" s="423">
        <v>762.28815799999995</v>
      </c>
      <c r="V928" s="423">
        <v>662.92158720999998</v>
      </c>
      <c r="W928" s="423">
        <v>712.13573608000002</v>
      </c>
      <c r="X928" s="423">
        <v>600.67580435000002</v>
      </c>
      <c r="Y928" s="423">
        <v>534.13028568000004</v>
      </c>
    </row>
    <row r="929" spans="1:25" s="435" customFormat="1" ht="38.25" outlineLevel="1" x14ac:dyDescent="0.2">
      <c r="A929" s="422" t="s">
        <v>71</v>
      </c>
      <c r="B929" s="423">
        <v>0</v>
      </c>
      <c r="C929" s="423">
        <v>0</v>
      </c>
      <c r="D929" s="423">
        <v>0</v>
      </c>
      <c r="E929" s="423">
        <v>0</v>
      </c>
      <c r="F929" s="423">
        <v>0</v>
      </c>
      <c r="G929" s="423">
        <v>0</v>
      </c>
      <c r="H929" s="423">
        <v>0</v>
      </c>
      <c r="I929" s="423">
        <v>0</v>
      </c>
      <c r="J929" s="423">
        <v>0</v>
      </c>
      <c r="K929" s="423">
        <v>0</v>
      </c>
      <c r="L929" s="423">
        <v>0</v>
      </c>
      <c r="M929" s="423">
        <v>0</v>
      </c>
      <c r="N929" s="423">
        <v>0</v>
      </c>
      <c r="O929" s="423">
        <v>0</v>
      </c>
      <c r="P929" s="423">
        <v>0</v>
      </c>
      <c r="Q929" s="423">
        <v>0</v>
      </c>
      <c r="R929" s="423">
        <v>0</v>
      </c>
      <c r="S929" s="423">
        <v>0</v>
      </c>
      <c r="T929" s="423">
        <v>0</v>
      </c>
      <c r="U929" s="423">
        <v>0</v>
      </c>
      <c r="V929" s="423">
        <v>0</v>
      </c>
      <c r="W929" s="423">
        <v>0</v>
      </c>
      <c r="X929" s="423">
        <v>0</v>
      </c>
      <c r="Y929" s="423">
        <v>0</v>
      </c>
    </row>
    <row r="930" spans="1:25" s="435" customFormat="1" ht="18.75" customHeight="1" outlineLevel="1" x14ac:dyDescent="0.2">
      <c r="A930" s="422" t="s">
        <v>3</v>
      </c>
      <c r="B930" s="423">
        <v>67.811040000000006</v>
      </c>
      <c r="C930" s="423">
        <v>67.811040000000006</v>
      </c>
      <c r="D930" s="423">
        <v>67.811040000000006</v>
      </c>
      <c r="E930" s="423">
        <v>67.811040000000006</v>
      </c>
      <c r="F930" s="423">
        <v>67.811040000000006</v>
      </c>
      <c r="G930" s="423">
        <v>67.811040000000006</v>
      </c>
      <c r="H930" s="423">
        <v>67.811040000000006</v>
      </c>
      <c r="I930" s="423">
        <v>67.811040000000006</v>
      </c>
      <c r="J930" s="423">
        <v>67.811040000000006</v>
      </c>
      <c r="K930" s="423">
        <v>67.811040000000006</v>
      </c>
      <c r="L930" s="423">
        <v>67.811040000000006</v>
      </c>
      <c r="M930" s="423">
        <v>67.811040000000006</v>
      </c>
      <c r="N930" s="423">
        <v>67.811040000000006</v>
      </c>
      <c r="O930" s="423">
        <v>67.811040000000006</v>
      </c>
      <c r="P930" s="423">
        <v>67.811040000000006</v>
      </c>
      <c r="Q930" s="423">
        <v>67.811040000000006</v>
      </c>
      <c r="R930" s="423">
        <v>67.811040000000006</v>
      </c>
      <c r="S930" s="423">
        <v>67.811040000000006</v>
      </c>
      <c r="T930" s="423">
        <v>67.811040000000006</v>
      </c>
      <c r="U930" s="423">
        <v>67.811040000000006</v>
      </c>
      <c r="V930" s="423">
        <v>67.811040000000006</v>
      </c>
      <c r="W930" s="423">
        <v>67.811040000000006</v>
      </c>
      <c r="X930" s="423">
        <v>67.811040000000006</v>
      </c>
      <c r="Y930" s="423">
        <v>67.811040000000006</v>
      </c>
    </row>
    <row r="931" spans="1:25" s="435" customFormat="1" ht="18.75" customHeight="1" outlineLevel="1" x14ac:dyDescent="0.2">
      <c r="A931" s="424" t="s">
        <v>4</v>
      </c>
      <c r="B931" s="423">
        <v>316.23</v>
      </c>
      <c r="C931" s="423">
        <v>316.23</v>
      </c>
      <c r="D931" s="423">
        <v>316.23</v>
      </c>
      <c r="E931" s="423">
        <v>316.23</v>
      </c>
      <c r="F931" s="423">
        <v>316.23</v>
      </c>
      <c r="G931" s="423">
        <v>316.23</v>
      </c>
      <c r="H931" s="423">
        <v>316.23</v>
      </c>
      <c r="I931" s="423">
        <v>316.23</v>
      </c>
      <c r="J931" s="423">
        <v>316.23</v>
      </c>
      <c r="K931" s="423">
        <v>316.23</v>
      </c>
      <c r="L931" s="423">
        <v>316.23</v>
      </c>
      <c r="M931" s="423">
        <v>316.23</v>
      </c>
      <c r="N931" s="423">
        <v>316.23</v>
      </c>
      <c r="O931" s="423">
        <v>316.23</v>
      </c>
      <c r="P931" s="423">
        <v>316.23</v>
      </c>
      <c r="Q931" s="423">
        <v>316.23</v>
      </c>
      <c r="R931" s="423">
        <v>316.23</v>
      </c>
      <c r="S931" s="423">
        <v>316.23</v>
      </c>
      <c r="T931" s="423">
        <v>316.23</v>
      </c>
      <c r="U931" s="423">
        <v>316.23</v>
      </c>
      <c r="V931" s="423">
        <v>316.23</v>
      </c>
      <c r="W931" s="423">
        <v>316.23</v>
      </c>
      <c r="X931" s="423">
        <v>316.23</v>
      </c>
      <c r="Y931" s="423">
        <v>316.23</v>
      </c>
    </row>
    <row r="932" spans="1:25" s="435" customFormat="1" ht="18.75" customHeight="1" outlineLevel="1" thickBot="1" x14ac:dyDescent="0.25">
      <c r="A932" s="425" t="s">
        <v>117</v>
      </c>
      <c r="B932" s="423">
        <v>3.0564879199999999</v>
      </c>
      <c r="C932" s="423">
        <v>3.0564879199999999</v>
      </c>
      <c r="D932" s="423">
        <v>3.0564879199999999</v>
      </c>
      <c r="E932" s="423">
        <v>3.0564879199999999</v>
      </c>
      <c r="F932" s="423">
        <v>3.0564879199999999</v>
      </c>
      <c r="G932" s="423">
        <v>3.0564879199999999</v>
      </c>
      <c r="H932" s="423">
        <v>3.0564879199999999</v>
      </c>
      <c r="I932" s="423">
        <v>3.0564879199999999</v>
      </c>
      <c r="J932" s="423">
        <v>3.0564879199999999</v>
      </c>
      <c r="K932" s="423">
        <v>3.0564879199999999</v>
      </c>
      <c r="L932" s="423">
        <v>3.0564879199999999</v>
      </c>
      <c r="M932" s="423">
        <v>3.0564879199999999</v>
      </c>
      <c r="N932" s="423">
        <v>3.0564879199999999</v>
      </c>
      <c r="O932" s="423">
        <v>3.0564879199999999</v>
      </c>
      <c r="P932" s="423">
        <v>3.0564879199999999</v>
      </c>
      <c r="Q932" s="423">
        <v>3.0564879199999999</v>
      </c>
      <c r="R932" s="423">
        <v>3.0564879199999999</v>
      </c>
      <c r="S932" s="423">
        <v>3.0564879199999999</v>
      </c>
      <c r="T932" s="423">
        <v>3.0564879199999999</v>
      </c>
      <c r="U932" s="423">
        <v>3.0564879199999999</v>
      </c>
      <c r="V932" s="423">
        <v>3.0564879199999999</v>
      </c>
      <c r="W932" s="423">
        <v>3.0564879199999999</v>
      </c>
      <c r="X932" s="423">
        <v>3.0564879199999999</v>
      </c>
      <c r="Y932" s="423">
        <v>3.0564879199999999</v>
      </c>
    </row>
    <row r="933" spans="1:25" s="436" customFormat="1" ht="18.75" customHeight="1" thickBot="1" x14ac:dyDescent="0.25">
      <c r="A933" s="419">
        <v>28</v>
      </c>
      <c r="B933" s="420">
        <v>1062.26</v>
      </c>
      <c r="C933" s="420">
        <v>1034.23</v>
      </c>
      <c r="D933" s="420">
        <v>1033.81</v>
      </c>
      <c r="E933" s="420">
        <v>983.44</v>
      </c>
      <c r="F933" s="420">
        <v>988.13</v>
      </c>
      <c r="G933" s="420">
        <v>1084.5899999999999</v>
      </c>
      <c r="H933" s="420">
        <v>989.88</v>
      </c>
      <c r="I933" s="420">
        <v>1017.82</v>
      </c>
      <c r="J933" s="420">
        <v>982.6</v>
      </c>
      <c r="K933" s="420">
        <v>875.61</v>
      </c>
      <c r="L933" s="420">
        <v>839.76</v>
      </c>
      <c r="M933" s="420">
        <v>892.26</v>
      </c>
      <c r="N933" s="420">
        <v>934.32</v>
      </c>
      <c r="O933" s="420">
        <v>894.11</v>
      </c>
      <c r="P933" s="420">
        <v>1064.25</v>
      </c>
      <c r="Q933" s="420">
        <v>1009.86</v>
      </c>
      <c r="R933" s="420">
        <v>968.93</v>
      </c>
      <c r="S933" s="420">
        <v>962.87</v>
      </c>
      <c r="T933" s="420">
        <v>922.92</v>
      </c>
      <c r="U933" s="420">
        <v>987.82</v>
      </c>
      <c r="V933" s="420">
        <v>957.03</v>
      </c>
      <c r="W933" s="420">
        <v>1103.3499999999999</v>
      </c>
      <c r="X933" s="420">
        <v>1004.08</v>
      </c>
      <c r="Y933" s="420">
        <v>1006.89</v>
      </c>
    </row>
    <row r="934" spans="1:25" s="435" customFormat="1" ht="51" outlineLevel="1" x14ac:dyDescent="0.2">
      <c r="A934" s="426" t="s">
        <v>70</v>
      </c>
      <c r="B934" s="423">
        <v>675.16676587999996</v>
      </c>
      <c r="C934" s="423">
        <v>647.13040725999997</v>
      </c>
      <c r="D934" s="423">
        <v>646.71139658000004</v>
      </c>
      <c r="E934" s="423">
        <v>596.34096540999997</v>
      </c>
      <c r="F934" s="423">
        <v>601.03032313999995</v>
      </c>
      <c r="G934" s="423">
        <v>697.49586753999995</v>
      </c>
      <c r="H934" s="423">
        <v>602.77849771000001</v>
      </c>
      <c r="I934" s="423">
        <v>630.72474119000003</v>
      </c>
      <c r="J934" s="423">
        <v>595.49862392</v>
      </c>
      <c r="K934" s="423">
        <v>488.50924105000001</v>
      </c>
      <c r="L934" s="423">
        <v>452.66441874999998</v>
      </c>
      <c r="M934" s="423">
        <v>505.16553279999999</v>
      </c>
      <c r="N934" s="423">
        <v>547.22554898999999</v>
      </c>
      <c r="O934" s="423">
        <v>507.01269191</v>
      </c>
      <c r="P934" s="423">
        <v>677.15189636000002</v>
      </c>
      <c r="Q934" s="423">
        <v>622.76465255999994</v>
      </c>
      <c r="R934" s="423">
        <v>581.83334422999997</v>
      </c>
      <c r="S934" s="423">
        <v>575.76885503000005</v>
      </c>
      <c r="T934" s="423">
        <v>535.81817706000004</v>
      </c>
      <c r="U934" s="423">
        <v>600.72557161999998</v>
      </c>
      <c r="V934" s="423">
        <v>569.93509607999999</v>
      </c>
      <c r="W934" s="423">
        <v>716.24964223999996</v>
      </c>
      <c r="X934" s="423">
        <v>616.97875466000005</v>
      </c>
      <c r="Y934" s="423">
        <v>619.78998973</v>
      </c>
    </row>
    <row r="935" spans="1:25" s="435" customFormat="1" ht="38.25" outlineLevel="1" x14ac:dyDescent="0.2">
      <c r="A935" s="422" t="s">
        <v>71</v>
      </c>
      <c r="B935" s="423">
        <v>0</v>
      </c>
      <c r="C935" s="423">
        <v>0</v>
      </c>
      <c r="D935" s="423">
        <v>0</v>
      </c>
      <c r="E935" s="423">
        <v>0</v>
      </c>
      <c r="F935" s="423">
        <v>0</v>
      </c>
      <c r="G935" s="423">
        <v>0</v>
      </c>
      <c r="H935" s="423">
        <v>0</v>
      </c>
      <c r="I935" s="423">
        <v>0</v>
      </c>
      <c r="J935" s="423">
        <v>0</v>
      </c>
      <c r="K935" s="423">
        <v>0</v>
      </c>
      <c r="L935" s="423">
        <v>0</v>
      </c>
      <c r="M935" s="423">
        <v>0</v>
      </c>
      <c r="N935" s="423">
        <v>0</v>
      </c>
      <c r="O935" s="423">
        <v>0</v>
      </c>
      <c r="P935" s="423">
        <v>0</v>
      </c>
      <c r="Q935" s="423">
        <v>0</v>
      </c>
      <c r="R935" s="423">
        <v>0</v>
      </c>
      <c r="S935" s="423">
        <v>0</v>
      </c>
      <c r="T935" s="423">
        <v>0</v>
      </c>
      <c r="U935" s="423">
        <v>0</v>
      </c>
      <c r="V935" s="423">
        <v>0</v>
      </c>
      <c r="W935" s="423">
        <v>0</v>
      </c>
      <c r="X935" s="423">
        <v>0</v>
      </c>
      <c r="Y935" s="423">
        <v>0</v>
      </c>
    </row>
    <row r="936" spans="1:25" s="435" customFormat="1" ht="18.75" customHeight="1" outlineLevel="1" x14ac:dyDescent="0.2">
      <c r="A936" s="422" t="s">
        <v>3</v>
      </c>
      <c r="B936" s="423">
        <v>67.811040000000006</v>
      </c>
      <c r="C936" s="423">
        <v>67.811040000000006</v>
      </c>
      <c r="D936" s="423">
        <v>67.811040000000006</v>
      </c>
      <c r="E936" s="423">
        <v>67.811040000000006</v>
      </c>
      <c r="F936" s="423">
        <v>67.811040000000006</v>
      </c>
      <c r="G936" s="423">
        <v>67.811040000000006</v>
      </c>
      <c r="H936" s="423">
        <v>67.811040000000006</v>
      </c>
      <c r="I936" s="423">
        <v>67.811040000000006</v>
      </c>
      <c r="J936" s="423">
        <v>67.811040000000006</v>
      </c>
      <c r="K936" s="423">
        <v>67.811040000000006</v>
      </c>
      <c r="L936" s="423">
        <v>67.811040000000006</v>
      </c>
      <c r="M936" s="423">
        <v>67.811040000000006</v>
      </c>
      <c r="N936" s="423">
        <v>67.811040000000006</v>
      </c>
      <c r="O936" s="423">
        <v>67.811040000000006</v>
      </c>
      <c r="P936" s="423">
        <v>67.811040000000006</v>
      </c>
      <c r="Q936" s="423">
        <v>67.811040000000006</v>
      </c>
      <c r="R936" s="423">
        <v>67.811040000000006</v>
      </c>
      <c r="S936" s="423">
        <v>67.811040000000006</v>
      </c>
      <c r="T936" s="423">
        <v>67.811040000000006</v>
      </c>
      <c r="U936" s="423">
        <v>67.811040000000006</v>
      </c>
      <c r="V936" s="423">
        <v>67.811040000000006</v>
      </c>
      <c r="W936" s="423">
        <v>67.811040000000006</v>
      </c>
      <c r="X936" s="423">
        <v>67.811040000000006</v>
      </c>
      <c r="Y936" s="423">
        <v>67.811040000000006</v>
      </c>
    </row>
    <row r="937" spans="1:25" s="435" customFormat="1" ht="18.75" customHeight="1" outlineLevel="1" x14ac:dyDescent="0.2">
      <c r="A937" s="424" t="s">
        <v>4</v>
      </c>
      <c r="B937" s="423">
        <v>316.23</v>
      </c>
      <c r="C937" s="423">
        <v>316.23</v>
      </c>
      <c r="D937" s="423">
        <v>316.23</v>
      </c>
      <c r="E937" s="423">
        <v>316.23</v>
      </c>
      <c r="F937" s="423">
        <v>316.23</v>
      </c>
      <c r="G937" s="423">
        <v>316.23</v>
      </c>
      <c r="H937" s="423">
        <v>316.23</v>
      </c>
      <c r="I937" s="423">
        <v>316.23</v>
      </c>
      <c r="J937" s="423">
        <v>316.23</v>
      </c>
      <c r="K937" s="423">
        <v>316.23</v>
      </c>
      <c r="L937" s="423">
        <v>316.23</v>
      </c>
      <c r="M937" s="423">
        <v>316.23</v>
      </c>
      <c r="N937" s="423">
        <v>316.23</v>
      </c>
      <c r="O937" s="423">
        <v>316.23</v>
      </c>
      <c r="P937" s="423">
        <v>316.23</v>
      </c>
      <c r="Q937" s="423">
        <v>316.23</v>
      </c>
      <c r="R937" s="423">
        <v>316.23</v>
      </c>
      <c r="S937" s="423">
        <v>316.23</v>
      </c>
      <c r="T937" s="423">
        <v>316.23</v>
      </c>
      <c r="U937" s="423">
        <v>316.23</v>
      </c>
      <c r="V937" s="423">
        <v>316.23</v>
      </c>
      <c r="W937" s="423">
        <v>316.23</v>
      </c>
      <c r="X937" s="423">
        <v>316.23</v>
      </c>
      <c r="Y937" s="423">
        <v>316.23</v>
      </c>
    </row>
    <row r="938" spans="1:25" s="435" customFormat="1" ht="18.75" customHeight="1" outlineLevel="1" thickBot="1" x14ac:dyDescent="0.25">
      <c r="A938" s="425" t="s">
        <v>117</v>
      </c>
      <c r="B938" s="423">
        <v>3.0564879199999999</v>
      </c>
      <c r="C938" s="423">
        <v>3.0564879199999999</v>
      </c>
      <c r="D938" s="423">
        <v>3.0564879199999999</v>
      </c>
      <c r="E938" s="423">
        <v>3.0564879199999999</v>
      </c>
      <c r="F938" s="423">
        <v>3.0564879199999999</v>
      </c>
      <c r="G938" s="423">
        <v>3.0564879199999999</v>
      </c>
      <c r="H938" s="423">
        <v>3.0564879199999999</v>
      </c>
      <c r="I938" s="423">
        <v>3.0564879199999999</v>
      </c>
      <c r="J938" s="423">
        <v>3.0564879199999999</v>
      </c>
      <c r="K938" s="423">
        <v>3.0564879199999999</v>
      </c>
      <c r="L938" s="423">
        <v>3.0564879199999999</v>
      </c>
      <c r="M938" s="423">
        <v>3.0564879199999999</v>
      </c>
      <c r="N938" s="423">
        <v>3.0564879199999999</v>
      </c>
      <c r="O938" s="423">
        <v>3.0564879199999999</v>
      </c>
      <c r="P938" s="423">
        <v>3.0564879199999999</v>
      </c>
      <c r="Q938" s="423">
        <v>3.0564879199999999</v>
      </c>
      <c r="R938" s="423">
        <v>3.0564879199999999</v>
      </c>
      <c r="S938" s="423">
        <v>3.0564879199999999</v>
      </c>
      <c r="T938" s="423">
        <v>3.0564879199999999</v>
      </c>
      <c r="U938" s="423">
        <v>3.0564879199999999</v>
      </c>
      <c r="V938" s="423">
        <v>3.0564879199999999</v>
      </c>
      <c r="W938" s="423">
        <v>3.0564879199999999</v>
      </c>
      <c r="X938" s="423">
        <v>3.0564879199999999</v>
      </c>
      <c r="Y938" s="423">
        <v>3.0564879199999999</v>
      </c>
    </row>
    <row r="939" spans="1:25" s="436" customFormat="1" ht="18.75" customHeight="1" thickBot="1" x14ac:dyDescent="0.25">
      <c r="A939" s="419">
        <v>29</v>
      </c>
      <c r="B939" s="420">
        <v>1225.67</v>
      </c>
      <c r="C939" s="420">
        <v>1203.99</v>
      </c>
      <c r="D939" s="420">
        <v>1290.71</v>
      </c>
      <c r="E939" s="420">
        <v>1341.71</v>
      </c>
      <c r="F939" s="420">
        <v>1320.3</v>
      </c>
      <c r="G939" s="420">
        <v>1275.76</v>
      </c>
      <c r="H939" s="420">
        <v>1179.79</v>
      </c>
      <c r="I939" s="420">
        <v>1145.53</v>
      </c>
      <c r="J939" s="420">
        <v>1080.1300000000001</v>
      </c>
      <c r="K939" s="420">
        <v>996.43</v>
      </c>
      <c r="L939" s="420">
        <v>978.78</v>
      </c>
      <c r="M939" s="420">
        <v>1104.76</v>
      </c>
      <c r="N939" s="420">
        <v>1090.06</v>
      </c>
      <c r="O939" s="420">
        <v>1080.48</v>
      </c>
      <c r="P939" s="420">
        <v>1181.3599999999999</v>
      </c>
      <c r="Q939" s="420">
        <v>1103.57</v>
      </c>
      <c r="R939" s="420">
        <v>1115.55</v>
      </c>
      <c r="S939" s="420">
        <v>994.93</v>
      </c>
      <c r="T939" s="420">
        <v>981.54</v>
      </c>
      <c r="U939" s="420">
        <v>920.49</v>
      </c>
      <c r="V939" s="420">
        <v>976.94</v>
      </c>
      <c r="W939" s="420">
        <v>959.72</v>
      </c>
      <c r="X939" s="420">
        <v>972.55</v>
      </c>
      <c r="Y939" s="420">
        <v>940.68</v>
      </c>
    </row>
    <row r="940" spans="1:25" s="435" customFormat="1" ht="51" outlineLevel="1" x14ac:dyDescent="0.2">
      <c r="A940" s="422" t="s">
        <v>70</v>
      </c>
      <c r="B940" s="423">
        <v>838.57072960999994</v>
      </c>
      <c r="C940" s="423">
        <v>816.89182781</v>
      </c>
      <c r="D940" s="423">
        <v>903.60945198000002</v>
      </c>
      <c r="E940" s="423">
        <v>954.60781540000005</v>
      </c>
      <c r="F940" s="423">
        <v>933.20256339000002</v>
      </c>
      <c r="G940" s="423">
        <v>888.65961015000005</v>
      </c>
      <c r="H940" s="423">
        <v>792.69325368</v>
      </c>
      <c r="I940" s="423">
        <v>758.43584714999997</v>
      </c>
      <c r="J940" s="423">
        <v>693.03383487999997</v>
      </c>
      <c r="K940" s="423">
        <v>609.33581363999997</v>
      </c>
      <c r="L940" s="423">
        <v>591.68358348000004</v>
      </c>
      <c r="M940" s="423">
        <v>717.65802339000004</v>
      </c>
      <c r="N940" s="423">
        <v>702.96464871000001</v>
      </c>
      <c r="O940" s="423">
        <v>693.38597727000001</v>
      </c>
      <c r="P940" s="423">
        <v>794.26227463999999</v>
      </c>
      <c r="Q940" s="423">
        <v>716.47743549999996</v>
      </c>
      <c r="R940" s="423">
        <v>728.45525124999995</v>
      </c>
      <c r="S940" s="423">
        <v>607.82810854000002</v>
      </c>
      <c r="T940" s="423">
        <v>594.44376547000002</v>
      </c>
      <c r="U940" s="423">
        <v>533.38896519000002</v>
      </c>
      <c r="V940" s="423">
        <v>589.84625559999995</v>
      </c>
      <c r="W940" s="423">
        <v>572.62419450000004</v>
      </c>
      <c r="X940" s="423">
        <v>585.45084256999996</v>
      </c>
      <c r="Y940" s="423">
        <v>553.58034825000004</v>
      </c>
    </row>
    <row r="941" spans="1:25" s="435" customFormat="1" ht="38.25" outlineLevel="1" x14ac:dyDescent="0.2">
      <c r="A941" s="422" t="s">
        <v>71</v>
      </c>
      <c r="B941" s="423">
        <v>0</v>
      </c>
      <c r="C941" s="423">
        <v>0</v>
      </c>
      <c r="D941" s="423">
        <v>0</v>
      </c>
      <c r="E941" s="423">
        <v>0</v>
      </c>
      <c r="F941" s="423">
        <v>0</v>
      </c>
      <c r="G941" s="423">
        <v>0</v>
      </c>
      <c r="H941" s="423">
        <v>0</v>
      </c>
      <c r="I941" s="423">
        <v>0</v>
      </c>
      <c r="J941" s="423">
        <v>0</v>
      </c>
      <c r="K941" s="423">
        <v>0</v>
      </c>
      <c r="L941" s="423">
        <v>0</v>
      </c>
      <c r="M941" s="423">
        <v>0</v>
      </c>
      <c r="N941" s="423">
        <v>0</v>
      </c>
      <c r="O941" s="423">
        <v>0</v>
      </c>
      <c r="P941" s="423">
        <v>0</v>
      </c>
      <c r="Q941" s="423">
        <v>0</v>
      </c>
      <c r="R941" s="423">
        <v>0</v>
      </c>
      <c r="S941" s="423">
        <v>0</v>
      </c>
      <c r="T941" s="423">
        <v>0</v>
      </c>
      <c r="U941" s="423">
        <v>0</v>
      </c>
      <c r="V941" s="423">
        <v>0</v>
      </c>
      <c r="W941" s="423">
        <v>0</v>
      </c>
      <c r="X941" s="423">
        <v>0</v>
      </c>
      <c r="Y941" s="423">
        <v>0</v>
      </c>
    </row>
    <row r="942" spans="1:25" s="435" customFormat="1" ht="18.75" customHeight="1" outlineLevel="1" x14ac:dyDescent="0.2">
      <c r="A942" s="422" t="s">
        <v>3</v>
      </c>
      <c r="B942" s="423">
        <v>67.811040000000006</v>
      </c>
      <c r="C942" s="423">
        <v>67.811040000000006</v>
      </c>
      <c r="D942" s="423">
        <v>67.811040000000006</v>
      </c>
      <c r="E942" s="423">
        <v>67.811040000000006</v>
      </c>
      <c r="F942" s="423">
        <v>67.811040000000006</v>
      </c>
      <c r="G942" s="423">
        <v>67.811040000000006</v>
      </c>
      <c r="H942" s="423">
        <v>67.811040000000006</v>
      </c>
      <c r="I942" s="423">
        <v>67.811040000000006</v>
      </c>
      <c r="J942" s="423">
        <v>67.811040000000006</v>
      </c>
      <c r="K942" s="423">
        <v>67.811040000000006</v>
      </c>
      <c r="L942" s="423">
        <v>67.811040000000006</v>
      </c>
      <c r="M942" s="423">
        <v>67.811040000000006</v>
      </c>
      <c r="N942" s="423">
        <v>67.811040000000006</v>
      </c>
      <c r="O942" s="423">
        <v>67.811040000000006</v>
      </c>
      <c r="P942" s="423">
        <v>67.811040000000006</v>
      </c>
      <c r="Q942" s="423">
        <v>67.811040000000006</v>
      </c>
      <c r="R942" s="423">
        <v>67.811040000000006</v>
      </c>
      <c r="S942" s="423">
        <v>67.811040000000006</v>
      </c>
      <c r="T942" s="423">
        <v>67.811040000000006</v>
      </c>
      <c r="U942" s="423">
        <v>67.811040000000006</v>
      </c>
      <c r="V942" s="423">
        <v>67.811040000000006</v>
      </c>
      <c r="W942" s="423">
        <v>67.811040000000006</v>
      </c>
      <c r="X942" s="423">
        <v>67.811040000000006</v>
      </c>
      <c r="Y942" s="423">
        <v>67.811040000000006</v>
      </c>
    </row>
    <row r="943" spans="1:25" s="435" customFormat="1" ht="18.75" customHeight="1" outlineLevel="1" x14ac:dyDescent="0.2">
      <c r="A943" s="424" t="s">
        <v>4</v>
      </c>
      <c r="B943" s="423">
        <v>316.23</v>
      </c>
      <c r="C943" s="423">
        <v>316.23</v>
      </c>
      <c r="D943" s="423">
        <v>316.23</v>
      </c>
      <c r="E943" s="423">
        <v>316.23</v>
      </c>
      <c r="F943" s="423">
        <v>316.23</v>
      </c>
      <c r="G943" s="423">
        <v>316.23</v>
      </c>
      <c r="H943" s="423">
        <v>316.23</v>
      </c>
      <c r="I943" s="423">
        <v>316.23</v>
      </c>
      <c r="J943" s="423">
        <v>316.23</v>
      </c>
      <c r="K943" s="423">
        <v>316.23</v>
      </c>
      <c r="L943" s="423">
        <v>316.23</v>
      </c>
      <c r="M943" s="423">
        <v>316.23</v>
      </c>
      <c r="N943" s="423">
        <v>316.23</v>
      </c>
      <c r="O943" s="423">
        <v>316.23</v>
      </c>
      <c r="P943" s="423">
        <v>316.23</v>
      </c>
      <c r="Q943" s="423">
        <v>316.23</v>
      </c>
      <c r="R943" s="423">
        <v>316.23</v>
      </c>
      <c r="S943" s="423">
        <v>316.23</v>
      </c>
      <c r="T943" s="423">
        <v>316.23</v>
      </c>
      <c r="U943" s="423">
        <v>316.23</v>
      </c>
      <c r="V943" s="423">
        <v>316.23</v>
      </c>
      <c r="W943" s="423">
        <v>316.23</v>
      </c>
      <c r="X943" s="423">
        <v>316.23</v>
      </c>
      <c r="Y943" s="423">
        <v>316.23</v>
      </c>
    </row>
    <row r="944" spans="1:25" s="435" customFormat="1" ht="18.75" customHeight="1" outlineLevel="1" thickBot="1" x14ac:dyDescent="0.25">
      <c r="A944" s="425" t="s">
        <v>117</v>
      </c>
      <c r="B944" s="423">
        <v>3.0564879199999999</v>
      </c>
      <c r="C944" s="423">
        <v>3.0564879199999999</v>
      </c>
      <c r="D944" s="423">
        <v>3.0564879199999999</v>
      </c>
      <c r="E944" s="423">
        <v>3.0564879199999999</v>
      </c>
      <c r="F944" s="423">
        <v>3.0564879199999999</v>
      </c>
      <c r="G944" s="423">
        <v>3.0564879199999999</v>
      </c>
      <c r="H944" s="423">
        <v>3.0564879199999999</v>
      </c>
      <c r="I944" s="423">
        <v>3.0564879199999999</v>
      </c>
      <c r="J944" s="423">
        <v>3.0564879199999999</v>
      </c>
      <c r="K944" s="423">
        <v>3.0564879199999999</v>
      </c>
      <c r="L944" s="423">
        <v>3.0564879199999999</v>
      </c>
      <c r="M944" s="423">
        <v>3.0564879199999999</v>
      </c>
      <c r="N944" s="423">
        <v>3.0564879199999999</v>
      </c>
      <c r="O944" s="423">
        <v>3.0564879199999999</v>
      </c>
      <c r="P944" s="423">
        <v>3.0564879199999999</v>
      </c>
      <c r="Q944" s="423">
        <v>3.0564879199999999</v>
      </c>
      <c r="R944" s="423">
        <v>3.0564879199999999</v>
      </c>
      <c r="S944" s="423">
        <v>3.0564879199999999</v>
      </c>
      <c r="T944" s="423">
        <v>3.0564879199999999</v>
      </c>
      <c r="U944" s="423">
        <v>3.0564879199999999</v>
      </c>
      <c r="V944" s="423">
        <v>3.0564879199999999</v>
      </c>
      <c r="W944" s="423">
        <v>3.0564879199999999</v>
      </c>
      <c r="X944" s="423">
        <v>3.0564879199999999</v>
      </c>
      <c r="Y944" s="423">
        <v>3.0564879199999999</v>
      </c>
    </row>
    <row r="945" spans="1:26" s="436" customFormat="1" ht="18.75" customHeight="1" thickBot="1" x14ac:dyDescent="0.25">
      <c r="A945" s="428">
        <v>30</v>
      </c>
      <c r="B945" s="420">
        <v>956.26</v>
      </c>
      <c r="C945" s="420">
        <v>981.94</v>
      </c>
      <c r="D945" s="420">
        <v>1013.96</v>
      </c>
      <c r="E945" s="420">
        <v>1033.54</v>
      </c>
      <c r="F945" s="420">
        <v>1028.3</v>
      </c>
      <c r="G945" s="420">
        <v>994.51</v>
      </c>
      <c r="H945" s="420">
        <v>925.2</v>
      </c>
      <c r="I945" s="420">
        <v>912.38</v>
      </c>
      <c r="J945" s="420">
        <v>984.81</v>
      </c>
      <c r="K945" s="420">
        <v>899.48</v>
      </c>
      <c r="L945" s="420">
        <v>978.58</v>
      </c>
      <c r="M945" s="420">
        <v>1150.08</v>
      </c>
      <c r="N945" s="420">
        <v>1006.33</v>
      </c>
      <c r="O945" s="420">
        <v>967.4</v>
      </c>
      <c r="P945" s="420">
        <v>1062.01</v>
      </c>
      <c r="Q945" s="420">
        <v>936.75</v>
      </c>
      <c r="R945" s="420">
        <v>1069.1099999999999</v>
      </c>
      <c r="S945" s="420">
        <v>999.56</v>
      </c>
      <c r="T945" s="420">
        <v>945.7</v>
      </c>
      <c r="U945" s="420">
        <v>967.32</v>
      </c>
      <c r="V945" s="420">
        <v>1088.1199999999999</v>
      </c>
      <c r="W945" s="420">
        <v>1014.5</v>
      </c>
      <c r="X945" s="420">
        <v>1009.95</v>
      </c>
      <c r="Y945" s="420">
        <v>962.26</v>
      </c>
    </row>
    <row r="946" spans="1:26" s="435" customFormat="1" ht="51" outlineLevel="1" x14ac:dyDescent="0.2">
      <c r="A946" s="422" t="s">
        <v>70</v>
      </c>
      <c r="B946" s="423">
        <v>569.16504196999995</v>
      </c>
      <c r="C946" s="423">
        <v>594.84093289999998</v>
      </c>
      <c r="D946" s="423">
        <v>626.86075477999998</v>
      </c>
      <c r="E946" s="423">
        <v>646.43991758000004</v>
      </c>
      <c r="F946" s="423">
        <v>641.20482918000005</v>
      </c>
      <c r="G946" s="423">
        <v>607.41701477000004</v>
      </c>
      <c r="H946" s="423">
        <v>538.10247952999998</v>
      </c>
      <c r="I946" s="423">
        <v>525.27848905999997</v>
      </c>
      <c r="J946" s="423">
        <v>597.71224512000003</v>
      </c>
      <c r="K946" s="423">
        <v>512.38614243999996</v>
      </c>
      <c r="L946" s="423">
        <v>591.48128507000001</v>
      </c>
      <c r="M946" s="423">
        <v>762.98742537999999</v>
      </c>
      <c r="N946" s="423">
        <v>619.23435518999997</v>
      </c>
      <c r="O946" s="423">
        <v>580.30216827000004</v>
      </c>
      <c r="P946" s="423">
        <v>674.91118516999995</v>
      </c>
      <c r="Q946" s="423">
        <v>549.65209024000001</v>
      </c>
      <c r="R946" s="423">
        <v>682.01320410000005</v>
      </c>
      <c r="S946" s="423">
        <v>612.46566698000004</v>
      </c>
      <c r="T946" s="423">
        <v>558.60125158000005</v>
      </c>
      <c r="U946" s="423">
        <v>580.21977071000003</v>
      </c>
      <c r="V946" s="423">
        <v>701.02250060999995</v>
      </c>
      <c r="W946" s="423">
        <v>627.39804646000005</v>
      </c>
      <c r="X946" s="423">
        <v>622.85003423000001</v>
      </c>
      <c r="Y946" s="423">
        <v>575.16229052000006</v>
      </c>
    </row>
    <row r="947" spans="1:26" s="435" customFormat="1" ht="38.25" outlineLevel="1" x14ac:dyDescent="0.2">
      <c r="A947" s="422" t="s">
        <v>71</v>
      </c>
      <c r="B947" s="423">
        <v>0</v>
      </c>
      <c r="C947" s="423">
        <v>0</v>
      </c>
      <c r="D947" s="423">
        <v>0</v>
      </c>
      <c r="E947" s="423">
        <v>0</v>
      </c>
      <c r="F947" s="423">
        <v>0</v>
      </c>
      <c r="G947" s="423">
        <v>0</v>
      </c>
      <c r="H947" s="423">
        <v>0</v>
      </c>
      <c r="I947" s="423">
        <v>0</v>
      </c>
      <c r="J947" s="423">
        <v>0</v>
      </c>
      <c r="K947" s="423">
        <v>0</v>
      </c>
      <c r="L947" s="423">
        <v>0</v>
      </c>
      <c r="M947" s="423">
        <v>0</v>
      </c>
      <c r="N947" s="423">
        <v>0</v>
      </c>
      <c r="O947" s="423">
        <v>0</v>
      </c>
      <c r="P947" s="423">
        <v>0</v>
      </c>
      <c r="Q947" s="423">
        <v>0</v>
      </c>
      <c r="R947" s="423">
        <v>0</v>
      </c>
      <c r="S947" s="423">
        <v>0</v>
      </c>
      <c r="T947" s="423">
        <v>0</v>
      </c>
      <c r="U947" s="423">
        <v>0</v>
      </c>
      <c r="V947" s="423">
        <v>0</v>
      </c>
      <c r="W947" s="423">
        <v>0</v>
      </c>
      <c r="X947" s="423">
        <v>0</v>
      </c>
      <c r="Y947" s="423">
        <v>0</v>
      </c>
    </row>
    <row r="948" spans="1:26" s="435" customFormat="1" ht="18.75" customHeight="1" outlineLevel="1" x14ac:dyDescent="0.2">
      <c r="A948" s="422" t="s">
        <v>3</v>
      </c>
      <c r="B948" s="423">
        <v>67.811040000000006</v>
      </c>
      <c r="C948" s="423">
        <v>67.811040000000006</v>
      </c>
      <c r="D948" s="423">
        <v>67.811040000000006</v>
      </c>
      <c r="E948" s="423">
        <v>67.811040000000006</v>
      </c>
      <c r="F948" s="423">
        <v>67.811040000000006</v>
      </c>
      <c r="G948" s="423">
        <v>67.811040000000006</v>
      </c>
      <c r="H948" s="423">
        <v>67.811040000000006</v>
      </c>
      <c r="I948" s="423">
        <v>67.811040000000006</v>
      </c>
      <c r="J948" s="423">
        <v>67.811040000000006</v>
      </c>
      <c r="K948" s="423">
        <v>67.811040000000006</v>
      </c>
      <c r="L948" s="423">
        <v>67.811040000000006</v>
      </c>
      <c r="M948" s="423">
        <v>67.811040000000006</v>
      </c>
      <c r="N948" s="423">
        <v>67.811040000000006</v>
      </c>
      <c r="O948" s="423">
        <v>67.811040000000006</v>
      </c>
      <c r="P948" s="423">
        <v>67.811040000000006</v>
      </c>
      <c r="Q948" s="423">
        <v>67.811040000000006</v>
      </c>
      <c r="R948" s="423">
        <v>67.811040000000006</v>
      </c>
      <c r="S948" s="423">
        <v>67.811040000000006</v>
      </c>
      <c r="T948" s="423">
        <v>67.811040000000006</v>
      </c>
      <c r="U948" s="423">
        <v>67.811040000000006</v>
      </c>
      <c r="V948" s="423">
        <v>67.811040000000006</v>
      </c>
      <c r="W948" s="423">
        <v>67.811040000000006</v>
      </c>
      <c r="X948" s="423">
        <v>67.811040000000006</v>
      </c>
      <c r="Y948" s="423">
        <v>67.811040000000006</v>
      </c>
    </row>
    <row r="949" spans="1:26" s="435" customFormat="1" ht="18.75" customHeight="1" outlineLevel="1" x14ac:dyDescent="0.2">
      <c r="A949" s="424" t="s">
        <v>4</v>
      </c>
      <c r="B949" s="423">
        <v>316.23</v>
      </c>
      <c r="C949" s="423">
        <v>316.23</v>
      </c>
      <c r="D949" s="423">
        <v>316.23</v>
      </c>
      <c r="E949" s="423">
        <v>316.23</v>
      </c>
      <c r="F949" s="423">
        <v>316.23</v>
      </c>
      <c r="G949" s="423">
        <v>316.23</v>
      </c>
      <c r="H949" s="423">
        <v>316.23</v>
      </c>
      <c r="I949" s="423">
        <v>316.23</v>
      </c>
      <c r="J949" s="423">
        <v>316.23</v>
      </c>
      <c r="K949" s="423">
        <v>316.23</v>
      </c>
      <c r="L949" s="423">
        <v>316.23</v>
      </c>
      <c r="M949" s="423">
        <v>316.23</v>
      </c>
      <c r="N949" s="423">
        <v>316.23</v>
      </c>
      <c r="O949" s="423">
        <v>316.23</v>
      </c>
      <c r="P949" s="423">
        <v>316.23</v>
      </c>
      <c r="Q949" s="423">
        <v>316.23</v>
      </c>
      <c r="R949" s="423">
        <v>316.23</v>
      </c>
      <c r="S949" s="423">
        <v>316.23</v>
      </c>
      <c r="T949" s="423">
        <v>316.23</v>
      </c>
      <c r="U949" s="423">
        <v>316.23</v>
      </c>
      <c r="V949" s="423">
        <v>316.23</v>
      </c>
      <c r="W949" s="423">
        <v>316.23</v>
      </c>
      <c r="X949" s="423">
        <v>316.23</v>
      </c>
      <c r="Y949" s="423">
        <v>316.23</v>
      </c>
    </row>
    <row r="950" spans="1:26" s="435" customFormat="1" ht="18.75" customHeight="1" outlineLevel="1" thickBot="1" x14ac:dyDescent="0.25">
      <c r="A950" s="425" t="s">
        <v>117</v>
      </c>
      <c r="B950" s="423">
        <v>3.0564879199999999</v>
      </c>
      <c r="C950" s="423">
        <v>3.0564879199999999</v>
      </c>
      <c r="D950" s="423">
        <v>3.0564879199999999</v>
      </c>
      <c r="E950" s="423">
        <v>3.0564879199999999</v>
      </c>
      <c r="F950" s="423">
        <v>3.0564879199999999</v>
      </c>
      <c r="G950" s="423">
        <v>3.0564879199999999</v>
      </c>
      <c r="H950" s="423">
        <v>3.0564879199999999</v>
      </c>
      <c r="I950" s="423">
        <v>3.0564879199999999</v>
      </c>
      <c r="J950" s="423">
        <v>3.0564879199999999</v>
      </c>
      <c r="K950" s="423">
        <v>3.0564879199999999</v>
      </c>
      <c r="L950" s="423">
        <v>3.0564879199999999</v>
      </c>
      <c r="M950" s="423">
        <v>3.0564879199999999</v>
      </c>
      <c r="N950" s="423">
        <v>3.0564879199999999</v>
      </c>
      <c r="O950" s="423">
        <v>3.0564879199999999</v>
      </c>
      <c r="P950" s="423">
        <v>3.0564879199999999</v>
      </c>
      <c r="Q950" s="423">
        <v>3.0564879199999999</v>
      </c>
      <c r="R950" s="423">
        <v>3.0564879199999999</v>
      </c>
      <c r="S950" s="423">
        <v>3.0564879199999999</v>
      </c>
      <c r="T950" s="423">
        <v>3.0564879199999999</v>
      </c>
      <c r="U950" s="423">
        <v>3.0564879199999999</v>
      </c>
      <c r="V950" s="423">
        <v>3.0564879199999999</v>
      </c>
      <c r="W950" s="423">
        <v>3.0564879199999999</v>
      </c>
      <c r="X950" s="423">
        <v>3.0564879199999999</v>
      </c>
      <c r="Y950" s="423">
        <v>3.0564879199999999</v>
      </c>
    </row>
    <row r="951" spans="1:26" s="436" customFormat="1" ht="18.75" customHeight="1" thickBot="1" x14ac:dyDescent="0.25">
      <c r="A951" s="419">
        <v>31</v>
      </c>
      <c r="B951" s="420">
        <v>1137.96</v>
      </c>
      <c r="C951" s="420">
        <v>1225.01</v>
      </c>
      <c r="D951" s="420">
        <v>1258.58</v>
      </c>
      <c r="E951" s="420">
        <v>1241.6199999999999</v>
      </c>
      <c r="F951" s="420">
        <v>1214.27</v>
      </c>
      <c r="G951" s="420">
        <v>1160.42</v>
      </c>
      <c r="H951" s="420">
        <v>1079.3699999999999</v>
      </c>
      <c r="I951" s="420">
        <v>1008.47</v>
      </c>
      <c r="J951" s="420">
        <v>1020.79</v>
      </c>
      <c r="K951" s="420">
        <v>968.47</v>
      </c>
      <c r="L951" s="420">
        <v>1089.32</v>
      </c>
      <c r="M951" s="420">
        <v>1146.8399999999999</v>
      </c>
      <c r="N951" s="420">
        <v>1079.24</v>
      </c>
      <c r="O951" s="420">
        <v>1121.21</v>
      </c>
      <c r="P951" s="420">
        <v>1104.47</v>
      </c>
      <c r="Q951" s="420">
        <v>1075.1400000000001</v>
      </c>
      <c r="R951" s="420">
        <v>942.18</v>
      </c>
      <c r="S951" s="420">
        <v>913.16</v>
      </c>
      <c r="T951" s="420">
        <v>937.04</v>
      </c>
      <c r="U951" s="420">
        <v>993.56</v>
      </c>
      <c r="V951" s="420">
        <v>979.91</v>
      </c>
      <c r="W951" s="420">
        <v>1067.8699999999999</v>
      </c>
      <c r="X951" s="420">
        <v>1047.07</v>
      </c>
      <c r="Y951" s="420">
        <v>946.54</v>
      </c>
    </row>
    <row r="952" spans="1:26" s="435" customFormat="1" ht="51" outlineLevel="1" x14ac:dyDescent="0.2">
      <c r="A952" s="426" t="s">
        <v>70</v>
      </c>
      <c r="B952" s="423">
        <v>750.85866901999998</v>
      </c>
      <c r="C952" s="423">
        <v>837.91734413999995</v>
      </c>
      <c r="D952" s="423">
        <v>871.48462814000004</v>
      </c>
      <c r="E952" s="423">
        <v>854.52463554999997</v>
      </c>
      <c r="F952" s="423">
        <v>827.16960884000002</v>
      </c>
      <c r="G952" s="423">
        <v>773.32733561999999</v>
      </c>
      <c r="H952" s="423">
        <v>692.27588387000003</v>
      </c>
      <c r="I952" s="423">
        <v>621.37572494999995</v>
      </c>
      <c r="J952" s="423">
        <v>633.69255929999997</v>
      </c>
      <c r="K952" s="423">
        <v>581.37441706000004</v>
      </c>
      <c r="L952" s="423">
        <v>702.22198513000001</v>
      </c>
      <c r="M952" s="423">
        <v>759.73909083000001</v>
      </c>
      <c r="N952" s="423">
        <v>692.14210211</v>
      </c>
      <c r="O952" s="423">
        <v>734.11403914000005</v>
      </c>
      <c r="P952" s="423">
        <v>717.37134433999995</v>
      </c>
      <c r="Q952" s="423">
        <v>688.04123122999999</v>
      </c>
      <c r="R952" s="423">
        <v>555.08200982000005</v>
      </c>
      <c r="S952" s="423">
        <v>526.05796355999996</v>
      </c>
      <c r="T952" s="423">
        <v>549.94685716000004</v>
      </c>
      <c r="U952" s="423">
        <v>606.46411666999995</v>
      </c>
      <c r="V952" s="423">
        <v>592.81194054000002</v>
      </c>
      <c r="W952" s="423">
        <v>680.77336087000003</v>
      </c>
      <c r="X952" s="423">
        <v>659.96875178000005</v>
      </c>
      <c r="Y952" s="423">
        <v>559.44131890999995</v>
      </c>
    </row>
    <row r="953" spans="1:26" s="435" customFormat="1" ht="38.25" outlineLevel="1" x14ac:dyDescent="0.2">
      <c r="A953" s="422" t="s">
        <v>71</v>
      </c>
      <c r="B953" s="423">
        <v>0</v>
      </c>
      <c r="C953" s="423">
        <v>0</v>
      </c>
      <c r="D953" s="423">
        <v>0</v>
      </c>
      <c r="E953" s="423">
        <v>0</v>
      </c>
      <c r="F953" s="423">
        <v>0</v>
      </c>
      <c r="G953" s="423">
        <v>0</v>
      </c>
      <c r="H953" s="423">
        <v>0</v>
      </c>
      <c r="I953" s="423">
        <v>0</v>
      </c>
      <c r="J953" s="423">
        <v>0</v>
      </c>
      <c r="K953" s="423">
        <v>0</v>
      </c>
      <c r="L953" s="423">
        <v>0</v>
      </c>
      <c r="M953" s="423">
        <v>0</v>
      </c>
      <c r="N953" s="423">
        <v>0</v>
      </c>
      <c r="O953" s="423">
        <v>0</v>
      </c>
      <c r="P953" s="423">
        <v>0</v>
      </c>
      <c r="Q953" s="423">
        <v>0</v>
      </c>
      <c r="R953" s="423">
        <v>0</v>
      </c>
      <c r="S953" s="423">
        <v>0</v>
      </c>
      <c r="T953" s="423">
        <v>0</v>
      </c>
      <c r="U953" s="423">
        <v>0</v>
      </c>
      <c r="V953" s="423">
        <v>0</v>
      </c>
      <c r="W953" s="423">
        <v>0</v>
      </c>
      <c r="X953" s="423">
        <v>0</v>
      </c>
      <c r="Y953" s="423">
        <v>0</v>
      </c>
    </row>
    <row r="954" spans="1:26" s="435" customFormat="1" ht="18.75" customHeight="1" outlineLevel="1" x14ac:dyDescent="0.2">
      <c r="A954" s="422" t="s">
        <v>3</v>
      </c>
      <c r="B954" s="423">
        <v>67.811040000000006</v>
      </c>
      <c r="C954" s="423">
        <v>67.811040000000006</v>
      </c>
      <c r="D954" s="423">
        <v>67.811040000000006</v>
      </c>
      <c r="E954" s="423">
        <v>67.811040000000006</v>
      </c>
      <c r="F954" s="423">
        <v>67.811040000000006</v>
      </c>
      <c r="G954" s="423">
        <v>67.811040000000006</v>
      </c>
      <c r="H954" s="423">
        <v>67.811040000000006</v>
      </c>
      <c r="I954" s="423">
        <v>67.811040000000006</v>
      </c>
      <c r="J954" s="423">
        <v>67.811040000000006</v>
      </c>
      <c r="K954" s="423">
        <v>67.811040000000006</v>
      </c>
      <c r="L954" s="423">
        <v>67.811040000000006</v>
      </c>
      <c r="M954" s="423">
        <v>67.811040000000006</v>
      </c>
      <c r="N954" s="423">
        <v>67.811040000000006</v>
      </c>
      <c r="O954" s="423">
        <v>67.811040000000006</v>
      </c>
      <c r="P954" s="423">
        <v>67.811040000000006</v>
      </c>
      <c r="Q954" s="423">
        <v>67.811040000000006</v>
      </c>
      <c r="R954" s="423">
        <v>67.811040000000006</v>
      </c>
      <c r="S954" s="423">
        <v>67.811040000000006</v>
      </c>
      <c r="T954" s="423">
        <v>67.811040000000006</v>
      </c>
      <c r="U954" s="423">
        <v>67.811040000000006</v>
      </c>
      <c r="V954" s="423">
        <v>67.811040000000006</v>
      </c>
      <c r="W954" s="423">
        <v>67.811040000000006</v>
      </c>
      <c r="X954" s="423">
        <v>67.811040000000006</v>
      </c>
      <c r="Y954" s="423">
        <v>67.811040000000006</v>
      </c>
    </row>
    <row r="955" spans="1:26" s="435" customFormat="1" ht="18.75" customHeight="1" outlineLevel="1" x14ac:dyDescent="0.2">
      <c r="A955" s="424" t="s">
        <v>4</v>
      </c>
      <c r="B955" s="423">
        <v>316.23</v>
      </c>
      <c r="C955" s="423">
        <v>316.23</v>
      </c>
      <c r="D955" s="423">
        <v>316.23</v>
      </c>
      <c r="E955" s="423">
        <v>316.23</v>
      </c>
      <c r="F955" s="423">
        <v>316.23</v>
      </c>
      <c r="G955" s="423">
        <v>316.23</v>
      </c>
      <c r="H955" s="423">
        <v>316.23</v>
      </c>
      <c r="I955" s="423">
        <v>316.23</v>
      </c>
      <c r="J955" s="423">
        <v>316.23</v>
      </c>
      <c r="K955" s="423">
        <v>316.23</v>
      </c>
      <c r="L955" s="423">
        <v>316.23</v>
      </c>
      <c r="M955" s="423">
        <v>316.23</v>
      </c>
      <c r="N955" s="423">
        <v>316.23</v>
      </c>
      <c r="O955" s="423">
        <v>316.23</v>
      </c>
      <c r="P955" s="423">
        <v>316.23</v>
      </c>
      <c r="Q955" s="423">
        <v>316.23</v>
      </c>
      <c r="R955" s="423">
        <v>316.23</v>
      </c>
      <c r="S955" s="423">
        <v>316.23</v>
      </c>
      <c r="T955" s="423">
        <v>316.23</v>
      </c>
      <c r="U955" s="423">
        <v>316.23</v>
      </c>
      <c r="V955" s="423">
        <v>316.23</v>
      </c>
      <c r="W955" s="423">
        <v>316.23</v>
      </c>
      <c r="X955" s="423">
        <v>316.23</v>
      </c>
      <c r="Y955" s="423">
        <v>316.23</v>
      </c>
    </row>
    <row r="956" spans="1:26" s="435" customFormat="1" ht="18.75" customHeight="1" outlineLevel="1" thickBot="1" x14ac:dyDescent="0.25">
      <c r="A956" s="425" t="s">
        <v>117</v>
      </c>
      <c r="B956" s="423">
        <v>3.0564879199999999</v>
      </c>
      <c r="C956" s="423">
        <v>3.0564879199999999</v>
      </c>
      <c r="D956" s="423">
        <v>3.0564879199999999</v>
      </c>
      <c r="E956" s="423">
        <v>3.0564879199999999</v>
      </c>
      <c r="F956" s="423">
        <v>3.0564879199999999</v>
      </c>
      <c r="G956" s="423">
        <v>3.0564879199999999</v>
      </c>
      <c r="H956" s="423">
        <v>3.0564879199999999</v>
      </c>
      <c r="I956" s="423">
        <v>3.0564879199999999</v>
      </c>
      <c r="J956" s="423">
        <v>3.0564879199999999</v>
      </c>
      <c r="K956" s="423">
        <v>3.0564879199999999</v>
      </c>
      <c r="L956" s="423">
        <v>3.0564879199999999</v>
      </c>
      <c r="M956" s="423">
        <v>3.0564879199999999</v>
      </c>
      <c r="N956" s="423">
        <v>3.0564879199999999</v>
      </c>
      <c r="O956" s="423">
        <v>3.0564879199999999</v>
      </c>
      <c r="P956" s="423">
        <v>3.0564879199999999</v>
      </c>
      <c r="Q956" s="423">
        <v>3.0564879199999999</v>
      </c>
      <c r="R956" s="423">
        <v>3.0564879199999999</v>
      </c>
      <c r="S956" s="423">
        <v>3.0564879199999999</v>
      </c>
      <c r="T956" s="423">
        <v>3.0564879199999999</v>
      </c>
      <c r="U956" s="423">
        <v>3.0564879199999999</v>
      </c>
      <c r="V956" s="423">
        <v>3.0564879199999999</v>
      </c>
      <c r="W956" s="423">
        <v>3.0564879199999999</v>
      </c>
      <c r="X956" s="423">
        <v>3.0564879199999999</v>
      </c>
      <c r="Y956" s="423">
        <v>3.0564879199999999</v>
      </c>
    </row>
    <row r="957" spans="1:26" x14ac:dyDescent="0.2">
      <c r="A957" s="430"/>
      <c r="Y957" s="430"/>
    </row>
    <row r="958" spans="1:26" x14ac:dyDescent="0.2">
      <c r="A958" s="431"/>
      <c r="Y958" s="431"/>
    </row>
    <row r="959" spans="1:26" collapsed="1" x14ac:dyDescent="0.2">
      <c r="B959" s="441"/>
    </row>
    <row r="960" spans="1:26" s="400" customFormat="1" ht="15.75" x14ac:dyDescent="0.25">
      <c r="A960" s="442" t="s">
        <v>92</v>
      </c>
      <c r="B960" s="442"/>
      <c r="C960" s="442"/>
      <c r="D960" s="442"/>
      <c r="E960" s="442"/>
      <c r="F960" s="442"/>
      <c r="G960" s="442"/>
      <c r="H960" s="442"/>
      <c r="I960" s="442"/>
      <c r="J960" s="442"/>
      <c r="K960" s="442"/>
      <c r="L960" s="442"/>
      <c r="M960" s="442"/>
      <c r="N960" s="442"/>
      <c r="O960" s="442"/>
      <c r="P960" s="436"/>
      <c r="Z960" s="400">
        <v>1</v>
      </c>
    </row>
    <row r="961" spans="1:26" s="400" customFormat="1" ht="15" customHeight="1" thickBot="1" x14ac:dyDescent="0.3">
      <c r="A961" s="443"/>
      <c r="B961" s="443"/>
      <c r="C961" s="443"/>
      <c r="D961" s="443"/>
      <c r="E961" s="443"/>
      <c r="F961" s="443"/>
      <c r="G961" s="443"/>
      <c r="H961" s="443"/>
      <c r="I961" s="443"/>
      <c r="J961" s="443"/>
      <c r="K961" s="443"/>
      <c r="L961" s="443"/>
      <c r="M961" s="444"/>
      <c r="N961" s="444"/>
      <c r="O961" s="443"/>
      <c r="P961" s="436"/>
    </row>
    <row r="962" spans="1:26" s="451" customFormat="1" ht="32.25" customHeight="1" thickBot="1" x14ac:dyDescent="0.25">
      <c r="A962" s="445"/>
      <c r="B962" s="446"/>
      <c r="C962" s="446"/>
      <c r="D962" s="446"/>
      <c r="E962" s="446"/>
      <c r="F962" s="446"/>
      <c r="G962" s="446"/>
      <c r="H962" s="446"/>
      <c r="I962" s="446"/>
      <c r="J962" s="446"/>
      <c r="K962" s="446"/>
      <c r="L962" s="447"/>
      <c r="M962" s="448" t="s">
        <v>67</v>
      </c>
      <c r="N962" s="449"/>
      <c r="O962" s="450"/>
    </row>
    <row r="963" spans="1:26" s="451" customFormat="1" ht="21.75" customHeight="1" thickBot="1" x14ac:dyDescent="0.3">
      <c r="A963" s="452" t="s">
        <v>93</v>
      </c>
      <c r="B963" s="453"/>
      <c r="C963" s="453"/>
      <c r="D963" s="453"/>
      <c r="E963" s="453"/>
      <c r="F963" s="453"/>
      <c r="G963" s="453"/>
      <c r="H963" s="453"/>
      <c r="I963" s="453"/>
      <c r="J963" s="453"/>
      <c r="K963" s="453"/>
      <c r="L963" s="454"/>
      <c r="M963" s="455">
        <v>448105.3</v>
      </c>
      <c r="N963" s="456"/>
      <c r="O963" s="457"/>
      <c r="Z963" s="400">
        <v>1</v>
      </c>
    </row>
    <row r="964" spans="1:26" s="30" customFormat="1" ht="21.75" customHeight="1" outlineLevel="1" thickBot="1" x14ac:dyDescent="0.25">
      <c r="A964" s="219" t="s">
        <v>94</v>
      </c>
      <c r="B964" s="220"/>
      <c r="C964" s="220"/>
      <c r="D964" s="220"/>
      <c r="E964" s="220"/>
      <c r="F964" s="220"/>
      <c r="G964" s="220"/>
      <c r="H964" s="220"/>
      <c r="I964" s="220"/>
      <c r="J964" s="220"/>
      <c r="K964" s="220"/>
      <c r="L964" s="221"/>
      <c r="M964" s="246">
        <v>235961.08213429258</v>
      </c>
      <c r="N964" s="247"/>
      <c r="O964" s="248"/>
    </row>
    <row r="965" spans="1:26" s="435" customFormat="1" ht="21.75" customHeight="1" outlineLevel="1" thickBot="1" x14ac:dyDescent="0.25">
      <c r="A965" s="222" t="s">
        <v>4</v>
      </c>
      <c r="B965" s="223"/>
      <c r="C965" s="223"/>
      <c r="D965" s="223"/>
      <c r="E965" s="223"/>
      <c r="F965" s="223"/>
      <c r="G965" s="223"/>
      <c r="H965" s="223"/>
      <c r="I965" s="223"/>
      <c r="J965" s="223"/>
      <c r="K965" s="223"/>
      <c r="L965" s="224"/>
      <c r="M965" s="246">
        <v>212144.22</v>
      </c>
      <c r="N965" s="247"/>
      <c r="O965" s="248"/>
    </row>
    <row r="969" spans="1:26" ht="30" customHeight="1" x14ac:dyDescent="0.25">
      <c r="A969" s="458" t="s">
        <v>96</v>
      </c>
      <c r="B969" s="458"/>
      <c r="C969" s="458"/>
      <c r="D969" s="458"/>
      <c r="E969" s="458"/>
      <c r="F969" s="458"/>
      <c r="G969" s="458"/>
      <c r="H969" s="458"/>
      <c r="I969" s="458"/>
      <c r="J969" s="458"/>
      <c r="K969" s="458"/>
      <c r="L969" s="458"/>
      <c r="M969" s="458"/>
      <c r="N969" s="458"/>
      <c r="O969" s="458"/>
      <c r="P969" s="458"/>
      <c r="Q969" s="458"/>
      <c r="R969" s="458"/>
      <c r="S969" s="458"/>
      <c r="T969" s="458"/>
      <c r="U969" s="458"/>
      <c r="V969" s="458"/>
      <c r="W969" s="458"/>
      <c r="X969" s="458"/>
      <c r="Y969" s="458"/>
      <c r="Z969" s="400">
        <v>1</v>
      </c>
    </row>
    <row r="970" spans="1:26" ht="15" thickBot="1" x14ac:dyDescent="0.25">
      <c r="A970" s="459"/>
      <c r="B970" s="459"/>
      <c r="C970" s="459"/>
      <c r="D970" s="459"/>
      <c r="E970" s="459"/>
    </row>
    <row r="971" spans="1:26" ht="15" thickBot="1" x14ac:dyDescent="0.25">
      <c r="A971" s="460" t="s">
        <v>37</v>
      </c>
      <c r="B971" s="407"/>
      <c r="C971" s="407"/>
      <c r="D971" s="407"/>
      <c r="E971" s="408"/>
      <c r="F971" s="461" t="s">
        <v>10</v>
      </c>
      <c r="G971" s="462"/>
      <c r="H971" s="462"/>
      <c r="I971" s="462"/>
      <c r="J971" s="462"/>
      <c r="K971" s="462"/>
      <c r="L971" s="462"/>
      <c r="M971" s="462"/>
      <c r="Z971" s="394">
        <v>1</v>
      </c>
    </row>
    <row r="972" spans="1:26" ht="15" thickBot="1" x14ac:dyDescent="0.25">
      <c r="A972" s="463"/>
      <c r="B972" s="464"/>
      <c r="C972" s="464"/>
      <c r="D972" s="464"/>
      <c r="E972" s="465"/>
      <c r="F972" s="466" t="s">
        <v>1</v>
      </c>
      <c r="G972" s="467"/>
      <c r="H972" s="467" t="s">
        <v>9</v>
      </c>
      <c r="I972" s="467"/>
      <c r="J972" s="467" t="s">
        <v>8</v>
      </c>
      <c r="K972" s="467"/>
      <c r="L972" s="467" t="s">
        <v>2</v>
      </c>
      <c r="M972" s="468"/>
    </row>
    <row r="973" spans="1:26" ht="48" customHeight="1" thickBot="1" x14ac:dyDescent="0.3">
      <c r="A973" s="469" t="s">
        <v>97</v>
      </c>
      <c r="B973" s="469"/>
      <c r="C973" s="469"/>
      <c r="D973" s="469"/>
      <c r="E973" s="469"/>
      <c r="F973" s="470">
        <v>521418.03</v>
      </c>
      <c r="G973" s="471"/>
      <c r="H973" s="470">
        <v>802903.88</v>
      </c>
      <c r="I973" s="471"/>
      <c r="J973" s="470">
        <v>815901.15</v>
      </c>
      <c r="K973" s="471"/>
      <c r="L973" s="470">
        <v>535554.71</v>
      </c>
      <c r="M973" s="472"/>
      <c r="Z973" s="400">
        <v>1</v>
      </c>
    </row>
    <row r="974" spans="1:26" ht="90" customHeight="1" thickBot="1" x14ac:dyDescent="0.3">
      <c r="A974" s="469" t="s">
        <v>98</v>
      </c>
      <c r="B974" s="469"/>
      <c r="C974" s="469"/>
      <c r="D974" s="469"/>
      <c r="E974" s="469"/>
      <c r="F974" s="473">
        <v>155541.57999999999</v>
      </c>
      <c r="G974" s="474"/>
      <c r="H974" s="474"/>
      <c r="I974" s="474"/>
      <c r="J974" s="474"/>
      <c r="K974" s="474"/>
      <c r="L974" s="474"/>
      <c r="M974" s="475"/>
      <c r="Z974" s="400">
        <v>1</v>
      </c>
    </row>
  </sheetData>
  <mergeCells count="38">
    <mergeCell ref="A965:L965"/>
    <mergeCell ref="M965:O965"/>
    <mergeCell ref="A960:O960"/>
    <mergeCell ref="A199:A200"/>
    <mergeCell ref="B199:Y199"/>
    <mergeCell ref="A388:A389"/>
    <mergeCell ref="B388:Y388"/>
    <mergeCell ref="A577:A578"/>
    <mergeCell ref="B577:Y577"/>
    <mergeCell ref="A2:Y2"/>
    <mergeCell ref="A3:Y3"/>
    <mergeCell ref="A4:Y4"/>
    <mergeCell ref="A6:Y6"/>
    <mergeCell ref="A10:A11"/>
    <mergeCell ref="B10:Y10"/>
    <mergeCell ref="A962:L962"/>
    <mergeCell ref="M962:O962"/>
    <mergeCell ref="A767:Y767"/>
    <mergeCell ref="A971:E972"/>
    <mergeCell ref="F971:M971"/>
    <mergeCell ref="F972:G972"/>
    <mergeCell ref="H972:I972"/>
    <mergeCell ref="J972:K972"/>
    <mergeCell ref="L972:M972"/>
    <mergeCell ref="A769:A770"/>
    <mergeCell ref="B769:Y769"/>
    <mergeCell ref="A963:L963"/>
    <mergeCell ref="M963:O963"/>
    <mergeCell ref="A964:L964"/>
    <mergeCell ref="M964:O964"/>
    <mergeCell ref="A969:Y969"/>
    <mergeCell ref="L973:M973"/>
    <mergeCell ref="A974:E974"/>
    <mergeCell ref="A973:E973"/>
    <mergeCell ref="F973:G973"/>
    <mergeCell ref="H973:I973"/>
    <mergeCell ref="J973:K973"/>
    <mergeCell ref="F974:M974"/>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B1292" zoomScale="40" zoomScaleNormal="40" zoomScaleSheetLayoutView="70" workbookViewId="0">
      <selection activeCell="F1358" sqref="A1358:L1359"/>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25" t="s">
        <v>216</v>
      </c>
      <c r="B2" s="225"/>
      <c r="C2" s="225"/>
      <c r="D2" s="225"/>
      <c r="E2" s="225"/>
      <c r="F2" s="225"/>
      <c r="G2" s="225"/>
      <c r="H2" s="225"/>
      <c r="I2" s="225"/>
      <c r="J2" s="225"/>
      <c r="K2" s="225"/>
      <c r="L2" s="225"/>
      <c r="M2" s="225"/>
      <c r="N2" s="225"/>
      <c r="O2" s="225"/>
      <c r="P2" s="225"/>
      <c r="Q2" s="225"/>
      <c r="R2" s="225"/>
      <c r="S2" s="225"/>
      <c r="T2" s="225"/>
      <c r="U2" s="225"/>
      <c r="V2" s="225"/>
      <c r="W2" s="225"/>
      <c r="X2" s="225"/>
      <c r="Y2" s="225"/>
    </row>
    <row r="3" spans="1:26" s="78" customFormat="1" ht="16.5" customHeight="1" x14ac:dyDescent="0.2">
      <c r="A3" s="225" t="s">
        <v>217</v>
      </c>
      <c r="B3" s="225"/>
      <c r="C3" s="225"/>
      <c r="D3" s="225"/>
      <c r="E3" s="225"/>
      <c r="F3" s="225"/>
      <c r="G3" s="225"/>
      <c r="H3" s="225"/>
      <c r="I3" s="225"/>
      <c r="J3" s="225"/>
      <c r="K3" s="225"/>
      <c r="L3" s="225"/>
      <c r="M3" s="225"/>
      <c r="N3" s="225"/>
      <c r="O3" s="225"/>
      <c r="P3" s="225"/>
      <c r="Q3" s="225"/>
      <c r="R3" s="225"/>
      <c r="S3" s="225"/>
      <c r="T3" s="225"/>
      <c r="U3" s="225"/>
      <c r="V3" s="225"/>
      <c r="W3" s="225"/>
      <c r="X3" s="225"/>
      <c r="Y3" s="225"/>
    </row>
    <row r="4" spans="1:26" s="89" customFormat="1" ht="30" customHeight="1" x14ac:dyDescent="0.25">
      <c r="A4" s="225" t="s">
        <v>215</v>
      </c>
      <c r="B4" s="225"/>
      <c r="C4" s="225"/>
      <c r="D4" s="225"/>
      <c r="E4" s="225"/>
      <c r="F4" s="225"/>
      <c r="G4" s="225"/>
      <c r="H4" s="225"/>
      <c r="I4" s="225"/>
      <c r="J4" s="225"/>
      <c r="K4" s="225"/>
      <c r="L4" s="225"/>
      <c r="M4" s="225"/>
      <c r="N4" s="225"/>
      <c r="O4" s="225"/>
      <c r="P4" s="225"/>
      <c r="Q4" s="225"/>
      <c r="R4" s="225"/>
      <c r="S4" s="225"/>
      <c r="T4" s="225"/>
      <c r="U4" s="225"/>
      <c r="V4" s="225"/>
      <c r="W4" s="225"/>
      <c r="X4" s="225"/>
      <c r="Y4" s="225"/>
    </row>
    <row r="5" spans="1:26" ht="15" customHeight="1" x14ac:dyDescent="0.2"/>
    <row r="6" spans="1:26" ht="79.5" customHeight="1" x14ac:dyDescent="0.2">
      <c r="A6" s="226" t="s">
        <v>99</v>
      </c>
      <c r="B6" s="226"/>
      <c r="C6" s="226"/>
      <c r="D6" s="226"/>
      <c r="E6" s="226"/>
      <c r="F6" s="226"/>
      <c r="G6" s="226"/>
      <c r="H6" s="226"/>
      <c r="I6" s="226"/>
      <c r="J6" s="226"/>
      <c r="K6" s="226"/>
      <c r="L6" s="226"/>
      <c r="M6" s="226"/>
      <c r="N6" s="226"/>
      <c r="O6" s="226"/>
      <c r="P6" s="226"/>
      <c r="Q6" s="226"/>
      <c r="R6" s="226"/>
      <c r="S6" s="226"/>
      <c r="T6" s="226"/>
      <c r="U6" s="226"/>
      <c r="V6" s="226"/>
      <c r="W6" s="226"/>
      <c r="X6" s="226"/>
      <c r="Y6" s="226"/>
    </row>
    <row r="8" spans="1:26" s="24" customFormat="1" ht="15.75" x14ac:dyDescent="0.25">
      <c r="A8" s="74" t="s">
        <v>100</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7" t="s">
        <v>35</v>
      </c>
      <c r="B10" s="229" t="s">
        <v>36</v>
      </c>
      <c r="C10" s="230"/>
      <c r="D10" s="230"/>
      <c r="E10" s="230"/>
      <c r="F10" s="230"/>
      <c r="G10" s="230"/>
      <c r="H10" s="230"/>
      <c r="I10" s="230"/>
      <c r="J10" s="230"/>
      <c r="K10" s="230"/>
      <c r="L10" s="230"/>
      <c r="M10" s="230"/>
      <c r="N10" s="230"/>
      <c r="O10" s="230"/>
      <c r="P10" s="230"/>
      <c r="Q10" s="230"/>
      <c r="R10" s="230"/>
      <c r="S10" s="230"/>
      <c r="T10" s="230"/>
      <c r="U10" s="230"/>
      <c r="V10" s="230"/>
      <c r="W10" s="230"/>
      <c r="X10" s="230"/>
      <c r="Y10" s="231"/>
      <c r="Z10" s="18">
        <v>1</v>
      </c>
    </row>
    <row r="11" spans="1:26" ht="15" thickBot="1" x14ac:dyDescent="0.25">
      <c r="A11" s="228"/>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2165.6999999999998</v>
      </c>
      <c r="C12" s="42">
        <v>2278.8200000000002</v>
      </c>
      <c r="D12" s="42">
        <v>2310.54</v>
      </c>
      <c r="E12" s="42">
        <v>2399.06</v>
      </c>
      <c r="F12" s="42">
        <v>2568.98</v>
      </c>
      <c r="G12" s="42">
        <v>2443.39</v>
      </c>
      <c r="H12" s="42">
        <v>2387.29</v>
      </c>
      <c r="I12" s="42">
        <v>2248.67</v>
      </c>
      <c r="J12" s="42">
        <v>2402.2399999999998</v>
      </c>
      <c r="K12" s="42">
        <v>2226</v>
      </c>
      <c r="L12" s="42">
        <v>2111.58</v>
      </c>
      <c r="M12" s="42">
        <v>2086.2800000000002</v>
      </c>
      <c r="N12" s="42">
        <v>2043.71</v>
      </c>
      <c r="O12" s="42">
        <v>2050.13</v>
      </c>
      <c r="P12" s="42">
        <v>2085.46</v>
      </c>
      <c r="Q12" s="42">
        <v>2139.46</v>
      </c>
      <c r="R12" s="42">
        <v>2256.36</v>
      </c>
      <c r="S12" s="42">
        <v>2303.88</v>
      </c>
      <c r="T12" s="42">
        <v>2305.1</v>
      </c>
      <c r="U12" s="42">
        <v>2230.0700000000002</v>
      </c>
      <c r="V12" s="42">
        <v>2131.9899999999998</v>
      </c>
      <c r="W12" s="42">
        <v>2076.08</v>
      </c>
      <c r="X12" s="42">
        <v>2106.9</v>
      </c>
      <c r="Y12" s="42">
        <v>2061.96</v>
      </c>
    </row>
    <row r="13" spans="1:26" ht="38.25" outlineLevel="1" x14ac:dyDescent="0.2">
      <c r="A13" s="16" t="s">
        <v>70</v>
      </c>
      <c r="B13" s="148">
        <v>552.14813262999996</v>
      </c>
      <c r="C13" s="148">
        <v>665.26592057000005</v>
      </c>
      <c r="D13" s="148">
        <v>696.98775317000002</v>
      </c>
      <c r="E13" s="148">
        <v>785.50784696999995</v>
      </c>
      <c r="F13" s="148">
        <v>955.42617577999999</v>
      </c>
      <c r="G13" s="148">
        <v>829.83376177000002</v>
      </c>
      <c r="H13" s="148">
        <v>773.73656964999998</v>
      </c>
      <c r="I13" s="148">
        <v>635.11430903999997</v>
      </c>
      <c r="J13" s="148">
        <v>788.68196210999997</v>
      </c>
      <c r="K13" s="148">
        <v>612.43897012000002</v>
      </c>
      <c r="L13" s="148">
        <v>498.02787509000001</v>
      </c>
      <c r="M13" s="148">
        <v>472.72596535000002</v>
      </c>
      <c r="N13" s="148">
        <v>430.15291630000002</v>
      </c>
      <c r="O13" s="148">
        <v>436.57192306000002</v>
      </c>
      <c r="P13" s="148">
        <v>471.90329478000001</v>
      </c>
      <c r="Q13" s="148">
        <v>525.90541184000006</v>
      </c>
      <c r="R13" s="148">
        <v>642.80797797000002</v>
      </c>
      <c r="S13" s="148">
        <v>690.31952311999999</v>
      </c>
      <c r="T13" s="148">
        <v>691.54004151000004</v>
      </c>
      <c r="U13" s="148">
        <v>616.51196582</v>
      </c>
      <c r="V13" s="148">
        <v>518.43693049000001</v>
      </c>
      <c r="W13" s="148">
        <v>462.52214573999998</v>
      </c>
      <c r="X13" s="148">
        <v>493.34463991000001</v>
      </c>
      <c r="Y13" s="148">
        <v>448.40190358000001</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1294.27</v>
      </c>
      <c r="C15" s="43">
        <v>1294.27</v>
      </c>
      <c r="D15" s="43">
        <v>1294.27</v>
      </c>
      <c r="E15" s="43">
        <v>1294.27</v>
      </c>
      <c r="F15" s="43">
        <v>1294.27</v>
      </c>
      <c r="G15" s="43">
        <v>1294.27</v>
      </c>
      <c r="H15" s="43">
        <v>1294.27</v>
      </c>
      <c r="I15" s="43">
        <v>1294.27</v>
      </c>
      <c r="J15" s="43">
        <v>1294.27</v>
      </c>
      <c r="K15" s="43">
        <v>1294.27</v>
      </c>
      <c r="L15" s="43">
        <v>1294.27</v>
      </c>
      <c r="M15" s="43">
        <v>1294.27</v>
      </c>
      <c r="N15" s="43">
        <v>1294.27</v>
      </c>
      <c r="O15" s="43">
        <v>1294.27</v>
      </c>
      <c r="P15" s="43">
        <v>1294.27</v>
      </c>
      <c r="Q15" s="43">
        <v>1294.27</v>
      </c>
      <c r="R15" s="43">
        <v>1294.27</v>
      </c>
      <c r="S15" s="43">
        <v>1294.27</v>
      </c>
      <c r="T15" s="43">
        <v>1294.27</v>
      </c>
      <c r="U15" s="43">
        <v>1294.27</v>
      </c>
      <c r="V15" s="43">
        <v>1294.27</v>
      </c>
      <c r="W15" s="43">
        <v>1294.27</v>
      </c>
      <c r="X15" s="43">
        <v>1294.27</v>
      </c>
      <c r="Y15" s="43">
        <v>1294.27</v>
      </c>
    </row>
    <row r="16" spans="1:26"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15" outlineLevel="1" thickBot="1" x14ac:dyDescent="0.25">
      <c r="A17" s="35" t="s">
        <v>117</v>
      </c>
      <c r="B17" s="43">
        <v>3.0564879199999999</v>
      </c>
      <c r="C17" s="43">
        <v>3.0564879199999999</v>
      </c>
      <c r="D17" s="43">
        <v>3.0564879199999999</v>
      </c>
      <c r="E17" s="43">
        <v>3.0564879199999999</v>
      </c>
      <c r="F17" s="43">
        <v>3.0564879199999999</v>
      </c>
      <c r="G17" s="43">
        <v>3.0564879199999999</v>
      </c>
      <c r="H17" s="43">
        <v>3.0564879199999999</v>
      </c>
      <c r="I17" s="43">
        <v>3.0564879199999999</v>
      </c>
      <c r="J17" s="43">
        <v>3.0564879199999999</v>
      </c>
      <c r="K17" s="43">
        <v>3.0564879199999999</v>
      </c>
      <c r="L17" s="43">
        <v>3.0564879199999999</v>
      </c>
      <c r="M17" s="43">
        <v>3.0564879199999999</v>
      </c>
      <c r="N17" s="43">
        <v>3.0564879199999999</v>
      </c>
      <c r="O17" s="43">
        <v>3.0564879199999999</v>
      </c>
      <c r="P17" s="43">
        <v>3.0564879199999999</v>
      </c>
      <c r="Q17" s="43">
        <v>3.0564879199999999</v>
      </c>
      <c r="R17" s="43">
        <v>3.0564879199999999</v>
      </c>
      <c r="S17" s="43">
        <v>3.0564879199999999</v>
      </c>
      <c r="T17" s="43">
        <v>3.0564879199999999</v>
      </c>
      <c r="U17" s="43">
        <v>3.0564879199999999</v>
      </c>
      <c r="V17" s="43">
        <v>3.0564879199999999</v>
      </c>
      <c r="W17" s="43">
        <v>3.0564879199999999</v>
      </c>
      <c r="X17" s="43">
        <v>3.0564879199999999</v>
      </c>
      <c r="Y17" s="43">
        <v>3.0564879199999999</v>
      </c>
    </row>
    <row r="18" spans="1:25" ht="15" thickBot="1" x14ac:dyDescent="0.25">
      <c r="A18" s="27">
        <v>2</v>
      </c>
      <c r="B18" s="42">
        <v>2140.5500000000002</v>
      </c>
      <c r="C18" s="42">
        <v>2298.16</v>
      </c>
      <c r="D18" s="42">
        <v>2434.92</v>
      </c>
      <c r="E18" s="42">
        <v>2424.6999999999998</v>
      </c>
      <c r="F18" s="42">
        <v>2417.21</v>
      </c>
      <c r="G18" s="42">
        <v>2322.38</v>
      </c>
      <c r="H18" s="42">
        <v>2221.73</v>
      </c>
      <c r="I18" s="42">
        <v>2208.06</v>
      </c>
      <c r="J18" s="42">
        <v>2236.67</v>
      </c>
      <c r="K18" s="42">
        <v>2225.7600000000002</v>
      </c>
      <c r="L18" s="42">
        <v>2313.4699999999998</v>
      </c>
      <c r="M18" s="42">
        <v>2436.5</v>
      </c>
      <c r="N18" s="42">
        <v>2293.25</v>
      </c>
      <c r="O18" s="42">
        <v>2329.3000000000002</v>
      </c>
      <c r="P18" s="42">
        <v>2448.15</v>
      </c>
      <c r="Q18" s="42">
        <v>2272.89</v>
      </c>
      <c r="R18" s="42">
        <v>2372.61</v>
      </c>
      <c r="S18" s="42">
        <v>2420.3000000000002</v>
      </c>
      <c r="T18" s="42">
        <v>2274.67</v>
      </c>
      <c r="U18" s="42">
        <v>2363.0500000000002</v>
      </c>
      <c r="V18" s="42">
        <v>2392.9299999999998</v>
      </c>
      <c r="W18" s="42">
        <v>2604.63</v>
      </c>
      <c r="X18" s="42">
        <v>2419.87</v>
      </c>
      <c r="Y18" s="42">
        <v>2190.27</v>
      </c>
    </row>
    <row r="19" spans="1:25" ht="38.25" outlineLevel="1" x14ac:dyDescent="0.2">
      <c r="A19" s="111" t="s">
        <v>70</v>
      </c>
      <c r="B19" s="148">
        <v>526.98920529999998</v>
      </c>
      <c r="C19" s="148">
        <v>684.60211834999996</v>
      </c>
      <c r="D19" s="148">
        <v>821.35893586999998</v>
      </c>
      <c r="E19" s="148">
        <v>811.14546082000004</v>
      </c>
      <c r="F19" s="148">
        <v>803.65593576000003</v>
      </c>
      <c r="G19" s="148">
        <v>708.82306051</v>
      </c>
      <c r="H19" s="148">
        <v>608.17368214999999</v>
      </c>
      <c r="I19" s="148">
        <v>594.50759192999999</v>
      </c>
      <c r="J19" s="148">
        <v>623.11416268999994</v>
      </c>
      <c r="K19" s="148">
        <v>612.20084988999997</v>
      </c>
      <c r="L19" s="148">
        <v>699.91548775000001</v>
      </c>
      <c r="M19" s="148">
        <v>822.93992046999995</v>
      </c>
      <c r="N19" s="148">
        <v>679.69384190999995</v>
      </c>
      <c r="O19" s="148">
        <v>715.74811208999995</v>
      </c>
      <c r="P19" s="148">
        <v>834.58863011999995</v>
      </c>
      <c r="Q19" s="148">
        <v>659.32888549999996</v>
      </c>
      <c r="R19" s="148">
        <v>759.04973294000001</v>
      </c>
      <c r="S19" s="148">
        <v>806.74397221000004</v>
      </c>
      <c r="T19" s="148">
        <v>661.11593141000003</v>
      </c>
      <c r="U19" s="148">
        <v>749.49772129999997</v>
      </c>
      <c r="V19" s="148">
        <v>779.37539860000004</v>
      </c>
      <c r="W19" s="148">
        <v>991.07789104000005</v>
      </c>
      <c r="X19" s="148">
        <v>806.31041045999996</v>
      </c>
      <c r="Y19" s="148">
        <v>576.71768021000003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1294.27</v>
      </c>
      <c r="C21" s="43">
        <v>1294.27</v>
      </c>
      <c r="D21" s="43">
        <v>1294.27</v>
      </c>
      <c r="E21" s="43">
        <v>1294.27</v>
      </c>
      <c r="F21" s="43">
        <v>1294.27</v>
      </c>
      <c r="G21" s="43">
        <v>1294.27</v>
      </c>
      <c r="H21" s="43">
        <v>1294.27</v>
      </c>
      <c r="I21" s="43">
        <v>1294.27</v>
      </c>
      <c r="J21" s="43">
        <v>1294.27</v>
      </c>
      <c r="K21" s="43">
        <v>1294.27</v>
      </c>
      <c r="L21" s="43">
        <v>1294.27</v>
      </c>
      <c r="M21" s="43">
        <v>1294.27</v>
      </c>
      <c r="N21" s="43">
        <v>1294.27</v>
      </c>
      <c r="O21" s="43">
        <v>1294.27</v>
      </c>
      <c r="P21" s="43">
        <v>1294.27</v>
      </c>
      <c r="Q21" s="43">
        <v>1294.27</v>
      </c>
      <c r="R21" s="43">
        <v>1294.27</v>
      </c>
      <c r="S21" s="43">
        <v>1294.27</v>
      </c>
      <c r="T21" s="43">
        <v>1294.27</v>
      </c>
      <c r="U21" s="43">
        <v>1294.27</v>
      </c>
      <c r="V21" s="43">
        <v>1294.27</v>
      </c>
      <c r="W21" s="43">
        <v>1294.27</v>
      </c>
      <c r="X21" s="43">
        <v>1294.27</v>
      </c>
      <c r="Y21" s="43">
        <v>1294.27</v>
      </c>
    </row>
    <row r="22" spans="1:25" outlineLevel="1" x14ac:dyDescent="0.2">
      <c r="A22" s="17" t="s">
        <v>4</v>
      </c>
      <c r="B22" s="43">
        <v>316.23</v>
      </c>
      <c r="C22" s="43">
        <v>316.23</v>
      </c>
      <c r="D22" s="43">
        <v>316.23</v>
      </c>
      <c r="E22" s="43">
        <v>316.23</v>
      </c>
      <c r="F22" s="43">
        <v>316.23</v>
      </c>
      <c r="G22" s="43">
        <v>316.23</v>
      </c>
      <c r="H22" s="43">
        <v>316.23</v>
      </c>
      <c r="I22" s="43">
        <v>316.23</v>
      </c>
      <c r="J22" s="43">
        <v>316.23</v>
      </c>
      <c r="K22" s="43">
        <v>316.23</v>
      </c>
      <c r="L22" s="43">
        <v>316.23</v>
      </c>
      <c r="M22" s="43">
        <v>316.23</v>
      </c>
      <c r="N22" s="43">
        <v>316.23</v>
      </c>
      <c r="O22" s="43">
        <v>316.23</v>
      </c>
      <c r="P22" s="43">
        <v>316.23</v>
      </c>
      <c r="Q22" s="43">
        <v>316.23</v>
      </c>
      <c r="R22" s="43">
        <v>316.23</v>
      </c>
      <c r="S22" s="43">
        <v>316.23</v>
      </c>
      <c r="T22" s="43">
        <v>316.23</v>
      </c>
      <c r="U22" s="43">
        <v>316.23</v>
      </c>
      <c r="V22" s="43">
        <v>316.23</v>
      </c>
      <c r="W22" s="43">
        <v>316.23</v>
      </c>
      <c r="X22" s="43">
        <v>316.23</v>
      </c>
      <c r="Y22" s="43">
        <v>316.23</v>
      </c>
    </row>
    <row r="23" spans="1:25" ht="15" outlineLevel="1" thickBot="1" x14ac:dyDescent="0.25">
      <c r="A23" s="35" t="s">
        <v>117</v>
      </c>
      <c r="B23" s="43">
        <v>3.0564879199999999</v>
      </c>
      <c r="C23" s="43">
        <v>3.0564879199999999</v>
      </c>
      <c r="D23" s="43">
        <v>3.0564879199999999</v>
      </c>
      <c r="E23" s="43">
        <v>3.0564879199999999</v>
      </c>
      <c r="F23" s="43">
        <v>3.0564879199999999</v>
      </c>
      <c r="G23" s="43">
        <v>3.0564879199999999</v>
      </c>
      <c r="H23" s="43">
        <v>3.0564879199999999</v>
      </c>
      <c r="I23" s="43">
        <v>3.0564879199999999</v>
      </c>
      <c r="J23" s="43">
        <v>3.0564879199999999</v>
      </c>
      <c r="K23" s="43">
        <v>3.0564879199999999</v>
      </c>
      <c r="L23" s="43">
        <v>3.0564879199999999</v>
      </c>
      <c r="M23" s="43">
        <v>3.0564879199999999</v>
      </c>
      <c r="N23" s="43">
        <v>3.0564879199999999</v>
      </c>
      <c r="O23" s="43">
        <v>3.0564879199999999</v>
      </c>
      <c r="P23" s="43">
        <v>3.0564879199999999</v>
      </c>
      <c r="Q23" s="43">
        <v>3.0564879199999999</v>
      </c>
      <c r="R23" s="43">
        <v>3.0564879199999999</v>
      </c>
      <c r="S23" s="43">
        <v>3.0564879199999999</v>
      </c>
      <c r="T23" s="43">
        <v>3.0564879199999999</v>
      </c>
      <c r="U23" s="43">
        <v>3.0564879199999999</v>
      </c>
      <c r="V23" s="43">
        <v>3.0564879199999999</v>
      </c>
      <c r="W23" s="43">
        <v>3.0564879199999999</v>
      </c>
      <c r="X23" s="43">
        <v>3.0564879199999999</v>
      </c>
      <c r="Y23" s="43">
        <v>3.0564879199999999</v>
      </c>
    </row>
    <row r="24" spans="1:25" ht="15" thickBot="1" x14ac:dyDescent="0.25">
      <c r="A24" s="27">
        <v>3</v>
      </c>
      <c r="B24" s="42">
        <v>2239.0500000000002</v>
      </c>
      <c r="C24" s="42">
        <v>2580.52</v>
      </c>
      <c r="D24" s="42">
        <v>2689.05</v>
      </c>
      <c r="E24" s="42">
        <v>2462.59</v>
      </c>
      <c r="F24" s="42">
        <v>2761.59</v>
      </c>
      <c r="G24" s="42">
        <v>2600.38</v>
      </c>
      <c r="H24" s="42">
        <v>2477.7399999999998</v>
      </c>
      <c r="I24" s="42">
        <v>2508.87</v>
      </c>
      <c r="J24" s="42">
        <v>2509.8200000000002</v>
      </c>
      <c r="K24" s="42">
        <v>2486.13</v>
      </c>
      <c r="L24" s="42">
        <v>2378.52</v>
      </c>
      <c r="M24" s="42">
        <v>2274.8200000000002</v>
      </c>
      <c r="N24" s="42">
        <v>2475.9</v>
      </c>
      <c r="O24" s="42">
        <v>2564.71</v>
      </c>
      <c r="P24" s="42">
        <v>2525.17</v>
      </c>
      <c r="Q24" s="42">
        <v>2386.5300000000002</v>
      </c>
      <c r="R24" s="42">
        <v>2338.5500000000002</v>
      </c>
      <c r="S24" s="42">
        <v>2454.69</v>
      </c>
      <c r="T24" s="42">
        <v>2318.5300000000002</v>
      </c>
      <c r="U24" s="42">
        <v>2330.5</v>
      </c>
      <c r="V24" s="42">
        <v>2566.98</v>
      </c>
      <c r="W24" s="42">
        <v>2453.66</v>
      </c>
      <c r="X24" s="42">
        <v>2543.85</v>
      </c>
      <c r="Y24" s="42">
        <v>2460.02</v>
      </c>
    </row>
    <row r="25" spans="1:25" ht="38.25" outlineLevel="1" x14ac:dyDescent="0.2">
      <c r="A25" s="16" t="s">
        <v>70</v>
      </c>
      <c r="B25" s="148">
        <v>625.49065624000002</v>
      </c>
      <c r="C25" s="148">
        <v>966.95960544000002</v>
      </c>
      <c r="D25" s="148">
        <v>1075.49249072</v>
      </c>
      <c r="E25" s="148">
        <v>849.03310905000001</v>
      </c>
      <c r="F25" s="148">
        <v>1148.0300143899999</v>
      </c>
      <c r="G25" s="148">
        <v>986.8214021</v>
      </c>
      <c r="H25" s="148">
        <v>864.18483347999995</v>
      </c>
      <c r="I25" s="148">
        <v>895.31784054000002</v>
      </c>
      <c r="J25" s="148">
        <v>896.26370789999999</v>
      </c>
      <c r="K25" s="148">
        <v>872.57711320999999</v>
      </c>
      <c r="L25" s="148">
        <v>764.96438187000001</v>
      </c>
      <c r="M25" s="148">
        <v>661.26370169999996</v>
      </c>
      <c r="N25" s="148">
        <v>862.34133254999995</v>
      </c>
      <c r="O25" s="148">
        <v>951.15262994</v>
      </c>
      <c r="P25" s="148">
        <v>911.61087055999997</v>
      </c>
      <c r="Q25" s="148">
        <v>772.97444630999996</v>
      </c>
      <c r="R25" s="148">
        <v>724.99150305000001</v>
      </c>
      <c r="S25" s="148">
        <v>841.13186703999997</v>
      </c>
      <c r="T25" s="148">
        <v>704.97293630000001</v>
      </c>
      <c r="U25" s="148">
        <v>716.93965059000004</v>
      </c>
      <c r="V25" s="148">
        <v>953.42530603</v>
      </c>
      <c r="W25" s="148">
        <v>840.10192454000003</v>
      </c>
      <c r="X25" s="148">
        <v>930.29666043999998</v>
      </c>
      <c r="Y25" s="148">
        <v>846.46189506999997</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1294.27</v>
      </c>
      <c r="C27" s="43">
        <v>1294.27</v>
      </c>
      <c r="D27" s="43">
        <v>1294.27</v>
      </c>
      <c r="E27" s="43">
        <v>1294.27</v>
      </c>
      <c r="F27" s="43">
        <v>1294.27</v>
      </c>
      <c r="G27" s="43">
        <v>1294.27</v>
      </c>
      <c r="H27" s="43">
        <v>1294.27</v>
      </c>
      <c r="I27" s="43">
        <v>1294.27</v>
      </c>
      <c r="J27" s="43">
        <v>1294.27</v>
      </c>
      <c r="K27" s="43">
        <v>1294.27</v>
      </c>
      <c r="L27" s="43">
        <v>1294.27</v>
      </c>
      <c r="M27" s="43">
        <v>1294.27</v>
      </c>
      <c r="N27" s="43">
        <v>1294.27</v>
      </c>
      <c r="O27" s="43">
        <v>1294.27</v>
      </c>
      <c r="P27" s="43">
        <v>1294.27</v>
      </c>
      <c r="Q27" s="43">
        <v>1294.27</v>
      </c>
      <c r="R27" s="43">
        <v>1294.27</v>
      </c>
      <c r="S27" s="43">
        <v>1294.27</v>
      </c>
      <c r="T27" s="43">
        <v>1294.27</v>
      </c>
      <c r="U27" s="43">
        <v>1294.27</v>
      </c>
      <c r="V27" s="43">
        <v>1294.27</v>
      </c>
      <c r="W27" s="43">
        <v>1294.27</v>
      </c>
      <c r="X27" s="43">
        <v>1294.27</v>
      </c>
      <c r="Y27" s="43">
        <v>1294.27</v>
      </c>
    </row>
    <row r="28" spans="1:25" outlineLevel="1" x14ac:dyDescent="0.2">
      <c r="A28" s="17" t="s">
        <v>4</v>
      </c>
      <c r="B28" s="43">
        <v>316.23</v>
      </c>
      <c r="C28" s="43">
        <v>316.23</v>
      </c>
      <c r="D28" s="43">
        <v>316.23</v>
      </c>
      <c r="E28" s="43">
        <v>316.23</v>
      </c>
      <c r="F28" s="43">
        <v>316.23</v>
      </c>
      <c r="G28" s="43">
        <v>316.23</v>
      </c>
      <c r="H28" s="43">
        <v>316.23</v>
      </c>
      <c r="I28" s="43">
        <v>316.23</v>
      </c>
      <c r="J28" s="43">
        <v>316.23</v>
      </c>
      <c r="K28" s="43">
        <v>316.23</v>
      </c>
      <c r="L28" s="43">
        <v>316.23</v>
      </c>
      <c r="M28" s="43">
        <v>316.23</v>
      </c>
      <c r="N28" s="43">
        <v>316.23</v>
      </c>
      <c r="O28" s="43">
        <v>316.23</v>
      </c>
      <c r="P28" s="43">
        <v>316.23</v>
      </c>
      <c r="Q28" s="43">
        <v>316.23</v>
      </c>
      <c r="R28" s="43">
        <v>316.23</v>
      </c>
      <c r="S28" s="43">
        <v>316.23</v>
      </c>
      <c r="T28" s="43">
        <v>316.23</v>
      </c>
      <c r="U28" s="43">
        <v>316.23</v>
      </c>
      <c r="V28" s="43">
        <v>316.23</v>
      </c>
      <c r="W28" s="43">
        <v>316.23</v>
      </c>
      <c r="X28" s="43">
        <v>316.23</v>
      </c>
      <c r="Y28" s="43">
        <v>316.23</v>
      </c>
    </row>
    <row r="29" spans="1:25" ht="15" outlineLevel="1" thickBot="1" x14ac:dyDescent="0.25">
      <c r="A29" s="35" t="s">
        <v>117</v>
      </c>
      <c r="B29" s="43">
        <v>3.0564879199999999</v>
      </c>
      <c r="C29" s="43">
        <v>3.0564879199999999</v>
      </c>
      <c r="D29" s="43">
        <v>3.0564879199999999</v>
      </c>
      <c r="E29" s="43">
        <v>3.0564879199999999</v>
      </c>
      <c r="F29" s="43">
        <v>3.0564879199999999</v>
      </c>
      <c r="G29" s="43">
        <v>3.0564879199999999</v>
      </c>
      <c r="H29" s="43">
        <v>3.0564879199999999</v>
      </c>
      <c r="I29" s="43">
        <v>3.0564879199999999</v>
      </c>
      <c r="J29" s="43">
        <v>3.0564879199999999</v>
      </c>
      <c r="K29" s="43">
        <v>3.0564879199999999</v>
      </c>
      <c r="L29" s="43">
        <v>3.0564879199999999</v>
      </c>
      <c r="M29" s="43">
        <v>3.0564879199999999</v>
      </c>
      <c r="N29" s="43">
        <v>3.0564879199999999</v>
      </c>
      <c r="O29" s="43">
        <v>3.0564879199999999</v>
      </c>
      <c r="P29" s="43">
        <v>3.0564879199999999</v>
      </c>
      <c r="Q29" s="43">
        <v>3.0564879199999999</v>
      </c>
      <c r="R29" s="43">
        <v>3.0564879199999999</v>
      </c>
      <c r="S29" s="43">
        <v>3.0564879199999999</v>
      </c>
      <c r="T29" s="43">
        <v>3.0564879199999999</v>
      </c>
      <c r="U29" s="43">
        <v>3.0564879199999999</v>
      </c>
      <c r="V29" s="43">
        <v>3.0564879199999999</v>
      </c>
      <c r="W29" s="43">
        <v>3.0564879199999999</v>
      </c>
      <c r="X29" s="43">
        <v>3.0564879199999999</v>
      </c>
      <c r="Y29" s="43">
        <v>3.0564879199999999</v>
      </c>
    </row>
    <row r="30" spans="1:25" ht="15" thickBot="1" x14ac:dyDescent="0.25">
      <c r="A30" s="27">
        <v>4</v>
      </c>
      <c r="B30" s="42">
        <v>2468.7600000000002</v>
      </c>
      <c r="C30" s="42">
        <v>2599.1999999999998</v>
      </c>
      <c r="D30" s="42">
        <v>2579.92</v>
      </c>
      <c r="E30" s="42">
        <v>2648.47</v>
      </c>
      <c r="F30" s="42">
        <v>2742.8</v>
      </c>
      <c r="G30" s="42">
        <v>2802.68</v>
      </c>
      <c r="H30" s="42">
        <v>2630.93</v>
      </c>
      <c r="I30" s="42">
        <v>2609.56</v>
      </c>
      <c r="J30" s="42">
        <v>2493.4499999999998</v>
      </c>
      <c r="K30" s="42">
        <v>2753.6</v>
      </c>
      <c r="L30" s="42">
        <v>2506.37</v>
      </c>
      <c r="M30" s="42">
        <v>2408.5300000000002</v>
      </c>
      <c r="N30" s="42">
        <v>2307.63</v>
      </c>
      <c r="O30" s="42">
        <v>2374.88</v>
      </c>
      <c r="P30" s="42">
        <v>2335.7600000000002</v>
      </c>
      <c r="Q30" s="42">
        <v>2340.39</v>
      </c>
      <c r="R30" s="42">
        <v>2242.84</v>
      </c>
      <c r="S30" s="42">
        <v>2229.3000000000002</v>
      </c>
      <c r="T30" s="42">
        <v>2188.5</v>
      </c>
      <c r="U30" s="42">
        <v>2231.33</v>
      </c>
      <c r="V30" s="42">
        <v>2385.9299999999998</v>
      </c>
      <c r="W30" s="42">
        <v>2421.62</v>
      </c>
      <c r="X30" s="42">
        <v>2294.1999999999998</v>
      </c>
      <c r="Y30" s="42">
        <v>2302.41</v>
      </c>
    </row>
    <row r="31" spans="1:25" ht="38.25" outlineLevel="1" x14ac:dyDescent="0.2">
      <c r="A31" s="111" t="s">
        <v>70</v>
      </c>
      <c r="B31" s="148">
        <v>855.20556581000005</v>
      </c>
      <c r="C31" s="148">
        <v>985.64804976999994</v>
      </c>
      <c r="D31" s="148">
        <v>966.36064524999995</v>
      </c>
      <c r="E31" s="148">
        <v>1034.9142374600001</v>
      </c>
      <c r="F31" s="148">
        <v>1129.24744652</v>
      </c>
      <c r="G31" s="148">
        <v>1189.12252874</v>
      </c>
      <c r="H31" s="148">
        <v>1017.37345181</v>
      </c>
      <c r="I31" s="148">
        <v>996.00591209000004</v>
      </c>
      <c r="J31" s="148">
        <v>879.89293651000003</v>
      </c>
      <c r="K31" s="148">
        <v>1140.0419779599999</v>
      </c>
      <c r="L31" s="148">
        <v>892.81244966999998</v>
      </c>
      <c r="M31" s="148">
        <v>794.97835409000004</v>
      </c>
      <c r="N31" s="148">
        <v>694.06960307999998</v>
      </c>
      <c r="O31" s="148">
        <v>761.31924120999997</v>
      </c>
      <c r="P31" s="148">
        <v>722.20725615000003</v>
      </c>
      <c r="Q31" s="148">
        <v>726.83067286000005</v>
      </c>
      <c r="R31" s="148">
        <v>629.28399901</v>
      </c>
      <c r="S31" s="148">
        <v>615.74757546000001</v>
      </c>
      <c r="T31" s="148">
        <v>574.94573903000003</v>
      </c>
      <c r="U31" s="148">
        <v>617.77733389000002</v>
      </c>
      <c r="V31" s="148">
        <v>772.37680152999997</v>
      </c>
      <c r="W31" s="148">
        <v>808.06017384999996</v>
      </c>
      <c r="X31" s="148">
        <v>680.64808861999995</v>
      </c>
      <c r="Y31" s="148">
        <v>688.85029540000005</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1294.27</v>
      </c>
      <c r="C33" s="43">
        <v>1294.27</v>
      </c>
      <c r="D33" s="43">
        <v>1294.27</v>
      </c>
      <c r="E33" s="43">
        <v>1294.27</v>
      </c>
      <c r="F33" s="43">
        <v>1294.27</v>
      </c>
      <c r="G33" s="43">
        <v>1294.27</v>
      </c>
      <c r="H33" s="43">
        <v>1294.27</v>
      </c>
      <c r="I33" s="43">
        <v>1294.27</v>
      </c>
      <c r="J33" s="43">
        <v>1294.27</v>
      </c>
      <c r="K33" s="43">
        <v>1294.27</v>
      </c>
      <c r="L33" s="43">
        <v>1294.27</v>
      </c>
      <c r="M33" s="43">
        <v>1294.27</v>
      </c>
      <c r="N33" s="43">
        <v>1294.27</v>
      </c>
      <c r="O33" s="43">
        <v>1294.27</v>
      </c>
      <c r="P33" s="43">
        <v>1294.27</v>
      </c>
      <c r="Q33" s="43">
        <v>1294.27</v>
      </c>
      <c r="R33" s="43">
        <v>1294.27</v>
      </c>
      <c r="S33" s="43">
        <v>1294.27</v>
      </c>
      <c r="T33" s="43">
        <v>1294.27</v>
      </c>
      <c r="U33" s="43">
        <v>1294.27</v>
      </c>
      <c r="V33" s="43">
        <v>1294.27</v>
      </c>
      <c r="W33" s="43">
        <v>1294.27</v>
      </c>
      <c r="X33" s="43">
        <v>1294.27</v>
      </c>
      <c r="Y33" s="43">
        <v>1294.27</v>
      </c>
    </row>
    <row r="34" spans="1:25" outlineLevel="1" x14ac:dyDescent="0.2">
      <c r="A34" s="17" t="s">
        <v>4</v>
      </c>
      <c r="B34" s="43">
        <v>316.23</v>
      </c>
      <c r="C34" s="43">
        <v>316.23</v>
      </c>
      <c r="D34" s="43">
        <v>316.23</v>
      </c>
      <c r="E34" s="43">
        <v>316.23</v>
      </c>
      <c r="F34" s="43">
        <v>316.23</v>
      </c>
      <c r="G34" s="43">
        <v>316.23</v>
      </c>
      <c r="H34" s="43">
        <v>316.23</v>
      </c>
      <c r="I34" s="43">
        <v>316.23</v>
      </c>
      <c r="J34" s="43">
        <v>316.23</v>
      </c>
      <c r="K34" s="43">
        <v>316.23</v>
      </c>
      <c r="L34" s="43">
        <v>316.23</v>
      </c>
      <c r="M34" s="43">
        <v>316.23</v>
      </c>
      <c r="N34" s="43">
        <v>316.23</v>
      </c>
      <c r="O34" s="43">
        <v>316.23</v>
      </c>
      <c r="P34" s="43">
        <v>316.23</v>
      </c>
      <c r="Q34" s="43">
        <v>316.23</v>
      </c>
      <c r="R34" s="43">
        <v>316.23</v>
      </c>
      <c r="S34" s="43">
        <v>316.23</v>
      </c>
      <c r="T34" s="43">
        <v>316.23</v>
      </c>
      <c r="U34" s="43">
        <v>316.23</v>
      </c>
      <c r="V34" s="43">
        <v>316.23</v>
      </c>
      <c r="W34" s="43">
        <v>316.23</v>
      </c>
      <c r="X34" s="43">
        <v>316.23</v>
      </c>
      <c r="Y34" s="43">
        <v>316.23</v>
      </c>
    </row>
    <row r="35" spans="1:25" ht="15" outlineLevel="1" thickBot="1" x14ac:dyDescent="0.25">
      <c r="A35" s="35" t="s">
        <v>117</v>
      </c>
      <c r="B35" s="43">
        <v>3.0564879199999999</v>
      </c>
      <c r="C35" s="43">
        <v>3.0564879199999999</v>
      </c>
      <c r="D35" s="43">
        <v>3.0564879199999999</v>
      </c>
      <c r="E35" s="43">
        <v>3.0564879199999999</v>
      </c>
      <c r="F35" s="43">
        <v>3.0564879199999999</v>
      </c>
      <c r="G35" s="43">
        <v>3.0564879199999999</v>
      </c>
      <c r="H35" s="43">
        <v>3.0564879199999999</v>
      </c>
      <c r="I35" s="43">
        <v>3.0564879199999999</v>
      </c>
      <c r="J35" s="43">
        <v>3.0564879199999999</v>
      </c>
      <c r="K35" s="43">
        <v>3.0564879199999999</v>
      </c>
      <c r="L35" s="43">
        <v>3.0564879199999999</v>
      </c>
      <c r="M35" s="43">
        <v>3.0564879199999999</v>
      </c>
      <c r="N35" s="43">
        <v>3.0564879199999999</v>
      </c>
      <c r="O35" s="43">
        <v>3.0564879199999999</v>
      </c>
      <c r="P35" s="43">
        <v>3.0564879199999999</v>
      </c>
      <c r="Q35" s="43">
        <v>3.0564879199999999</v>
      </c>
      <c r="R35" s="43">
        <v>3.0564879199999999</v>
      </c>
      <c r="S35" s="43">
        <v>3.0564879199999999</v>
      </c>
      <c r="T35" s="43">
        <v>3.0564879199999999</v>
      </c>
      <c r="U35" s="43">
        <v>3.0564879199999999</v>
      </c>
      <c r="V35" s="43">
        <v>3.0564879199999999</v>
      </c>
      <c r="W35" s="43">
        <v>3.0564879199999999</v>
      </c>
      <c r="X35" s="43">
        <v>3.0564879199999999</v>
      </c>
      <c r="Y35" s="43">
        <v>3.0564879199999999</v>
      </c>
    </row>
    <row r="36" spans="1:25" ht="15" thickBot="1" x14ac:dyDescent="0.25">
      <c r="A36" s="27">
        <v>5</v>
      </c>
      <c r="B36" s="42">
        <v>2217.17</v>
      </c>
      <c r="C36" s="42">
        <v>2247.0300000000002</v>
      </c>
      <c r="D36" s="42">
        <v>2283.83</v>
      </c>
      <c r="E36" s="42">
        <v>2262.4299999999998</v>
      </c>
      <c r="F36" s="42">
        <v>2346.5100000000002</v>
      </c>
      <c r="G36" s="42">
        <v>2504.98</v>
      </c>
      <c r="H36" s="42">
        <v>2403.11</v>
      </c>
      <c r="I36" s="42">
        <v>2767.8</v>
      </c>
      <c r="J36" s="42">
        <v>2613.13</v>
      </c>
      <c r="K36" s="42">
        <v>2451.46</v>
      </c>
      <c r="L36" s="42">
        <v>2409.54</v>
      </c>
      <c r="M36" s="42">
        <v>2449.9</v>
      </c>
      <c r="N36" s="42">
        <v>2527.29</v>
      </c>
      <c r="O36" s="42">
        <v>2341.41</v>
      </c>
      <c r="P36" s="42">
        <v>2362.0700000000002</v>
      </c>
      <c r="Q36" s="42">
        <v>2344.4499999999998</v>
      </c>
      <c r="R36" s="42">
        <v>2271.67</v>
      </c>
      <c r="S36" s="42">
        <v>2290.2199999999998</v>
      </c>
      <c r="T36" s="42">
        <v>2258.79</v>
      </c>
      <c r="U36" s="42">
        <v>2266.6999999999998</v>
      </c>
      <c r="V36" s="42">
        <v>2403.42</v>
      </c>
      <c r="W36" s="42">
        <v>2311.54</v>
      </c>
      <c r="X36" s="42">
        <v>2212.4699999999998</v>
      </c>
      <c r="Y36" s="42">
        <v>2442.7600000000002</v>
      </c>
    </row>
    <row r="37" spans="1:25" ht="38.25" outlineLevel="1" x14ac:dyDescent="0.2">
      <c r="A37" s="16" t="s">
        <v>70</v>
      </c>
      <c r="B37" s="148">
        <v>603.61013678999996</v>
      </c>
      <c r="C37" s="148">
        <v>633.47604038999998</v>
      </c>
      <c r="D37" s="148">
        <v>670.26864725999997</v>
      </c>
      <c r="E37" s="148">
        <v>648.87033698000005</v>
      </c>
      <c r="F37" s="148">
        <v>732.95190020999996</v>
      </c>
      <c r="G37" s="148">
        <v>891.42238836000001</v>
      </c>
      <c r="H37" s="148">
        <v>789.55011262000005</v>
      </c>
      <c r="I37" s="148">
        <v>1154.24091118</v>
      </c>
      <c r="J37" s="148">
        <v>999.57446286000004</v>
      </c>
      <c r="K37" s="148">
        <v>837.90490581999995</v>
      </c>
      <c r="L37" s="148">
        <v>795.97944405999999</v>
      </c>
      <c r="M37" s="148">
        <v>836.33916828999998</v>
      </c>
      <c r="N37" s="148">
        <v>913.73323252</v>
      </c>
      <c r="O37" s="148">
        <v>727.85776988999999</v>
      </c>
      <c r="P37" s="148">
        <v>748.51098706000005</v>
      </c>
      <c r="Q37" s="148">
        <v>730.89113929999996</v>
      </c>
      <c r="R37" s="148">
        <v>658.11379950000003</v>
      </c>
      <c r="S37" s="148">
        <v>676.66293037000003</v>
      </c>
      <c r="T37" s="148">
        <v>645.23062507999998</v>
      </c>
      <c r="U37" s="148">
        <v>653.14197209999998</v>
      </c>
      <c r="V37" s="148">
        <v>789.86839282000005</v>
      </c>
      <c r="W37" s="148">
        <v>697.98829306000005</v>
      </c>
      <c r="X37" s="148">
        <v>598.91510732999996</v>
      </c>
      <c r="Y37" s="148">
        <v>829.20535129999996</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1294.27</v>
      </c>
      <c r="C39" s="43">
        <v>1294.27</v>
      </c>
      <c r="D39" s="43">
        <v>1294.27</v>
      </c>
      <c r="E39" s="43">
        <v>1294.27</v>
      </c>
      <c r="F39" s="43">
        <v>1294.27</v>
      </c>
      <c r="G39" s="43">
        <v>1294.27</v>
      </c>
      <c r="H39" s="43">
        <v>1294.27</v>
      </c>
      <c r="I39" s="43">
        <v>1294.27</v>
      </c>
      <c r="J39" s="43">
        <v>1294.27</v>
      </c>
      <c r="K39" s="43">
        <v>1294.27</v>
      </c>
      <c r="L39" s="43">
        <v>1294.27</v>
      </c>
      <c r="M39" s="43">
        <v>1294.27</v>
      </c>
      <c r="N39" s="43">
        <v>1294.27</v>
      </c>
      <c r="O39" s="43">
        <v>1294.27</v>
      </c>
      <c r="P39" s="43">
        <v>1294.27</v>
      </c>
      <c r="Q39" s="43">
        <v>1294.27</v>
      </c>
      <c r="R39" s="43">
        <v>1294.27</v>
      </c>
      <c r="S39" s="43">
        <v>1294.27</v>
      </c>
      <c r="T39" s="43">
        <v>1294.27</v>
      </c>
      <c r="U39" s="43">
        <v>1294.27</v>
      </c>
      <c r="V39" s="43">
        <v>1294.27</v>
      </c>
      <c r="W39" s="43">
        <v>1294.27</v>
      </c>
      <c r="X39" s="43">
        <v>1294.27</v>
      </c>
      <c r="Y39" s="43">
        <v>1294.27</v>
      </c>
    </row>
    <row r="40" spans="1:25" outlineLevel="1" x14ac:dyDescent="0.2">
      <c r="A40" s="17" t="s">
        <v>4</v>
      </c>
      <c r="B40" s="43">
        <v>316.23</v>
      </c>
      <c r="C40" s="43">
        <v>316.23</v>
      </c>
      <c r="D40" s="43">
        <v>316.23</v>
      </c>
      <c r="E40" s="43">
        <v>316.23</v>
      </c>
      <c r="F40" s="43">
        <v>316.23</v>
      </c>
      <c r="G40" s="43">
        <v>316.23</v>
      </c>
      <c r="H40" s="43">
        <v>316.23</v>
      </c>
      <c r="I40" s="43">
        <v>316.23</v>
      </c>
      <c r="J40" s="43">
        <v>316.23</v>
      </c>
      <c r="K40" s="43">
        <v>316.23</v>
      </c>
      <c r="L40" s="43">
        <v>316.23</v>
      </c>
      <c r="M40" s="43">
        <v>316.23</v>
      </c>
      <c r="N40" s="43">
        <v>316.23</v>
      </c>
      <c r="O40" s="43">
        <v>316.23</v>
      </c>
      <c r="P40" s="43">
        <v>316.23</v>
      </c>
      <c r="Q40" s="43">
        <v>316.23</v>
      </c>
      <c r="R40" s="43">
        <v>316.23</v>
      </c>
      <c r="S40" s="43">
        <v>316.23</v>
      </c>
      <c r="T40" s="43">
        <v>316.23</v>
      </c>
      <c r="U40" s="43">
        <v>316.23</v>
      </c>
      <c r="V40" s="43">
        <v>316.23</v>
      </c>
      <c r="W40" s="43">
        <v>316.23</v>
      </c>
      <c r="X40" s="43">
        <v>316.23</v>
      </c>
      <c r="Y40" s="43">
        <v>316.23</v>
      </c>
    </row>
    <row r="41" spans="1:25" ht="15" outlineLevel="1" thickBot="1" x14ac:dyDescent="0.25">
      <c r="A41" s="35" t="s">
        <v>117</v>
      </c>
      <c r="B41" s="43">
        <v>3.0564879199999999</v>
      </c>
      <c r="C41" s="43">
        <v>3.0564879199999999</v>
      </c>
      <c r="D41" s="43">
        <v>3.0564879199999999</v>
      </c>
      <c r="E41" s="43">
        <v>3.0564879199999999</v>
      </c>
      <c r="F41" s="43">
        <v>3.0564879199999999</v>
      </c>
      <c r="G41" s="43">
        <v>3.0564879199999999</v>
      </c>
      <c r="H41" s="43">
        <v>3.0564879199999999</v>
      </c>
      <c r="I41" s="43">
        <v>3.0564879199999999</v>
      </c>
      <c r="J41" s="43">
        <v>3.0564879199999999</v>
      </c>
      <c r="K41" s="43">
        <v>3.0564879199999999</v>
      </c>
      <c r="L41" s="43">
        <v>3.0564879199999999</v>
      </c>
      <c r="M41" s="43">
        <v>3.0564879199999999</v>
      </c>
      <c r="N41" s="43">
        <v>3.0564879199999999</v>
      </c>
      <c r="O41" s="43">
        <v>3.0564879199999999</v>
      </c>
      <c r="P41" s="43">
        <v>3.0564879199999999</v>
      </c>
      <c r="Q41" s="43">
        <v>3.0564879199999999</v>
      </c>
      <c r="R41" s="43">
        <v>3.0564879199999999</v>
      </c>
      <c r="S41" s="43">
        <v>3.0564879199999999</v>
      </c>
      <c r="T41" s="43">
        <v>3.0564879199999999</v>
      </c>
      <c r="U41" s="43">
        <v>3.0564879199999999</v>
      </c>
      <c r="V41" s="43">
        <v>3.0564879199999999</v>
      </c>
      <c r="W41" s="43">
        <v>3.0564879199999999</v>
      </c>
      <c r="X41" s="43">
        <v>3.0564879199999999</v>
      </c>
      <c r="Y41" s="43">
        <v>3.0564879199999999</v>
      </c>
    </row>
    <row r="42" spans="1:25" ht="15" thickBot="1" x14ac:dyDescent="0.25">
      <c r="A42" s="27">
        <v>6</v>
      </c>
      <c r="B42" s="42">
        <v>2584.79</v>
      </c>
      <c r="C42" s="42">
        <v>2489.5100000000002</v>
      </c>
      <c r="D42" s="42">
        <v>2584.4</v>
      </c>
      <c r="E42" s="42">
        <v>2537.6799999999998</v>
      </c>
      <c r="F42" s="42">
        <v>2425.36</v>
      </c>
      <c r="G42" s="42">
        <v>2351.65</v>
      </c>
      <c r="H42" s="42">
        <v>2379.0300000000002</v>
      </c>
      <c r="I42" s="42">
        <v>2313.23</v>
      </c>
      <c r="J42" s="42">
        <v>2266.36</v>
      </c>
      <c r="K42" s="42">
        <v>2225.61</v>
      </c>
      <c r="L42" s="42">
        <v>2156.91</v>
      </c>
      <c r="M42" s="42">
        <v>2163.09</v>
      </c>
      <c r="N42" s="42">
        <v>2179.73</v>
      </c>
      <c r="O42" s="42">
        <v>2119.06</v>
      </c>
      <c r="P42" s="42">
        <v>2175.4699999999998</v>
      </c>
      <c r="Q42" s="42">
        <v>2110.79</v>
      </c>
      <c r="R42" s="42">
        <v>2092.61</v>
      </c>
      <c r="S42" s="42">
        <v>2236.17</v>
      </c>
      <c r="T42" s="42">
        <v>2223.1999999999998</v>
      </c>
      <c r="U42" s="42">
        <v>2193.4699999999998</v>
      </c>
      <c r="V42" s="42">
        <v>2148.73</v>
      </c>
      <c r="W42" s="42">
        <v>2263.54</v>
      </c>
      <c r="X42" s="42">
        <v>2224.58</v>
      </c>
      <c r="Y42" s="42">
        <v>2217.29</v>
      </c>
    </row>
    <row r="43" spans="1:25" ht="38.25" outlineLevel="1" x14ac:dyDescent="0.2">
      <c r="A43" s="111" t="s">
        <v>70</v>
      </c>
      <c r="B43" s="148">
        <v>971.23369849000005</v>
      </c>
      <c r="C43" s="148">
        <v>875.95406002000004</v>
      </c>
      <c r="D43" s="148">
        <v>970.84145066999997</v>
      </c>
      <c r="E43" s="148">
        <v>924.12817176999999</v>
      </c>
      <c r="F43" s="148">
        <v>811.80318814999998</v>
      </c>
      <c r="G43" s="148">
        <v>738.09356473000003</v>
      </c>
      <c r="H43" s="148">
        <v>765.47155368999995</v>
      </c>
      <c r="I43" s="148">
        <v>699.67050759000006</v>
      </c>
      <c r="J43" s="148">
        <v>652.80431181999995</v>
      </c>
      <c r="K43" s="148">
        <v>612.05593751000004</v>
      </c>
      <c r="L43" s="148">
        <v>543.35558853999999</v>
      </c>
      <c r="M43" s="148">
        <v>549.53461516000004</v>
      </c>
      <c r="N43" s="148">
        <v>566.17612398999995</v>
      </c>
      <c r="O43" s="148">
        <v>505.50790147999999</v>
      </c>
      <c r="P43" s="148">
        <v>561.90956811000001</v>
      </c>
      <c r="Q43" s="148">
        <v>497.23485288000001</v>
      </c>
      <c r="R43" s="148">
        <v>479.05644619999998</v>
      </c>
      <c r="S43" s="148">
        <v>622.61836289999997</v>
      </c>
      <c r="T43" s="148">
        <v>609.64089899999999</v>
      </c>
      <c r="U43" s="148">
        <v>579.90954476000002</v>
      </c>
      <c r="V43" s="148">
        <v>535.16949318000002</v>
      </c>
      <c r="W43" s="148">
        <v>649.98218012999996</v>
      </c>
      <c r="X43" s="148">
        <v>611.02758921999998</v>
      </c>
      <c r="Y43" s="148">
        <v>603.73543862999998</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1294.27</v>
      </c>
      <c r="C45" s="43">
        <v>1294.27</v>
      </c>
      <c r="D45" s="43">
        <v>1294.27</v>
      </c>
      <c r="E45" s="43">
        <v>1294.27</v>
      </c>
      <c r="F45" s="43">
        <v>1294.27</v>
      </c>
      <c r="G45" s="43">
        <v>1294.27</v>
      </c>
      <c r="H45" s="43">
        <v>1294.27</v>
      </c>
      <c r="I45" s="43">
        <v>1294.27</v>
      </c>
      <c r="J45" s="43">
        <v>1294.27</v>
      </c>
      <c r="K45" s="43">
        <v>1294.27</v>
      </c>
      <c r="L45" s="43">
        <v>1294.27</v>
      </c>
      <c r="M45" s="43">
        <v>1294.27</v>
      </c>
      <c r="N45" s="43">
        <v>1294.27</v>
      </c>
      <c r="O45" s="43">
        <v>1294.27</v>
      </c>
      <c r="P45" s="43">
        <v>1294.27</v>
      </c>
      <c r="Q45" s="43">
        <v>1294.27</v>
      </c>
      <c r="R45" s="43">
        <v>1294.27</v>
      </c>
      <c r="S45" s="43">
        <v>1294.27</v>
      </c>
      <c r="T45" s="43">
        <v>1294.27</v>
      </c>
      <c r="U45" s="43">
        <v>1294.27</v>
      </c>
      <c r="V45" s="43">
        <v>1294.27</v>
      </c>
      <c r="W45" s="43">
        <v>1294.27</v>
      </c>
      <c r="X45" s="43">
        <v>1294.27</v>
      </c>
      <c r="Y45" s="43">
        <v>1294.27</v>
      </c>
    </row>
    <row r="46" spans="1:25" outlineLevel="1" x14ac:dyDescent="0.2">
      <c r="A46" s="17" t="s">
        <v>4</v>
      </c>
      <c r="B46" s="43">
        <v>316.23</v>
      </c>
      <c r="C46" s="43">
        <v>316.23</v>
      </c>
      <c r="D46" s="43">
        <v>316.23</v>
      </c>
      <c r="E46" s="43">
        <v>316.23</v>
      </c>
      <c r="F46" s="43">
        <v>316.23</v>
      </c>
      <c r="G46" s="43">
        <v>316.23</v>
      </c>
      <c r="H46" s="43">
        <v>316.23</v>
      </c>
      <c r="I46" s="43">
        <v>316.23</v>
      </c>
      <c r="J46" s="43">
        <v>316.23</v>
      </c>
      <c r="K46" s="43">
        <v>316.23</v>
      </c>
      <c r="L46" s="43">
        <v>316.23</v>
      </c>
      <c r="M46" s="43">
        <v>316.23</v>
      </c>
      <c r="N46" s="43">
        <v>316.23</v>
      </c>
      <c r="O46" s="43">
        <v>316.23</v>
      </c>
      <c r="P46" s="43">
        <v>316.23</v>
      </c>
      <c r="Q46" s="43">
        <v>316.23</v>
      </c>
      <c r="R46" s="43">
        <v>316.23</v>
      </c>
      <c r="S46" s="43">
        <v>316.23</v>
      </c>
      <c r="T46" s="43">
        <v>316.23</v>
      </c>
      <c r="U46" s="43">
        <v>316.23</v>
      </c>
      <c r="V46" s="43">
        <v>316.23</v>
      </c>
      <c r="W46" s="43">
        <v>316.23</v>
      </c>
      <c r="X46" s="43">
        <v>316.23</v>
      </c>
      <c r="Y46" s="43">
        <v>316.23</v>
      </c>
    </row>
    <row r="47" spans="1:25" ht="15" outlineLevel="1" thickBot="1" x14ac:dyDescent="0.25">
      <c r="A47" s="35" t="s">
        <v>117</v>
      </c>
      <c r="B47" s="43">
        <v>3.0564879199999999</v>
      </c>
      <c r="C47" s="43">
        <v>3.0564879199999999</v>
      </c>
      <c r="D47" s="43">
        <v>3.0564879199999999</v>
      </c>
      <c r="E47" s="43">
        <v>3.0564879199999999</v>
      </c>
      <c r="F47" s="43">
        <v>3.0564879199999999</v>
      </c>
      <c r="G47" s="43">
        <v>3.0564879199999999</v>
      </c>
      <c r="H47" s="43">
        <v>3.0564879199999999</v>
      </c>
      <c r="I47" s="43">
        <v>3.0564879199999999</v>
      </c>
      <c r="J47" s="43">
        <v>3.0564879199999999</v>
      </c>
      <c r="K47" s="43">
        <v>3.0564879199999999</v>
      </c>
      <c r="L47" s="43">
        <v>3.0564879199999999</v>
      </c>
      <c r="M47" s="43">
        <v>3.0564879199999999</v>
      </c>
      <c r="N47" s="43">
        <v>3.0564879199999999</v>
      </c>
      <c r="O47" s="43">
        <v>3.0564879199999999</v>
      </c>
      <c r="P47" s="43">
        <v>3.0564879199999999</v>
      </c>
      <c r="Q47" s="43">
        <v>3.0564879199999999</v>
      </c>
      <c r="R47" s="43">
        <v>3.0564879199999999</v>
      </c>
      <c r="S47" s="43">
        <v>3.0564879199999999</v>
      </c>
      <c r="T47" s="43">
        <v>3.0564879199999999</v>
      </c>
      <c r="U47" s="43">
        <v>3.0564879199999999</v>
      </c>
      <c r="V47" s="43">
        <v>3.0564879199999999</v>
      </c>
      <c r="W47" s="43">
        <v>3.0564879199999999</v>
      </c>
      <c r="X47" s="43">
        <v>3.0564879199999999</v>
      </c>
      <c r="Y47" s="43">
        <v>3.0564879199999999</v>
      </c>
    </row>
    <row r="48" spans="1:25" ht="15" thickBot="1" x14ac:dyDescent="0.25">
      <c r="A48" s="27">
        <v>7</v>
      </c>
      <c r="B48" s="42">
        <v>2365.46</v>
      </c>
      <c r="C48" s="42">
        <v>2390.9699999999998</v>
      </c>
      <c r="D48" s="42">
        <v>2415.16</v>
      </c>
      <c r="E48" s="42">
        <v>2482.39</v>
      </c>
      <c r="F48" s="42">
        <v>2437.6</v>
      </c>
      <c r="G48" s="42">
        <v>2675.56</v>
      </c>
      <c r="H48" s="42">
        <v>2514.64</v>
      </c>
      <c r="I48" s="42">
        <v>2389.61</v>
      </c>
      <c r="J48" s="42">
        <v>2393.71</v>
      </c>
      <c r="K48" s="42">
        <v>2227.02</v>
      </c>
      <c r="L48" s="42">
        <v>2330.91</v>
      </c>
      <c r="M48" s="42">
        <v>2319.6999999999998</v>
      </c>
      <c r="N48" s="42">
        <v>2234.31</v>
      </c>
      <c r="O48" s="42">
        <v>2213.37</v>
      </c>
      <c r="P48" s="42">
        <v>2239.39</v>
      </c>
      <c r="Q48" s="42">
        <v>2262.04</v>
      </c>
      <c r="R48" s="42">
        <v>2189.0300000000002</v>
      </c>
      <c r="S48" s="42">
        <v>2212.0700000000002</v>
      </c>
      <c r="T48" s="42">
        <v>2237</v>
      </c>
      <c r="U48" s="42">
        <v>2287.94</v>
      </c>
      <c r="V48" s="42">
        <v>2304.46</v>
      </c>
      <c r="W48" s="42">
        <v>2393.81</v>
      </c>
      <c r="X48" s="42">
        <v>2314.69</v>
      </c>
      <c r="Y48" s="42">
        <v>2312.29</v>
      </c>
    </row>
    <row r="49" spans="1:25" ht="38.25" outlineLevel="1" x14ac:dyDescent="0.2">
      <c r="A49" s="16" t="s">
        <v>70</v>
      </c>
      <c r="B49" s="148">
        <v>751.89958408999996</v>
      </c>
      <c r="C49" s="148">
        <v>777.41749549999997</v>
      </c>
      <c r="D49" s="148">
        <v>801.59936455000002</v>
      </c>
      <c r="E49" s="148">
        <v>868.83054240000001</v>
      </c>
      <c r="F49" s="148">
        <v>824.03933453000002</v>
      </c>
      <c r="G49" s="148">
        <v>1062.00617306</v>
      </c>
      <c r="H49" s="148">
        <v>901.08064276000005</v>
      </c>
      <c r="I49" s="148">
        <v>776.05486715999996</v>
      </c>
      <c r="J49" s="148">
        <v>780.15526548000003</v>
      </c>
      <c r="K49" s="148">
        <v>613.45889743999999</v>
      </c>
      <c r="L49" s="148">
        <v>717.35419790000003</v>
      </c>
      <c r="M49" s="148">
        <v>706.1438905</v>
      </c>
      <c r="N49" s="148">
        <v>620.75781778999999</v>
      </c>
      <c r="O49" s="148">
        <v>599.81540585000005</v>
      </c>
      <c r="P49" s="148">
        <v>625.82900006</v>
      </c>
      <c r="Q49" s="148">
        <v>648.48299757999996</v>
      </c>
      <c r="R49" s="148">
        <v>575.47505158000001</v>
      </c>
      <c r="S49" s="148">
        <v>598.51677481000002</v>
      </c>
      <c r="T49" s="148">
        <v>623.44056518000002</v>
      </c>
      <c r="U49" s="148">
        <v>674.38127584999995</v>
      </c>
      <c r="V49" s="148">
        <v>690.90224564000005</v>
      </c>
      <c r="W49" s="148">
        <v>780.25079595</v>
      </c>
      <c r="X49" s="148">
        <v>701.13234795999995</v>
      </c>
      <c r="Y49" s="148">
        <v>698.73382375999995</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1294.27</v>
      </c>
      <c r="C51" s="43">
        <v>1294.27</v>
      </c>
      <c r="D51" s="43">
        <v>1294.27</v>
      </c>
      <c r="E51" s="43">
        <v>1294.27</v>
      </c>
      <c r="F51" s="43">
        <v>1294.27</v>
      </c>
      <c r="G51" s="43">
        <v>1294.27</v>
      </c>
      <c r="H51" s="43">
        <v>1294.27</v>
      </c>
      <c r="I51" s="43">
        <v>1294.27</v>
      </c>
      <c r="J51" s="43">
        <v>1294.27</v>
      </c>
      <c r="K51" s="43">
        <v>1294.27</v>
      </c>
      <c r="L51" s="43">
        <v>1294.27</v>
      </c>
      <c r="M51" s="43">
        <v>1294.27</v>
      </c>
      <c r="N51" s="43">
        <v>1294.27</v>
      </c>
      <c r="O51" s="43">
        <v>1294.27</v>
      </c>
      <c r="P51" s="43">
        <v>1294.27</v>
      </c>
      <c r="Q51" s="43">
        <v>1294.27</v>
      </c>
      <c r="R51" s="43">
        <v>1294.27</v>
      </c>
      <c r="S51" s="43">
        <v>1294.27</v>
      </c>
      <c r="T51" s="43">
        <v>1294.27</v>
      </c>
      <c r="U51" s="43">
        <v>1294.27</v>
      </c>
      <c r="V51" s="43">
        <v>1294.27</v>
      </c>
      <c r="W51" s="43">
        <v>1294.27</v>
      </c>
      <c r="X51" s="43">
        <v>1294.27</v>
      </c>
      <c r="Y51" s="43">
        <v>1294.27</v>
      </c>
    </row>
    <row r="52" spans="1:25" outlineLevel="1" x14ac:dyDescent="0.2">
      <c r="A52" s="17" t="s">
        <v>4</v>
      </c>
      <c r="B52" s="43">
        <v>316.23</v>
      </c>
      <c r="C52" s="43">
        <v>316.23</v>
      </c>
      <c r="D52" s="43">
        <v>316.23</v>
      </c>
      <c r="E52" s="43">
        <v>316.23</v>
      </c>
      <c r="F52" s="43">
        <v>316.23</v>
      </c>
      <c r="G52" s="43">
        <v>316.23</v>
      </c>
      <c r="H52" s="43">
        <v>316.23</v>
      </c>
      <c r="I52" s="43">
        <v>316.23</v>
      </c>
      <c r="J52" s="43">
        <v>316.23</v>
      </c>
      <c r="K52" s="43">
        <v>316.23</v>
      </c>
      <c r="L52" s="43">
        <v>316.23</v>
      </c>
      <c r="M52" s="43">
        <v>316.23</v>
      </c>
      <c r="N52" s="43">
        <v>316.23</v>
      </c>
      <c r="O52" s="43">
        <v>316.23</v>
      </c>
      <c r="P52" s="43">
        <v>316.23</v>
      </c>
      <c r="Q52" s="43">
        <v>316.23</v>
      </c>
      <c r="R52" s="43">
        <v>316.23</v>
      </c>
      <c r="S52" s="43">
        <v>316.23</v>
      </c>
      <c r="T52" s="43">
        <v>316.23</v>
      </c>
      <c r="U52" s="43">
        <v>316.23</v>
      </c>
      <c r="V52" s="43">
        <v>316.23</v>
      </c>
      <c r="W52" s="43">
        <v>316.23</v>
      </c>
      <c r="X52" s="43">
        <v>316.23</v>
      </c>
      <c r="Y52" s="43">
        <v>316.23</v>
      </c>
    </row>
    <row r="53" spans="1:25" ht="15" outlineLevel="1" thickBot="1" x14ac:dyDescent="0.25">
      <c r="A53" s="35" t="s">
        <v>117</v>
      </c>
      <c r="B53" s="43">
        <v>3.0564879199999999</v>
      </c>
      <c r="C53" s="43">
        <v>3.0564879199999999</v>
      </c>
      <c r="D53" s="43">
        <v>3.0564879199999999</v>
      </c>
      <c r="E53" s="43">
        <v>3.0564879199999999</v>
      </c>
      <c r="F53" s="43">
        <v>3.0564879199999999</v>
      </c>
      <c r="G53" s="43">
        <v>3.0564879199999999</v>
      </c>
      <c r="H53" s="43">
        <v>3.0564879199999999</v>
      </c>
      <c r="I53" s="43">
        <v>3.0564879199999999</v>
      </c>
      <c r="J53" s="43">
        <v>3.0564879199999999</v>
      </c>
      <c r="K53" s="43">
        <v>3.0564879199999999</v>
      </c>
      <c r="L53" s="43">
        <v>3.0564879199999999</v>
      </c>
      <c r="M53" s="43">
        <v>3.0564879199999999</v>
      </c>
      <c r="N53" s="43">
        <v>3.0564879199999999</v>
      </c>
      <c r="O53" s="43">
        <v>3.0564879199999999</v>
      </c>
      <c r="P53" s="43">
        <v>3.0564879199999999</v>
      </c>
      <c r="Q53" s="43">
        <v>3.0564879199999999</v>
      </c>
      <c r="R53" s="43">
        <v>3.0564879199999999</v>
      </c>
      <c r="S53" s="43">
        <v>3.0564879199999999</v>
      </c>
      <c r="T53" s="43">
        <v>3.0564879199999999</v>
      </c>
      <c r="U53" s="43">
        <v>3.0564879199999999</v>
      </c>
      <c r="V53" s="43">
        <v>3.0564879199999999</v>
      </c>
      <c r="W53" s="43">
        <v>3.0564879199999999</v>
      </c>
      <c r="X53" s="43">
        <v>3.0564879199999999</v>
      </c>
      <c r="Y53" s="43">
        <v>3.0564879199999999</v>
      </c>
    </row>
    <row r="54" spans="1:25" ht="15" thickBot="1" x14ac:dyDescent="0.25">
      <c r="A54" s="33">
        <v>8</v>
      </c>
      <c r="B54" s="42">
        <v>2397.88</v>
      </c>
      <c r="C54" s="42">
        <v>2493.92</v>
      </c>
      <c r="D54" s="42">
        <v>2621.84</v>
      </c>
      <c r="E54" s="42">
        <v>2663.89</v>
      </c>
      <c r="F54" s="42">
        <v>2604.0100000000002</v>
      </c>
      <c r="G54" s="42">
        <v>2728.63</v>
      </c>
      <c r="H54" s="42">
        <v>2722.06</v>
      </c>
      <c r="I54" s="42">
        <v>2751.72</v>
      </c>
      <c r="J54" s="42">
        <v>2591.02</v>
      </c>
      <c r="K54" s="42">
        <v>2378.08</v>
      </c>
      <c r="L54" s="42">
        <v>2196.4</v>
      </c>
      <c r="M54" s="42">
        <v>2207.12</v>
      </c>
      <c r="N54" s="42">
        <v>2234.63</v>
      </c>
      <c r="O54" s="42">
        <v>2205.2600000000002</v>
      </c>
      <c r="P54" s="42">
        <v>2341.34</v>
      </c>
      <c r="Q54" s="42">
        <v>2340.48</v>
      </c>
      <c r="R54" s="42">
        <v>2370.5300000000002</v>
      </c>
      <c r="S54" s="42">
        <v>2347.87</v>
      </c>
      <c r="T54" s="42">
        <v>2389.88</v>
      </c>
      <c r="U54" s="42">
        <v>2330.0300000000002</v>
      </c>
      <c r="V54" s="42">
        <v>2256.38</v>
      </c>
      <c r="W54" s="42">
        <v>2304.27</v>
      </c>
      <c r="X54" s="42">
        <v>2146.27</v>
      </c>
      <c r="Y54" s="42">
        <v>2313.7800000000002</v>
      </c>
    </row>
    <row r="55" spans="1:25" ht="38.25" outlineLevel="1" x14ac:dyDescent="0.2">
      <c r="A55" s="111" t="s">
        <v>70</v>
      </c>
      <c r="B55" s="148">
        <v>784.31995261999998</v>
      </c>
      <c r="C55" s="148">
        <v>880.36098600000003</v>
      </c>
      <c r="D55" s="148">
        <v>1008.28311248</v>
      </c>
      <c r="E55" s="148">
        <v>1050.3329747400001</v>
      </c>
      <c r="F55" s="148">
        <v>990.45460089999995</v>
      </c>
      <c r="G55" s="148">
        <v>1115.07004119</v>
      </c>
      <c r="H55" s="148">
        <v>1108.5080745400001</v>
      </c>
      <c r="I55" s="148">
        <v>1138.1592858399999</v>
      </c>
      <c r="J55" s="148">
        <v>977.46762959</v>
      </c>
      <c r="K55" s="148">
        <v>764.52629165999997</v>
      </c>
      <c r="L55" s="148">
        <v>582.84353799999997</v>
      </c>
      <c r="M55" s="148">
        <v>593.56836127999998</v>
      </c>
      <c r="N55" s="148">
        <v>621.07746225999995</v>
      </c>
      <c r="O55" s="148">
        <v>591.70702488999996</v>
      </c>
      <c r="P55" s="148">
        <v>727.7830199</v>
      </c>
      <c r="Q55" s="148">
        <v>726.92801741999995</v>
      </c>
      <c r="R55" s="148">
        <v>756.97827398000004</v>
      </c>
      <c r="S55" s="148">
        <v>734.31538166999997</v>
      </c>
      <c r="T55" s="148">
        <v>776.32307880999997</v>
      </c>
      <c r="U55" s="148">
        <v>716.47488490000001</v>
      </c>
      <c r="V55" s="148">
        <v>642.82637125999997</v>
      </c>
      <c r="W55" s="148">
        <v>690.71402867999996</v>
      </c>
      <c r="X55" s="148">
        <v>532.70897778000005</v>
      </c>
      <c r="Y55" s="148">
        <v>700.22421727000005</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1294.27</v>
      </c>
      <c r="C57" s="43">
        <v>1294.27</v>
      </c>
      <c r="D57" s="43">
        <v>1294.27</v>
      </c>
      <c r="E57" s="43">
        <v>1294.27</v>
      </c>
      <c r="F57" s="43">
        <v>1294.27</v>
      </c>
      <c r="G57" s="43">
        <v>1294.27</v>
      </c>
      <c r="H57" s="43">
        <v>1294.27</v>
      </c>
      <c r="I57" s="43">
        <v>1294.27</v>
      </c>
      <c r="J57" s="43">
        <v>1294.27</v>
      </c>
      <c r="K57" s="43">
        <v>1294.27</v>
      </c>
      <c r="L57" s="43">
        <v>1294.27</v>
      </c>
      <c r="M57" s="43">
        <v>1294.27</v>
      </c>
      <c r="N57" s="43">
        <v>1294.27</v>
      </c>
      <c r="O57" s="43">
        <v>1294.27</v>
      </c>
      <c r="P57" s="43">
        <v>1294.27</v>
      </c>
      <c r="Q57" s="43">
        <v>1294.27</v>
      </c>
      <c r="R57" s="43">
        <v>1294.27</v>
      </c>
      <c r="S57" s="43">
        <v>1294.27</v>
      </c>
      <c r="T57" s="43">
        <v>1294.27</v>
      </c>
      <c r="U57" s="43">
        <v>1294.27</v>
      </c>
      <c r="V57" s="43">
        <v>1294.27</v>
      </c>
      <c r="W57" s="43">
        <v>1294.27</v>
      </c>
      <c r="X57" s="43">
        <v>1294.27</v>
      </c>
      <c r="Y57" s="43">
        <v>1294.27</v>
      </c>
    </row>
    <row r="58" spans="1:25"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15" outlineLevel="1" thickBot="1" x14ac:dyDescent="0.25">
      <c r="A59" s="35" t="s">
        <v>117</v>
      </c>
      <c r="B59" s="43">
        <v>3.0564879199999999</v>
      </c>
      <c r="C59" s="43">
        <v>3.0564879199999999</v>
      </c>
      <c r="D59" s="43">
        <v>3.0564879199999999</v>
      </c>
      <c r="E59" s="43">
        <v>3.0564879199999999</v>
      </c>
      <c r="F59" s="43">
        <v>3.0564879199999999</v>
      </c>
      <c r="G59" s="43">
        <v>3.0564879199999999</v>
      </c>
      <c r="H59" s="43">
        <v>3.0564879199999999</v>
      </c>
      <c r="I59" s="43">
        <v>3.0564879199999999</v>
      </c>
      <c r="J59" s="43">
        <v>3.0564879199999999</v>
      </c>
      <c r="K59" s="43">
        <v>3.0564879199999999</v>
      </c>
      <c r="L59" s="43">
        <v>3.0564879199999999</v>
      </c>
      <c r="M59" s="43">
        <v>3.0564879199999999</v>
      </c>
      <c r="N59" s="43">
        <v>3.0564879199999999</v>
      </c>
      <c r="O59" s="43">
        <v>3.0564879199999999</v>
      </c>
      <c r="P59" s="43">
        <v>3.0564879199999999</v>
      </c>
      <c r="Q59" s="43">
        <v>3.0564879199999999</v>
      </c>
      <c r="R59" s="43">
        <v>3.0564879199999999</v>
      </c>
      <c r="S59" s="43">
        <v>3.0564879199999999</v>
      </c>
      <c r="T59" s="43">
        <v>3.0564879199999999</v>
      </c>
      <c r="U59" s="43">
        <v>3.0564879199999999</v>
      </c>
      <c r="V59" s="43">
        <v>3.0564879199999999</v>
      </c>
      <c r="W59" s="43">
        <v>3.0564879199999999</v>
      </c>
      <c r="X59" s="43">
        <v>3.0564879199999999</v>
      </c>
      <c r="Y59" s="43">
        <v>3.0564879199999999</v>
      </c>
    </row>
    <row r="60" spans="1:25" ht="15" thickBot="1" x14ac:dyDescent="0.25">
      <c r="A60" s="27">
        <v>9</v>
      </c>
      <c r="B60" s="42">
        <v>2306.09</v>
      </c>
      <c r="C60" s="42">
        <v>2381.92</v>
      </c>
      <c r="D60" s="42">
        <v>2442.14</v>
      </c>
      <c r="E60" s="42">
        <v>2544.85</v>
      </c>
      <c r="F60" s="42">
        <v>2559.84</v>
      </c>
      <c r="G60" s="42">
        <v>2604.1999999999998</v>
      </c>
      <c r="H60" s="42">
        <v>2404.79</v>
      </c>
      <c r="I60" s="42">
        <v>2641.23</v>
      </c>
      <c r="J60" s="42">
        <v>2433.5100000000002</v>
      </c>
      <c r="K60" s="42">
        <v>2431.94</v>
      </c>
      <c r="L60" s="42">
        <v>2460.52</v>
      </c>
      <c r="M60" s="42">
        <v>2443.87</v>
      </c>
      <c r="N60" s="42">
        <v>2538.21</v>
      </c>
      <c r="O60" s="42">
        <v>2522.6999999999998</v>
      </c>
      <c r="P60" s="42">
        <v>2476.87</v>
      </c>
      <c r="Q60" s="42">
        <v>2550.3000000000002</v>
      </c>
      <c r="R60" s="42">
        <v>2628.71</v>
      </c>
      <c r="S60" s="42">
        <v>2453.17</v>
      </c>
      <c r="T60" s="42">
        <v>2462.2399999999998</v>
      </c>
      <c r="U60" s="42">
        <v>2460.15</v>
      </c>
      <c r="V60" s="42">
        <v>2480.67</v>
      </c>
      <c r="W60" s="42">
        <v>2423.42</v>
      </c>
      <c r="X60" s="42">
        <v>2304.75</v>
      </c>
      <c r="Y60" s="42">
        <v>2418.7199999999998</v>
      </c>
    </row>
    <row r="61" spans="1:25" ht="38.25" outlineLevel="1" x14ac:dyDescent="0.2">
      <c r="A61" s="16" t="s">
        <v>70</v>
      </c>
      <c r="B61" s="148">
        <v>692.52982439000004</v>
      </c>
      <c r="C61" s="148">
        <v>768.35965017000001</v>
      </c>
      <c r="D61" s="148">
        <v>828.58043391000001</v>
      </c>
      <c r="E61" s="148">
        <v>931.29632235999998</v>
      </c>
      <c r="F61" s="148">
        <v>946.28683450999995</v>
      </c>
      <c r="G61" s="148">
        <v>990.63941899999998</v>
      </c>
      <c r="H61" s="148">
        <v>791.22959323999999</v>
      </c>
      <c r="I61" s="148">
        <v>1027.67821557</v>
      </c>
      <c r="J61" s="148">
        <v>819.95262996999998</v>
      </c>
      <c r="K61" s="148">
        <v>818.38314227000001</v>
      </c>
      <c r="L61" s="148">
        <v>846.9609011</v>
      </c>
      <c r="M61" s="148">
        <v>830.31400254000005</v>
      </c>
      <c r="N61" s="148">
        <v>924.65367708999997</v>
      </c>
      <c r="O61" s="148">
        <v>909.14320065000004</v>
      </c>
      <c r="P61" s="148">
        <v>863.31552493000004</v>
      </c>
      <c r="Q61" s="148">
        <v>936.74038946999997</v>
      </c>
      <c r="R61" s="148">
        <v>1015.15613422</v>
      </c>
      <c r="S61" s="148">
        <v>839.61500405000004</v>
      </c>
      <c r="T61" s="148">
        <v>848.68409764</v>
      </c>
      <c r="U61" s="148">
        <v>846.59254116</v>
      </c>
      <c r="V61" s="148">
        <v>867.11495974000002</v>
      </c>
      <c r="W61" s="148">
        <v>809.86090862000003</v>
      </c>
      <c r="X61" s="148">
        <v>691.18897830000003</v>
      </c>
      <c r="Y61" s="148">
        <v>805.16577394000001</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1294.27</v>
      </c>
      <c r="C63" s="43">
        <v>1294.27</v>
      </c>
      <c r="D63" s="43">
        <v>1294.27</v>
      </c>
      <c r="E63" s="43">
        <v>1294.27</v>
      </c>
      <c r="F63" s="43">
        <v>1294.27</v>
      </c>
      <c r="G63" s="43">
        <v>1294.27</v>
      </c>
      <c r="H63" s="43">
        <v>1294.27</v>
      </c>
      <c r="I63" s="43">
        <v>1294.27</v>
      </c>
      <c r="J63" s="43">
        <v>1294.27</v>
      </c>
      <c r="K63" s="43">
        <v>1294.27</v>
      </c>
      <c r="L63" s="43">
        <v>1294.27</v>
      </c>
      <c r="M63" s="43">
        <v>1294.27</v>
      </c>
      <c r="N63" s="43">
        <v>1294.27</v>
      </c>
      <c r="O63" s="43">
        <v>1294.27</v>
      </c>
      <c r="P63" s="43">
        <v>1294.27</v>
      </c>
      <c r="Q63" s="43">
        <v>1294.27</v>
      </c>
      <c r="R63" s="43">
        <v>1294.27</v>
      </c>
      <c r="S63" s="43">
        <v>1294.27</v>
      </c>
      <c r="T63" s="43">
        <v>1294.27</v>
      </c>
      <c r="U63" s="43">
        <v>1294.27</v>
      </c>
      <c r="V63" s="43">
        <v>1294.27</v>
      </c>
      <c r="W63" s="43">
        <v>1294.27</v>
      </c>
      <c r="X63" s="43">
        <v>1294.27</v>
      </c>
      <c r="Y63" s="43">
        <v>1294.27</v>
      </c>
    </row>
    <row r="64" spans="1:25" outlineLevel="1" x14ac:dyDescent="0.2">
      <c r="A64" s="17" t="s">
        <v>4</v>
      </c>
      <c r="B64" s="43">
        <v>316.23</v>
      </c>
      <c r="C64" s="43">
        <v>316.23</v>
      </c>
      <c r="D64" s="43">
        <v>316.23</v>
      </c>
      <c r="E64" s="43">
        <v>316.23</v>
      </c>
      <c r="F64" s="43">
        <v>316.23</v>
      </c>
      <c r="G64" s="43">
        <v>316.23</v>
      </c>
      <c r="H64" s="43">
        <v>316.23</v>
      </c>
      <c r="I64" s="43">
        <v>316.23</v>
      </c>
      <c r="J64" s="43">
        <v>316.23</v>
      </c>
      <c r="K64" s="43">
        <v>316.23</v>
      </c>
      <c r="L64" s="43">
        <v>316.23</v>
      </c>
      <c r="M64" s="43">
        <v>316.23</v>
      </c>
      <c r="N64" s="43">
        <v>316.23</v>
      </c>
      <c r="O64" s="43">
        <v>316.23</v>
      </c>
      <c r="P64" s="43">
        <v>316.23</v>
      </c>
      <c r="Q64" s="43">
        <v>316.23</v>
      </c>
      <c r="R64" s="43">
        <v>316.23</v>
      </c>
      <c r="S64" s="43">
        <v>316.23</v>
      </c>
      <c r="T64" s="43">
        <v>316.23</v>
      </c>
      <c r="U64" s="43">
        <v>316.23</v>
      </c>
      <c r="V64" s="43">
        <v>316.23</v>
      </c>
      <c r="W64" s="43">
        <v>316.23</v>
      </c>
      <c r="X64" s="43">
        <v>316.23</v>
      </c>
      <c r="Y64" s="43">
        <v>316.23</v>
      </c>
    </row>
    <row r="65" spans="1:25" ht="15" outlineLevel="1" thickBot="1" x14ac:dyDescent="0.25">
      <c r="A65" s="35" t="s">
        <v>117</v>
      </c>
      <c r="B65" s="43">
        <v>3.0564879199999999</v>
      </c>
      <c r="C65" s="43">
        <v>3.0564879199999999</v>
      </c>
      <c r="D65" s="43">
        <v>3.0564879199999999</v>
      </c>
      <c r="E65" s="43">
        <v>3.0564879199999999</v>
      </c>
      <c r="F65" s="43">
        <v>3.0564879199999999</v>
      </c>
      <c r="G65" s="43">
        <v>3.0564879199999999</v>
      </c>
      <c r="H65" s="43">
        <v>3.0564879199999999</v>
      </c>
      <c r="I65" s="43">
        <v>3.0564879199999999</v>
      </c>
      <c r="J65" s="43">
        <v>3.0564879199999999</v>
      </c>
      <c r="K65" s="43">
        <v>3.0564879199999999</v>
      </c>
      <c r="L65" s="43">
        <v>3.0564879199999999</v>
      </c>
      <c r="M65" s="43">
        <v>3.0564879199999999</v>
      </c>
      <c r="N65" s="43">
        <v>3.0564879199999999</v>
      </c>
      <c r="O65" s="43">
        <v>3.0564879199999999</v>
      </c>
      <c r="P65" s="43">
        <v>3.0564879199999999</v>
      </c>
      <c r="Q65" s="43">
        <v>3.0564879199999999</v>
      </c>
      <c r="R65" s="43">
        <v>3.0564879199999999</v>
      </c>
      <c r="S65" s="43">
        <v>3.0564879199999999</v>
      </c>
      <c r="T65" s="43">
        <v>3.0564879199999999</v>
      </c>
      <c r="U65" s="43">
        <v>3.0564879199999999</v>
      </c>
      <c r="V65" s="43">
        <v>3.0564879199999999</v>
      </c>
      <c r="W65" s="43">
        <v>3.0564879199999999</v>
      </c>
      <c r="X65" s="43">
        <v>3.0564879199999999</v>
      </c>
      <c r="Y65" s="43">
        <v>3.0564879199999999</v>
      </c>
    </row>
    <row r="66" spans="1:25" ht="15" thickBot="1" x14ac:dyDescent="0.25">
      <c r="A66" s="33">
        <v>10</v>
      </c>
      <c r="B66" s="42">
        <v>2612.6999999999998</v>
      </c>
      <c r="C66" s="42">
        <v>2754.74</v>
      </c>
      <c r="D66" s="42">
        <v>2881.49</v>
      </c>
      <c r="E66" s="42">
        <v>2861.94</v>
      </c>
      <c r="F66" s="42">
        <v>2898.48</v>
      </c>
      <c r="G66" s="42">
        <v>2726.2</v>
      </c>
      <c r="H66" s="42">
        <v>2497.35</v>
      </c>
      <c r="I66" s="42">
        <v>2507.11</v>
      </c>
      <c r="J66" s="42">
        <v>2352.02</v>
      </c>
      <c r="K66" s="42">
        <v>2504.67</v>
      </c>
      <c r="L66" s="42">
        <v>2547.65</v>
      </c>
      <c r="M66" s="42">
        <v>2498.6</v>
      </c>
      <c r="N66" s="42">
        <v>2715.18</v>
      </c>
      <c r="O66" s="42">
        <v>2602.3000000000002</v>
      </c>
      <c r="P66" s="42">
        <v>2537.5</v>
      </c>
      <c r="Q66" s="42">
        <v>2563.9</v>
      </c>
      <c r="R66" s="42">
        <v>2603.27</v>
      </c>
      <c r="S66" s="42">
        <v>2517.9899999999998</v>
      </c>
      <c r="T66" s="42">
        <v>2964</v>
      </c>
      <c r="U66" s="42">
        <v>2576.0700000000002</v>
      </c>
      <c r="V66" s="42">
        <v>2425.41</v>
      </c>
      <c r="W66" s="42">
        <v>2304.6999999999998</v>
      </c>
      <c r="X66" s="42">
        <v>2267.56</v>
      </c>
      <c r="Y66" s="42">
        <v>2234.2399999999998</v>
      </c>
    </row>
    <row r="67" spans="1:25" ht="38.25" outlineLevel="1" x14ac:dyDescent="0.2">
      <c r="A67" s="111" t="s">
        <v>70</v>
      </c>
      <c r="B67" s="148">
        <v>999.14002809999999</v>
      </c>
      <c r="C67" s="148">
        <v>1141.1816154999999</v>
      </c>
      <c r="D67" s="148">
        <v>1267.93154211</v>
      </c>
      <c r="E67" s="148">
        <v>1248.3864150899999</v>
      </c>
      <c r="F67" s="148">
        <v>1284.9192927199999</v>
      </c>
      <c r="G67" s="148">
        <v>1112.6464326299999</v>
      </c>
      <c r="H67" s="148">
        <v>883.79821400000003</v>
      </c>
      <c r="I67" s="148">
        <v>893.55788862999998</v>
      </c>
      <c r="J67" s="148">
        <v>738.46173825000005</v>
      </c>
      <c r="K67" s="148">
        <v>891.11759944999994</v>
      </c>
      <c r="L67" s="148">
        <v>934.09686166999995</v>
      </c>
      <c r="M67" s="148">
        <v>885.04405532999999</v>
      </c>
      <c r="N67" s="148">
        <v>1101.62431122</v>
      </c>
      <c r="O67" s="148">
        <v>988.74491296999997</v>
      </c>
      <c r="P67" s="148">
        <v>923.94326408999996</v>
      </c>
      <c r="Q67" s="148">
        <v>950.34434425999996</v>
      </c>
      <c r="R67" s="148">
        <v>989.71490928000003</v>
      </c>
      <c r="S67" s="148">
        <v>904.43094470000005</v>
      </c>
      <c r="T67" s="148">
        <v>1350.44697853</v>
      </c>
      <c r="U67" s="148">
        <v>962.50914292000004</v>
      </c>
      <c r="V67" s="148">
        <v>811.85845866</v>
      </c>
      <c r="W67" s="148">
        <v>691.14067290000003</v>
      </c>
      <c r="X67" s="148">
        <v>654.00067795999996</v>
      </c>
      <c r="Y67" s="148">
        <v>620.68642092000005</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1294.27</v>
      </c>
      <c r="C69" s="43">
        <v>1294.27</v>
      </c>
      <c r="D69" s="43">
        <v>1294.27</v>
      </c>
      <c r="E69" s="43">
        <v>1294.27</v>
      </c>
      <c r="F69" s="43">
        <v>1294.27</v>
      </c>
      <c r="G69" s="43">
        <v>1294.27</v>
      </c>
      <c r="H69" s="43">
        <v>1294.27</v>
      </c>
      <c r="I69" s="43">
        <v>1294.27</v>
      </c>
      <c r="J69" s="43">
        <v>1294.27</v>
      </c>
      <c r="K69" s="43">
        <v>1294.27</v>
      </c>
      <c r="L69" s="43">
        <v>1294.27</v>
      </c>
      <c r="M69" s="43">
        <v>1294.27</v>
      </c>
      <c r="N69" s="43">
        <v>1294.27</v>
      </c>
      <c r="O69" s="43">
        <v>1294.27</v>
      </c>
      <c r="P69" s="43">
        <v>1294.27</v>
      </c>
      <c r="Q69" s="43">
        <v>1294.27</v>
      </c>
      <c r="R69" s="43">
        <v>1294.27</v>
      </c>
      <c r="S69" s="43">
        <v>1294.27</v>
      </c>
      <c r="T69" s="43">
        <v>1294.27</v>
      </c>
      <c r="U69" s="43">
        <v>1294.27</v>
      </c>
      <c r="V69" s="43">
        <v>1294.27</v>
      </c>
      <c r="W69" s="43">
        <v>1294.27</v>
      </c>
      <c r="X69" s="43">
        <v>1294.27</v>
      </c>
      <c r="Y69" s="43">
        <v>1294.27</v>
      </c>
    </row>
    <row r="70" spans="1:25" outlineLevel="1" x14ac:dyDescent="0.2">
      <c r="A70" s="17" t="s">
        <v>4</v>
      </c>
      <c r="B70" s="43">
        <v>316.23</v>
      </c>
      <c r="C70" s="43">
        <v>316.23</v>
      </c>
      <c r="D70" s="43">
        <v>316.23</v>
      </c>
      <c r="E70" s="43">
        <v>316.23</v>
      </c>
      <c r="F70" s="43">
        <v>316.23</v>
      </c>
      <c r="G70" s="43">
        <v>316.23</v>
      </c>
      <c r="H70" s="43">
        <v>316.23</v>
      </c>
      <c r="I70" s="43">
        <v>316.23</v>
      </c>
      <c r="J70" s="43">
        <v>316.23</v>
      </c>
      <c r="K70" s="43">
        <v>316.23</v>
      </c>
      <c r="L70" s="43">
        <v>316.23</v>
      </c>
      <c r="M70" s="43">
        <v>316.23</v>
      </c>
      <c r="N70" s="43">
        <v>316.23</v>
      </c>
      <c r="O70" s="43">
        <v>316.23</v>
      </c>
      <c r="P70" s="43">
        <v>316.23</v>
      </c>
      <c r="Q70" s="43">
        <v>316.23</v>
      </c>
      <c r="R70" s="43">
        <v>316.23</v>
      </c>
      <c r="S70" s="43">
        <v>316.23</v>
      </c>
      <c r="T70" s="43">
        <v>316.23</v>
      </c>
      <c r="U70" s="43">
        <v>316.23</v>
      </c>
      <c r="V70" s="43">
        <v>316.23</v>
      </c>
      <c r="W70" s="43">
        <v>316.23</v>
      </c>
      <c r="X70" s="43">
        <v>316.23</v>
      </c>
      <c r="Y70" s="43">
        <v>316.23</v>
      </c>
    </row>
    <row r="71" spans="1:25" ht="15" outlineLevel="1" thickBot="1" x14ac:dyDescent="0.25">
      <c r="A71" s="35" t="s">
        <v>117</v>
      </c>
      <c r="B71" s="43">
        <v>3.0564879199999999</v>
      </c>
      <c r="C71" s="43">
        <v>3.0564879199999999</v>
      </c>
      <c r="D71" s="43">
        <v>3.0564879199999999</v>
      </c>
      <c r="E71" s="43">
        <v>3.0564879199999999</v>
      </c>
      <c r="F71" s="43">
        <v>3.0564879199999999</v>
      </c>
      <c r="G71" s="43">
        <v>3.0564879199999999</v>
      </c>
      <c r="H71" s="43">
        <v>3.0564879199999999</v>
      </c>
      <c r="I71" s="43">
        <v>3.0564879199999999</v>
      </c>
      <c r="J71" s="43">
        <v>3.0564879199999999</v>
      </c>
      <c r="K71" s="43">
        <v>3.0564879199999999</v>
      </c>
      <c r="L71" s="43">
        <v>3.0564879199999999</v>
      </c>
      <c r="M71" s="43">
        <v>3.0564879199999999</v>
      </c>
      <c r="N71" s="43">
        <v>3.0564879199999999</v>
      </c>
      <c r="O71" s="43">
        <v>3.0564879199999999</v>
      </c>
      <c r="P71" s="43">
        <v>3.0564879199999999</v>
      </c>
      <c r="Q71" s="43">
        <v>3.0564879199999999</v>
      </c>
      <c r="R71" s="43">
        <v>3.0564879199999999</v>
      </c>
      <c r="S71" s="43">
        <v>3.0564879199999999</v>
      </c>
      <c r="T71" s="43">
        <v>3.0564879199999999</v>
      </c>
      <c r="U71" s="43">
        <v>3.0564879199999999</v>
      </c>
      <c r="V71" s="43">
        <v>3.0564879199999999</v>
      </c>
      <c r="W71" s="43">
        <v>3.0564879199999999</v>
      </c>
      <c r="X71" s="43">
        <v>3.0564879199999999</v>
      </c>
      <c r="Y71" s="43">
        <v>3.0564879199999999</v>
      </c>
    </row>
    <row r="72" spans="1:25" ht="15" thickBot="1" x14ac:dyDescent="0.25">
      <c r="A72" s="27">
        <v>11</v>
      </c>
      <c r="B72" s="42">
        <v>2388.79</v>
      </c>
      <c r="C72" s="42">
        <v>2367.15</v>
      </c>
      <c r="D72" s="42">
        <v>2351.94</v>
      </c>
      <c r="E72" s="42">
        <v>2455.11</v>
      </c>
      <c r="F72" s="42">
        <v>2585.86</v>
      </c>
      <c r="G72" s="42">
        <v>2791.26</v>
      </c>
      <c r="H72" s="42">
        <v>2800.55</v>
      </c>
      <c r="I72" s="42">
        <v>2737.05</v>
      </c>
      <c r="J72" s="42">
        <v>2652.21</v>
      </c>
      <c r="K72" s="42">
        <v>2572.0700000000002</v>
      </c>
      <c r="L72" s="42">
        <v>2586.0500000000002</v>
      </c>
      <c r="M72" s="42">
        <v>2387.62</v>
      </c>
      <c r="N72" s="42">
        <v>2468.67</v>
      </c>
      <c r="O72" s="42">
        <v>2347.0500000000002</v>
      </c>
      <c r="P72" s="42">
        <v>2362.77</v>
      </c>
      <c r="Q72" s="42">
        <v>2367.46</v>
      </c>
      <c r="R72" s="42">
        <v>2315.5</v>
      </c>
      <c r="S72" s="42">
        <v>2268.62</v>
      </c>
      <c r="T72" s="42">
        <v>2301.54</v>
      </c>
      <c r="U72" s="42">
        <v>2291.77</v>
      </c>
      <c r="V72" s="42">
        <v>2191.9699999999998</v>
      </c>
      <c r="W72" s="42">
        <v>2250.88</v>
      </c>
      <c r="X72" s="42">
        <v>2270.75</v>
      </c>
      <c r="Y72" s="42">
        <v>2300.1999999999998</v>
      </c>
    </row>
    <row r="73" spans="1:25" ht="38.25" outlineLevel="1" x14ac:dyDescent="0.2">
      <c r="A73" s="16" t="s">
        <v>70</v>
      </c>
      <c r="B73" s="148">
        <v>775.23429131</v>
      </c>
      <c r="C73" s="148">
        <v>753.59676489000003</v>
      </c>
      <c r="D73" s="148">
        <v>738.38511284000003</v>
      </c>
      <c r="E73" s="148">
        <v>841.54953455999998</v>
      </c>
      <c r="F73" s="148">
        <v>972.30041847999996</v>
      </c>
      <c r="G73" s="148">
        <v>1177.7082974</v>
      </c>
      <c r="H73" s="148">
        <v>1186.9945940699999</v>
      </c>
      <c r="I73" s="148">
        <v>1123.4970606500001</v>
      </c>
      <c r="J73" s="148">
        <v>1038.6579072100001</v>
      </c>
      <c r="K73" s="148">
        <v>958.51496176000001</v>
      </c>
      <c r="L73" s="148">
        <v>972.49136068999996</v>
      </c>
      <c r="M73" s="148">
        <v>774.06146822999995</v>
      </c>
      <c r="N73" s="148">
        <v>855.11575773000004</v>
      </c>
      <c r="O73" s="148">
        <v>733.48852610999995</v>
      </c>
      <c r="P73" s="148">
        <v>749.21296486999995</v>
      </c>
      <c r="Q73" s="148">
        <v>753.90772007999999</v>
      </c>
      <c r="R73" s="148">
        <v>701.94072745000005</v>
      </c>
      <c r="S73" s="148">
        <v>655.05874183000003</v>
      </c>
      <c r="T73" s="148">
        <v>687.98048831000006</v>
      </c>
      <c r="U73" s="148">
        <v>678.21056368999996</v>
      </c>
      <c r="V73" s="148">
        <v>578.41121094000005</v>
      </c>
      <c r="W73" s="148">
        <v>637.32782789999999</v>
      </c>
      <c r="X73" s="148">
        <v>657.18899085999999</v>
      </c>
      <c r="Y73" s="148">
        <v>686.64028628999995</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1294.27</v>
      </c>
      <c r="C75" s="43">
        <v>1294.27</v>
      </c>
      <c r="D75" s="43">
        <v>1294.27</v>
      </c>
      <c r="E75" s="43">
        <v>1294.27</v>
      </c>
      <c r="F75" s="43">
        <v>1294.27</v>
      </c>
      <c r="G75" s="43">
        <v>1294.27</v>
      </c>
      <c r="H75" s="43">
        <v>1294.27</v>
      </c>
      <c r="I75" s="43">
        <v>1294.27</v>
      </c>
      <c r="J75" s="43">
        <v>1294.27</v>
      </c>
      <c r="K75" s="43">
        <v>1294.27</v>
      </c>
      <c r="L75" s="43">
        <v>1294.27</v>
      </c>
      <c r="M75" s="43">
        <v>1294.27</v>
      </c>
      <c r="N75" s="43">
        <v>1294.27</v>
      </c>
      <c r="O75" s="43">
        <v>1294.27</v>
      </c>
      <c r="P75" s="43">
        <v>1294.27</v>
      </c>
      <c r="Q75" s="43">
        <v>1294.27</v>
      </c>
      <c r="R75" s="43">
        <v>1294.27</v>
      </c>
      <c r="S75" s="43">
        <v>1294.27</v>
      </c>
      <c r="T75" s="43">
        <v>1294.27</v>
      </c>
      <c r="U75" s="43">
        <v>1294.27</v>
      </c>
      <c r="V75" s="43">
        <v>1294.27</v>
      </c>
      <c r="W75" s="43">
        <v>1294.27</v>
      </c>
      <c r="X75" s="43">
        <v>1294.27</v>
      </c>
      <c r="Y75" s="43">
        <v>1294.27</v>
      </c>
    </row>
    <row r="76" spans="1:25" outlineLevel="1" x14ac:dyDescent="0.2">
      <c r="A76" s="17" t="s">
        <v>4</v>
      </c>
      <c r="B76" s="43">
        <v>316.23</v>
      </c>
      <c r="C76" s="43">
        <v>316.23</v>
      </c>
      <c r="D76" s="43">
        <v>316.23</v>
      </c>
      <c r="E76" s="43">
        <v>316.23</v>
      </c>
      <c r="F76" s="43">
        <v>316.23</v>
      </c>
      <c r="G76" s="43">
        <v>316.23</v>
      </c>
      <c r="H76" s="43">
        <v>316.23</v>
      </c>
      <c r="I76" s="43">
        <v>316.23</v>
      </c>
      <c r="J76" s="43">
        <v>316.23</v>
      </c>
      <c r="K76" s="43">
        <v>316.23</v>
      </c>
      <c r="L76" s="43">
        <v>316.23</v>
      </c>
      <c r="M76" s="43">
        <v>316.23</v>
      </c>
      <c r="N76" s="43">
        <v>316.23</v>
      </c>
      <c r="O76" s="43">
        <v>316.23</v>
      </c>
      <c r="P76" s="43">
        <v>316.23</v>
      </c>
      <c r="Q76" s="43">
        <v>316.23</v>
      </c>
      <c r="R76" s="43">
        <v>316.23</v>
      </c>
      <c r="S76" s="43">
        <v>316.23</v>
      </c>
      <c r="T76" s="43">
        <v>316.23</v>
      </c>
      <c r="U76" s="43">
        <v>316.23</v>
      </c>
      <c r="V76" s="43">
        <v>316.23</v>
      </c>
      <c r="W76" s="43">
        <v>316.23</v>
      </c>
      <c r="X76" s="43">
        <v>316.23</v>
      </c>
      <c r="Y76" s="43">
        <v>316.23</v>
      </c>
    </row>
    <row r="77" spans="1:25" ht="15" outlineLevel="1" thickBot="1" x14ac:dyDescent="0.25">
      <c r="A77" s="35" t="s">
        <v>117</v>
      </c>
      <c r="B77" s="43">
        <v>3.0564879199999999</v>
      </c>
      <c r="C77" s="43">
        <v>3.0564879199999999</v>
      </c>
      <c r="D77" s="43">
        <v>3.0564879199999999</v>
      </c>
      <c r="E77" s="43">
        <v>3.0564879199999999</v>
      </c>
      <c r="F77" s="43">
        <v>3.0564879199999999</v>
      </c>
      <c r="G77" s="43">
        <v>3.0564879199999999</v>
      </c>
      <c r="H77" s="43">
        <v>3.0564879199999999</v>
      </c>
      <c r="I77" s="43">
        <v>3.0564879199999999</v>
      </c>
      <c r="J77" s="43">
        <v>3.0564879199999999</v>
      </c>
      <c r="K77" s="43">
        <v>3.0564879199999999</v>
      </c>
      <c r="L77" s="43">
        <v>3.0564879199999999</v>
      </c>
      <c r="M77" s="43">
        <v>3.0564879199999999</v>
      </c>
      <c r="N77" s="43">
        <v>3.0564879199999999</v>
      </c>
      <c r="O77" s="43">
        <v>3.0564879199999999</v>
      </c>
      <c r="P77" s="43">
        <v>3.0564879199999999</v>
      </c>
      <c r="Q77" s="43">
        <v>3.0564879199999999</v>
      </c>
      <c r="R77" s="43">
        <v>3.0564879199999999</v>
      </c>
      <c r="S77" s="43">
        <v>3.0564879199999999</v>
      </c>
      <c r="T77" s="43">
        <v>3.0564879199999999</v>
      </c>
      <c r="U77" s="43">
        <v>3.0564879199999999</v>
      </c>
      <c r="V77" s="43">
        <v>3.0564879199999999</v>
      </c>
      <c r="W77" s="43">
        <v>3.0564879199999999</v>
      </c>
      <c r="X77" s="43">
        <v>3.0564879199999999</v>
      </c>
      <c r="Y77" s="43">
        <v>3.0564879199999999</v>
      </c>
    </row>
    <row r="78" spans="1:25" ht="15" thickBot="1" x14ac:dyDescent="0.25">
      <c r="A78" s="33">
        <v>12</v>
      </c>
      <c r="B78" s="42">
        <v>2491.62</v>
      </c>
      <c r="C78" s="42">
        <v>2503.1999999999998</v>
      </c>
      <c r="D78" s="42">
        <v>2382.7600000000002</v>
      </c>
      <c r="E78" s="42">
        <v>2371.1799999999998</v>
      </c>
      <c r="F78" s="42">
        <v>2447.38</v>
      </c>
      <c r="G78" s="42">
        <v>2475.9699999999998</v>
      </c>
      <c r="H78" s="42">
        <v>2425.9899999999998</v>
      </c>
      <c r="I78" s="42">
        <v>2315.7399999999998</v>
      </c>
      <c r="J78" s="42">
        <v>2226.33</v>
      </c>
      <c r="K78" s="42">
        <v>2223.35</v>
      </c>
      <c r="L78" s="42">
        <v>2220.9</v>
      </c>
      <c r="M78" s="42">
        <v>2326.4299999999998</v>
      </c>
      <c r="N78" s="42">
        <v>2577.6999999999998</v>
      </c>
      <c r="O78" s="42">
        <v>2545.25</v>
      </c>
      <c r="P78" s="42">
        <v>2415.0100000000002</v>
      </c>
      <c r="Q78" s="42">
        <v>2270.1999999999998</v>
      </c>
      <c r="R78" s="42">
        <v>2170.71</v>
      </c>
      <c r="S78" s="42">
        <v>2231.48</v>
      </c>
      <c r="T78" s="42">
        <v>2215.86</v>
      </c>
      <c r="U78" s="42">
        <v>2120.42</v>
      </c>
      <c r="V78" s="42">
        <v>2078.46</v>
      </c>
      <c r="W78" s="42">
        <v>2208.0300000000002</v>
      </c>
      <c r="X78" s="42">
        <v>2152.5300000000002</v>
      </c>
      <c r="Y78" s="42">
        <v>2189.23</v>
      </c>
    </row>
    <row r="79" spans="1:25" ht="38.25" outlineLevel="1" x14ac:dyDescent="0.2">
      <c r="A79" s="111" t="s">
        <v>70</v>
      </c>
      <c r="B79" s="148">
        <v>878.05932625000003</v>
      </c>
      <c r="C79" s="148">
        <v>889.64701875000003</v>
      </c>
      <c r="D79" s="148">
        <v>769.20289275000005</v>
      </c>
      <c r="E79" s="148">
        <v>757.62093884000001</v>
      </c>
      <c r="F79" s="148">
        <v>833.82808779000004</v>
      </c>
      <c r="G79" s="148">
        <v>862.40853681999999</v>
      </c>
      <c r="H79" s="148">
        <v>812.43419247999998</v>
      </c>
      <c r="I79" s="148">
        <v>702.18165543999999</v>
      </c>
      <c r="J79" s="148">
        <v>612.76907915000004</v>
      </c>
      <c r="K79" s="148">
        <v>609.79752552000002</v>
      </c>
      <c r="L79" s="148">
        <v>607.34376966000002</v>
      </c>
      <c r="M79" s="148">
        <v>712.87082927999995</v>
      </c>
      <c r="N79" s="148">
        <v>964.13875038000003</v>
      </c>
      <c r="O79" s="148">
        <v>931.69402669999999</v>
      </c>
      <c r="P79" s="148">
        <v>801.45494022000003</v>
      </c>
      <c r="Q79" s="148">
        <v>656.64221093000003</v>
      </c>
      <c r="R79" s="148">
        <v>557.15340612</v>
      </c>
      <c r="S79" s="148">
        <v>617.92527443999995</v>
      </c>
      <c r="T79" s="148">
        <v>602.30127031999996</v>
      </c>
      <c r="U79" s="148">
        <v>506.85891622000003</v>
      </c>
      <c r="V79" s="148">
        <v>464.90822492000001</v>
      </c>
      <c r="W79" s="148">
        <v>594.47140377000005</v>
      </c>
      <c r="X79" s="148">
        <v>538.97631740999998</v>
      </c>
      <c r="Y79" s="148">
        <v>575.67643231</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1294.27</v>
      </c>
      <c r="C81" s="43">
        <v>1294.27</v>
      </c>
      <c r="D81" s="43">
        <v>1294.27</v>
      </c>
      <c r="E81" s="43">
        <v>1294.27</v>
      </c>
      <c r="F81" s="43">
        <v>1294.27</v>
      </c>
      <c r="G81" s="43">
        <v>1294.27</v>
      </c>
      <c r="H81" s="43">
        <v>1294.27</v>
      </c>
      <c r="I81" s="43">
        <v>1294.27</v>
      </c>
      <c r="J81" s="43">
        <v>1294.27</v>
      </c>
      <c r="K81" s="43">
        <v>1294.27</v>
      </c>
      <c r="L81" s="43">
        <v>1294.27</v>
      </c>
      <c r="M81" s="43">
        <v>1294.27</v>
      </c>
      <c r="N81" s="43">
        <v>1294.27</v>
      </c>
      <c r="O81" s="43">
        <v>1294.27</v>
      </c>
      <c r="P81" s="43">
        <v>1294.27</v>
      </c>
      <c r="Q81" s="43">
        <v>1294.27</v>
      </c>
      <c r="R81" s="43">
        <v>1294.27</v>
      </c>
      <c r="S81" s="43">
        <v>1294.27</v>
      </c>
      <c r="T81" s="43">
        <v>1294.27</v>
      </c>
      <c r="U81" s="43">
        <v>1294.27</v>
      </c>
      <c r="V81" s="43">
        <v>1294.27</v>
      </c>
      <c r="W81" s="43">
        <v>1294.27</v>
      </c>
      <c r="X81" s="43">
        <v>1294.27</v>
      </c>
      <c r="Y81" s="43">
        <v>1294.27</v>
      </c>
    </row>
    <row r="82" spans="1:25" outlineLevel="1" x14ac:dyDescent="0.2">
      <c r="A82" s="17" t="s">
        <v>4</v>
      </c>
      <c r="B82" s="43">
        <v>316.23</v>
      </c>
      <c r="C82" s="43">
        <v>316.23</v>
      </c>
      <c r="D82" s="43">
        <v>316.23</v>
      </c>
      <c r="E82" s="43">
        <v>316.23</v>
      </c>
      <c r="F82" s="43">
        <v>316.23</v>
      </c>
      <c r="G82" s="43">
        <v>316.23</v>
      </c>
      <c r="H82" s="43">
        <v>316.23</v>
      </c>
      <c r="I82" s="43">
        <v>316.23</v>
      </c>
      <c r="J82" s="43">
        <v>316.23</v>
      </c>
      <c r="K82" s="43">
        <v>316.23</v>
      </c>
      <c r="L82" s="43">
        <v>316.23</v>
      </c>
      <c r="M82" s="43">
        <v>316.23</v>
      </c>
      <c r="N82" s="43">
        <v>316.23</v>
      </c>
      <c r="O82" s="43">
        <v>316.23</v>
      </c>
      <c r="P82" s="43">
        <v>316.23</v>
      </c>
      <c r="Q82" s="43">
        <v>316.23</v>
      </c>
      <c r="R82" s="43">
        <v>316.23</v>
      </c>
      <c r="S82" s="43">
        <v>316.23</v>
      </c>
      <c r="T82" s="43">
        <v>316.23</v>
      </c>
      <c r="U82" s="43">
        <v>316.23</v>
      </c>
      <c r="V82" s="43">
        <v>316.23</v>
      </c>
      <c r="W82" s="43">
        <v>316.23</v>
      </c>
      <c r="X82" s="43">
        <v>316.23</v>
      </c>
      <c r="Y82" s="43">
        <v>316.23</v>
      </c>
    </row>
    <row r="83" spans="1:25" ht="15" outlineLevel="1" thickBot="1" x14ac:dyDescent="0.25">
      <c r="A83" s="35" t="s">
        <v>117</v>
      </c>
      <c r="B83" s="43">
        <v>3.0564879199999999</v>
      </c>
      <c r="C83" s="43">
        <v>3.0564879199999999</v>
      </c>
      <c r="D83" s="43">
        <v>3.0564879199999999</v>
      </c>
      <c r="E83" s="43">
        <v>3.0564879199999999</v>
      </c>
      <c r="F83" s="43">
        <v>3.0564879199999999</v>
      </c>
      <c r="G83" s="43">
        <v>3.0564879199999999</v>
      </c>
      <c r="H83" s="43">
        <v>3.0564879199999999</v>
      </c>
      <c r="I83" s="43">
        <v>3.0564879199999999</v>
      </c>
      <c r="J83" s="43">
        <v>3.0564879199999999</v>
      </c>
      <c r="K83" s="43">
        <v>3.0564879199999999</v>
      </c>
      <c r="L83" s="43">
        <v>3.0564879199999999</v>
      </c>
      <c r="M83" s="43">
        <v>3.0564879199999999</v>
      </c>
      <c r="N83" s="43">
        <v>3.0564879199999999</v>
      </c>
      <c r="O83" s="43">
        <v>3.0564879199999999</v>
      </c>
      <c r="P83" s="43">
        <v>3.0564879199999999</v>
      </c>
      <c r="Q83" s="43">
        <v>3.0564879199999999</v>
      </c>
      <c r="R83" s="43">
        <v>3.0564879199999999</v>
      </c>
      <c r="S83" s="43">
        <v>3.0564879199999999</v>
      </c>
      <c r="T83" s="43">
        <v>3.0564879199999999</v>
      </c>
      <c r="U83" s="43">
        <v>3.0564879199999999</v>
      </c>
      <c r="V83" s="43">
        <v>3.0564879199999999</v>
      </c>
      <c r="W83" s="43">
        <v>3.0564879199999999</v>
      </c>
      <c r="X83" s="43">
        <v>3.0564879199999999</v>
      </c>
      <c r="Y83" s="43">
        <v>3.0564879199999999</v>
      </c>
    </row>
    <row r="84" spans="1:25" ht="15" thickBot="1" x14ac:dyDescent="0.25">
      <c r="A84" s="27">
        <v>13</v>
      </c>
      <c r="B84" s="42">
        <v>2384.37</v>
      </c>
      <c r="C84" s="42">
        <v>2443.1999999999998</v>
      </c>
      <c r="D84" s="42">
        <v>2634.17</v>
      </c>
      <c r="E84" s="42">
        <v>2847.54</v>
      </c>
      <c r="F84" s="42">
        <v>2706.85</v>
      </c>
      <c r="G84" s="42">
        <v>2754.02</v>
      </c>
      <c r="H84" s="42">
        <v>2779.74</v>
      </c>
      <c r="I84" s="42">
        <v>2672.04</v>
      </c>
      <c r="J84" s="42">
        <v>2520.27</v>
      </c>
      <c r="K84" s="42">
        <v>2368.5300000000002</v>
      </c>
      <c r="L84" s="42">
        <v>2327.6799999999998</v>
      </c>
      <c r="M84" s="42">
        <v>2315.46</v>
      </c>
      <c r="N84" s="42">
        <v>2271.5</v>
      </c>
      <c r="O84" s="42">
        <v>2367.59</v>
      </c>
      <c r="P84" s="42">
        <v>2171.8200000000002</v>
      </c>
      <c r="Q84" s="42">
        <v>2225.35</v>
      </c>
      <c r="R84" s="42">
        <v>2213.9699999999998</v>
      </c>
      <c r="S84" s="42">
        <v>2261.0100000000002</v>
      </c>
      <c r="T84" s="42">
        <v>2385.8000000000002</v>
      </c>
      <c r="U84" s="42">
        <v>2496.27</v>
      </c>
      <c r="V84" s="42">
        <v>2473.66</v>
      </c>
      <c r="W84" s="42">
        <v>2418.37</v>
      </c>
      <c r="X84" s="42">
        <v>2311.59</v>
      </c>
      <c r="Y84" s="42">
        <v>2422.1</v>
      </c>
    </row>
    <row r="85" spans="1:25" ht="38.25" outlineLevel="1" x14ac:dyDescent="0.2">
      <c r="A85" s="16" t="s">
        <v>70</v>
      </c>
      <c r="B85" s="148">
        <v>770.81413616999998</v>
      </c>
      <c r="C85" s="148">
        <v>829.64608808000003</v>
      </c>
      <c r="D85" s="148">
        <v>1020.60914795</v>
      </c>
      <c r="E85" s="148">
        <v>1233.9848478500001</v>
      </c>
      <c r="F85" s="148">
        <v>1093.29679704</v>
      </c>
      <c r="G85" s="148">
        <v>1140.4638267400001</v>
      </c>
      <c r="H85" s="148">
        <v>1166.1802806999999</v>
      </c>
      <c r="I85" s="148">
        <v>1058.48238079</v>
      </c>
      <c r="J85" s="148">
        <v>906.71488730999999</v>
      </c>
      <c r="K85" s="148">
        <v>754.97480130999998</v>
      </c>
      <c r="L85" s="148">
        <v>714.12226142999998</v>
      </c>
      <c r="M85" s="148">
        <v>701.89868326999999</v>
      </c>
      <c r="N85" s="148">
        <v>657.94269571999996</v>
      </c>
      <c r="O85" s="148">
        <v>754.03809554999998</v>
      </c>
      <c r="P85" s="148">
        <v>558.26410653999994</v>
      </c>
      <c r="Q85" s="148">
        <v>611.79638826999997</v>
      </c>
      <c r="R85" s="148">
        <v>600.41375054000002</v>
      </c>
      <c r="S85" s="148">
        <v>647.45022730000005</v>
      </c>
      <c r="T85" s="148">
        <v>772.24354472000005</v>
      </c>
      <c r="U85" s="148">
        <v>882.71277193000003</v>
      </c>
      <c r="V85" s="148">
        <v>860.09899043999997</v>
      </c>
      <c r="W85" s="148">
        <v>804.81010285000002</v>
      </c>
      <c r="X85" s="148">
        <v>698.03721504999999</v>
      </c>
      <c r="Y85" s="148">
        <v>808.54844103000005</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1294.27</v>
      </c>
      <c r="C87" s="43">
        <v>1294.27</v>
      </c>
      <c r="D87" s="43">
        <v>1294.27</v>
      </c>
      <c r="E87" s="43">
        <v>1294.27</v>
      </c>
      <c r="F87" s="43">
        <v>1294.27</v>
      </c>
      <c r="G87" s="43">
        <v>1294.27</v>
      </c>
      <c r="H87" s="43">
        <v>1294.27</v>
      </c>
      <c r="I87" s="43">
        <v>1294.27</v>
      </c>
      <c r="J87" s="43">
        <v>1294.27</v>
      </c>
      <c r="K87" s="43">
        <v>1294.27</v>
      </c>
      <c r="L87" s="43">
        <v>1294.27</v>
      </c>
      <c r="M87" s="43">
        <v>1294.27</v>
      </c>
      <c r="N87" s="43">
        <v>1294.27</v>
      </c>
      <c r="O87" s="43">
        <v>1294.27</v>
      </c>
      <c r="P87" s="43">
        <v>1294.27</v>
      </c>
      <c r="Q87" s="43">
        <v>1294.27</v>
      </c>
      <c r="R87" s="43">
        <v>1294.27</v>
      </c>
      <c r="S87" s="43">
        <v>1294.27</v>
      </c>
      <c r="T87" s="43">
        <v>1294.27</v>
      </c>
      <c r="U87" s="43">
        <v>1294.27</v>
      </c>
      <c r="V87" s="43">
        <v>1294.27</v>
      </c>
      <c r="W87" s="43">
        <v>1294.27</v>
      </c>
      <c r="X87" s="43">
        <v>1294.27</v>
      </c>
      <c r="Y87" s="43">
        <v>1294.27</v>
      </c>
    </row>
    <row r="88" spans="1:25" outlineLevel="1" x14ac:dyDescent="0.2">
      <c r="A88" s="17" t="s">
        <v>4</v>
      </c>
      <c r="B88" s="43">
        <v>316.23</v>
      </c>
      <c r="C88" s="43">
        <v>316.23</v>
      </c>
      <c r="D88" s="43">
        <v>316.23</v>
      </c>
      <c r="E88" s="43">
        <v>316.23</v>
      </c>
      <c r="F88" s="43">
        <v>316.23</v>
      </c>
      <c r="G88" s="43">
        <v>316.23</v>
      </c>
      <c r="H88" s="43">
        <v>316.23</v>
      </c>
      <c r="I88" s="43">
        <v>316.23</v>
      </c>
      <c r="J88" s="43">
        <v>316.23</v>
      </c>
      <c r="K88" s="43">
        <v>316.23</v>
      </c>
      <c r="L88" s="43">
        <v>316.23</v>
      </c>
      <c r="M88" s="43">
        <v>316.23</v>
      </c>
      <c r="N88" s="43">
        <v>316.23</v>
      </c>
      <c r="O88" s="43">
        <v>316.23</v>
      </c>
      <c r="P88" s="43">
        <v>316.23</v>
      </c>
      <c r="Q88" s="43">
        <v>316.23</v>
      </c>
      <c r="R88" s="43">
        <v>316.23</v>
      </c>
      <c r="S88" s="43">
        <v>316.23</v>
      </c>
      <c r="T88" s="43">
        <v>316.23</v>
      </c>
      <c r="U88" s="43">
        <v>316.23</v>
      </c>
      <c r="V88" s="43">
        <v>316.23</v>
      </c>
      <c r="W88" s="43">
        <v>316.23</v>
      </c>
      <c r="X88" s="43">
        <v>316.23</v>
      </c>
      <c r="Y88" s="43">
        <v>316.23</v>
      </c>
    </row>
    <row r="89" spans="1:25" ht="15" outlineLevel="1" thickBot="1" x14ac:dyDescent="0.25">
      <c r="A89" s="35" t="s">
        <v>117</v>
      </c>
      <c r="B89" s="43">
        <v>3.0564879199999999</v>
      </c>
      <c r="C89" s="43">
        <v>3.0564879199999999</v>
      </c>
      <c r="D89" s="43">
        <v>3.0564879199999999</v>
      </c>
      <c r="E89" s="43">
        <v>3.0564879199999999</v>
      </c>
      <c r="F89" s="43">
        <v>3.0564879199999999</v>
      </c>
      <c r="G89" s="43">
        <v>3.0564879199999999</v>
      </c>
      <c r="H89" s="43">
        <v>3.0564879199999999</v>
      </c>
      <c r="I89" s="43">
        <v>3.0564879199999999</v>
      </c>
      <c r="J89" s="43">
        <v>3.0564879199999999</v>
      </c>
      <c r="K89" s="43">
        <v>3.0564879199999999</v>
      </c>
      <c r="L89" s="43">
        <v>3.0564879199999999</v>
      </c>
      <c r="M89" s="43">
        <v>3.0564879199999999</v>
      </c>
      <c r="N89" s="43">
        <v>3.0564879199999999</v>
      </c>
      <c r="O89" s="43">
        <v>3.0564879199999999</v>
      </c>
      <c r="P89" s="43">
        <v>3.0564879199999999</v>
      </c>
      <c r="Q89" s="43">
        <v>3.0564879199999999</v>
      </c>
      <c r="R89" s="43">
        <v>3.0564879199999999</v>
      </c>
      <c r="S89" s="43">
        <v>3.0564879199999999</v>
      </c>
      <c r="T89" s="43">
        <v>3.0564879199999999</v>
      </c>
      <c r="U89" s="43">
        <v>3.0564879199999999</v>
      </c>
      <c r="V89" s="43">
        <v>3.0564879199999999</v>
      </c>
      <c r="W89" s="43">
        <v>3.0564879199999999</v>
      </c>
      <c r="X89" s="43">
        <v>3.0564879199999999</v>
      </c>
      <c r="Y89" s="43">
        <v>3.0564879199999999</v>
      </c>
    </row>
    <row r="90" spans="1:25" ht="15" thickBot="1" x14ac:dyDescent="0.25">
      <c r="A90" s="33">
        <v>14</v>
      </c>
      <c r="B90" s="42">
        <v>2374.15</v>
      </c>
      <c r="C90" s="42">
        <v>2569.67</v>
      </c>
      <c r="D90" s="42">
        <v>2620.2800000000002</v>
      </c>
      <c r="E90" s="42">
        <v>2491.89</v>
      </c>
      <c r="F90" s="42">
        <v>2571.89</v>
      </c>
      <c r="G90" s="42">
        <v>2563.9</v>
      </c>
      <c r="H90" s="42">
        <v>2415.65</v>
      </c>
      <c r="I90" s="42">
        <v>2496</v>
      </c>
      <c r="J90" s="42">
        <v>2407.7800000000002</v>
      </c>
      <c r="K90" s="42">
        <v>2359.29</v>
      </c>
      <c r="L90" s="42">
        <v>2275.7800000000002</v>
      </c>
      <c r="M90" s="42">
        <v>2330.2399999999998</v>
      </c>
      <c r="N90" s="42">
        <v>2406.1</v>
      </c>
      <c r="O90" s="42">
        <v>2402.27</v>
      </c>
      <c r="P90" s="42">
        <v>2415.25</v>
      </c>
      <c r="Q90" s="42">
        <v>2609.58</v>
      </c>
      <c r="R90" s="42">
        <v>2551.2800000000002</v>
      </c>
      <c r="S90" s="42">
        <v>2670.18</v>
      </c>
      <c r="T90" s="42">
        <v>2641.23</v>
      </c>
      <c r="U90" s="42">
        <v>2824.96</v>
      </c>
      <c r="V90" s="42">
        <v>2590.86</v>
      </c>
      <c r="W90" s="42">
        <v>2530.67</v>
      </c>
      <c r="X90" s="42">
        <v>2312.65</v>
      </c>
      <c r="Y90" s="42">
        <v>2422.86</v>
      </c>
    </row>
    <row r="91" spans="1:25" ht="38.25" outlineLevel="1" x14ac:dyDescent="0.2">
      <c r="A91" s="111" t="s">
        <v>70</v>
      </c>
      <c r="B91" s="148">
        <v>760.59567116000005</v>
      </c>
      <c r="C91" s="148">
        <v>956.10876551000001</v>
      </c>
      <c r="D91" s="148">
        <v>1006.72284067</v>
      </c>
      <c r="E91" s="148">
        <v>878.33008252000002</v>
      </c>
      <c r="F91" s="148">
        <v>958.33228925000003</v>
      </c>
      <c r="G91" s="148">
        <v>950.34100645000001</v>
      </c>
      <c r="H91" s="148">
        <v>802.08965739999996</v>
      </c>
      <c r="I91" s="148">
        <v>882.44499731999997</v>
      </c>
      <c r="J91" s="148">
        <v>794.22391746999995</v>
      </c>
      <c r="K91" s="148">
        <v>745.73580417999995</v>
      </c>
      <c r="L91" s="148">
        <v>662.22536378999996</v>
      </c>
      <c r="M91" s="148">
        <v>716.68597212999998</v>
      </c>
      <c r="N91" s="148">
        <v>792.54056197</v>
      </c>
      <c r="O91" s="148">
        <v>788.71349185999998</v>
      </c>
      <c r="P91" s="148">
        <v>801.69642938000004</v>
      </c>
      <c r="Q91" s="148">
        <v>996.02341693999995</v>
      </c>
      <c r="R91" s="148">
        <v>937.72524333000001</v>
      </c>
      <c r="S91" s="148">
        <v>1056.6259629799999</v>
      </c>
      <c r="T91" s="148">
        <v>1027.6750098099999</v>
      </c>
      <c r="U91" s="148">
        <v>1211.3996642699999</v>
      </c>
      <c r="V91" s="148">
        <v>977.30303058000004</v>
      </c>
      <c r="W91" s="148">
        <v>917.11500179999996</v>
      </c>
      <c r="X91" s="148">
        <v>699.09228784000004</v>
      </c>
      <c r="Y91" s="148">
        <v>809.30327259000001</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1294.27</v>
      </c>
      <c r="C93" s="43">
        <v>1294.27</v>
      </c>
      <c r="D93" s="43">
        <v>1294.27</v>
      </c>
      <c r="E93" s="43">
        <v>1294.27</v>
      </c>
      <c r="F93" s="43">
        <v>1294.27</v>
      </c>
      <c r="G93" s="43">
        <v>1294.27</v>
      </c>
      <c r="H93" s="43">
        <v>1294.27</v>
      </c>
      <c r="I93" s="43">
        <v>1294.27</v>
      </c>
      <c r="J93" s="43">
        <v>1294.27</v>
      </c>
      <c r="K93" s="43">
        <v>1294.27</v>
      </c>
      <c r="L93" s="43">
        <v>1294.27</v>
      </c>
      <c r="M93" s="43">
        <v>1294.27</v>
      </c>
      <c r="N93" s="43">
        <v>1294.27</v>
      </c>
      <c r="O93" s="43">
        <v>1294.27</v>
      </c>
      <c r="P93" s="43">
        <v>1294.27</v>
      </c>
      <c r="Q93" s="43">
        <v>1294.27</v>
      </c>
      <c r="R93" s="43">
        <v>1294.27</v>
      </c>
      <c r="S93" s="43">
        <v>1294.27</v>
      </c>
      <c r="T93" s="43">
        <v>1294.27</v>
      </c>
      <c r="U93" s="43">
        <v>1294.27</v>
      </c>
      <c r="V93" s="43">
        <v>1294.27</v>
      </c>
      <c r="W93" s="43">
        <v>1294.27</v>
      </c>
      <c r="X93" s="43">
        <v>1294.27</v>
      </c>
      <c r="Y93" s="43">
        <v>1294.27</v>
      </c>
    </row>
    <row r="94" spans="1:25" outlineLevel="1" x14ac:dyDescent="0.2">
      <c r="A94" s="17" t="s">
        <v>4</v>
      </c>
      <c r="B94" s="43">
        <v>316.23</v>
      </c>
      <c r="C94" s="43">
        <v>316.23</v>
      </c>
      <c r="D94" s="43">
        <v>316.23</v>
      </c>
      <c r="E94" s="43">
        <v>316.23</v>
      </c>
      <c r="F94" s="43">
        <v>316.23</v>
      </c>
      <c r="G94" s="43">
        <v>316.23</v>
      </c>
      <c r="H94" s="43">
        <v>316.23</v>
      </c>
      <c r="I94" s="43">
        <v>316.23</v>
      </c>
      <c r="J94" s="43">
        <v>316.23</v>
      </c>
      <c r="K94" s="43">
        <v>316.23</v>
      </c>
      <c r="L94" s="43">
        <v>316.23</v>
      </c>
      <c r="M94" s="43">
        <v>316.23</v>
      </c>
      <c r="N94" s="43">
        <v>316.23</v>
      </c>
      <c r="O94" s="43">
        <v>316.23</v>
      </c>
      <c r="P94" s="43">
        <v>316.23</v>
      </c>
      <c r="Q94" s="43">
        <v>316.23</v>
      </c>
      <c r="R94" s="43">
        <v>316.23</v>
      </c>
      <c r="S94" s="43">
        <v>316.23</v>
      </c>
      <c r="T94" s="43">
        <v>316.23</v>
      </c>
      <c r="U94" s="43">
        <v>316.23</v>
      </c>
      <c r="V94" s="43">
        <v>316.23</v>
      </c>
      <c r="W94" s="43">
        <v>316.23</v>
      </c>
      <c r="X94" s="43">
        <v>316.23</v>
      </c>
      <c r="Y94" s="43">
        <v>316.23</v>
      </c>
    </row>
    <row r="95" spans="1:25" ht="15" outlineLevel="1" thickBot="1" x14ac:dyDescent="0.25">
      <c r="A95" s="35" t="s">
        <v>117</v>
      </c>
      <c r="B95" s="43">
        <v>3.0564879199999999</v>
      </c>
      <c r="C95" s="43">
        <v>3.0564879199999999</v>
      </c>
      <c r="D95" s="43">
        <v>3.0564879199999999</v>
      </c>
      <c r="E95" s="43">
        <v>3.0564879199999999</v>
      </c>
      <c r="F95" s="43">
        <v>3.0564879199999999</v>
      </c>
      <c r="G95" s="43">
        <v>3.0564879199999999</v>
      </c>
      <c r="H95" s="43">
        <v>3.0564879199999999</v>
      </c>
      <c r="I95" s="43">
        <v>3.0564879199999999</v>
      </c>
      <c r="J95" s="43">
        <v>3.0564879199999999</v>
      </c>
      <c r="K95" s="43">
        <v>3.0564879199999999</v>
      </c>
      <c r="L95" s="43">
        <v>3.0564879199999999</v>
      </c>
      <c r="M95" s="43">
        <v>3.0564879199999999</v>
      </c>
      <c r="N95" s="43">
        <v>3.0564879199999999</v>
      </c>
      <c r="O95" s="43">
        <v>3.0564879199999999</v>
      </c>
      <c r="P95" s="43">
        <v>3.0564879199999999</v>
      </c>
      <c r="Q95" s="43">
        <v>3.0564879199999999</v>
      </c>
      <c r="R95" s="43">
        <v>3.0564879199999999</v>
      </c>
      <c r="S95" s="43">
        <v>3.0564879199999999</v>
      </c>
      <c r="T95" s="43">
        <v>3.0564879199999999</v>
      </c>
      <c r="U95" s="43">
        <v>3.0564879199999999</v>
      </c>
      <c r="V95" s="43">
        <v>3.0564879199999999</v>
      </c>
      <c r="W95" s="43">
        <v>3.0564879199999999</v>
      </c>
      <c r="X95" s="43">
        <v>3.0564879199999999</v>
      </c>
      <c r="Y95" s="43">
        <v>3.0564879199999999</v>
      </c>
    </row>
    <row r="96" spans="1:25" ht="15" thickBot="1" x14ac:dyDescent="0.25">
      <c r="A96" s="27">
        <v>15</v>
      </c>
      <c r="B96" s="42">
        <v>2360.4499999999998</v>
      </c>
      <c r="C96" s="42">
        <v>2508.8200000000002</v>
      </c>
      <c r="D96" s="42">
        <v>2385.36</v>
      </c>
      <c r="E96" s="42">
        <v>2400.12</v>
      </c>
      <c r="F96" s="42">
        <v>2324.6999999999998</v>
      </c>
      <c r="G96" s="42">
        <v>2272.5500000000002</v>
      </c>
      <c r="H96" s="42">
        <v>2250.5700000000002</v>
      </c>
      <c r="I96" s="42">
        <v>2109.9</v>
      </c>
      <c r="J96" s="42">
        <v>2153.25</v>
      </c>
      <c r="K96" s="42">
        <v>2161.14</v>
      </c>
      <c r="L96" s="42">
        <v>2091.9699999999998</v>
      </c>
      <c r="M96" s="42">
        <v>2179.41</v>
      </c>
      <c r="N96" s="42">
        <v>2181.4499999999998</v>
      </c>
      <c r="O96" s="42">
        <v>2281.9499999999998</v>
      </c>
      <c r="P96" s="42">
        <v>2176.75</v>
      </c>
      <c r="Q96" s="42">
        <v>2173.02</v>
      </c>
      <c r="R96" s="42">
        <v>2196.19</v>
      </c>
      <c r="S96" s="42">
        <v>2199.39</v>
      </c>
      <c r="T96" s="42">
        <v>2242.44</v>
      </c>
      <c r="U96" s="42">
        <v>2407.39</v>
      </c>
      <c r="V96" s="42">
        <v>2213.4899999999998</v>
      </c>
      <c r="W96" s="42">
        <v>2180.7199999999998</v>
      </c>
      <c r="X96" s="42">
        <v>2176.42</v>
      </c>
      <c r="Y96" s="42">
        <v>2172.83</v>
      </c>
    </row>
    <row r="97" spans="1:25" ht="38.25" outlineLevel="1" x14ac:dyDescent="0.2">
      <c r="A97" s="16" t="s">
        <v>70</v>
      </c>
      <c r="B97" s="148">
        <v>746.89186542000004</v>
      </c>
      <c r="C97" s="148">
        <v>895.25878385999999</v>
      </c>
      <c r="D97" s="148">
        <v>771.80010830000003</v>
      </c>
      <c r="E97" s="148">
        <v>786.56420902000002</v>
      </c>
      <c r="F97" s="148">
        <v>711.14275074</v>
      </c>
      <c r="G97" s="148">
        <v>658.99743749000004</v>
      </c>
      <c r="H97" s="148">
        <v>637.00953105999997</v>
      </c>
      <c r="I97" s="148">
        <v>496.34844776</v>
      </c>
      <c r="J97" s="148">
        <v>539.69323770999995</v>
      </c>
      <c r="K97" s="148">
        <v>547.58185595999998</v>
      </c>
      <c r="L97" s="148">
        <v>478.41319064999999</v>
      </c>
      <c r="M97" s="148">
        <v>565.85706286000004</v>
      </c>
      <c r="N97" s="148">
        <v>567.89377961000002</v>
      </c>
      <c r="O97" s="148">
        <v>668.39303952</v>
      </c>
      <c r="P97" s="148">
        <v>563.19168479999996</v>
      </c>
      <c r="Q97" s="148">
        <v>559.46721157000002</v>
      </c>
      <c r="R97" s="148">
        <v>582.63089015000003</v>
      </c>
      <c r="S97" s="148">
        <v>585.83247766</v>
      </c>
      <c r="T97" s="148">
        <v>628.88237225</v>
      </c>
      <c r="U97" s="148">
        <v>793.83416575000001</v>
      </c>
      <c r="V97" s="148">
        <v>599.93410319999998</v>
      </c>
      <c r="W97" s="148">
        <v>567.15889784000001</v>
      </c>
      <c r="X97" s="148">
        <v>562.86065394000002</v>
      </c>
      <c r="Y97" s="148">
        <v>559.26916975999995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1294.27</v>
      </c>
      <c r="C99" s="43">
        <v>1294.27</v>
      </c>
      <c r="D99" s="43">
        <v>1294.27</v>
      </c>
      <c r="E99" s="43">
        <v>1294.27</v>
      </c>
      <c r="F99" s="43">
        <v>1294.27</v>
      </c>
      <c r="G99" s="43">
        <v>1294.27</v>
      </c>
      <c r="H99" s="43">
        <v>1294.27</v>
      </c>
      <c r="I99" s="43">
        <v>1294.27</v>
      </c>
      <c r="J99" s="43">
        <v>1294.27</v>
      </c>
      <c r="K99" s="43">
        <v>1294.27</v>
      </c>
      <c r="L99" s="43">
        <v>1294.27</v>
      </c>
      <c r="M99" s="43">
        <v>1294.27</v>
      </c>
      <c r="N99" s="43">
        <v>1294.27</v>
      </c>
      <c r="O99" s="43">
        <v>1294.27</v>
      </c>
      <c r="P99" s="43">
        <v>1294.27</v>
      </c>
      <c r="Q99" s="43">
        <v>1294.27</v>
      </c>
      <c r="R99" s="43">
        <v>1294.27</v>
      </c>
      <c r="S99" s="43">
        <v>1294.27</v>
      </c>
      <c r="T99" s="43">
        <v>1294.27</v>
      </c>
      <c r="U99" s="43">
        <v>1294.27</v>
      </c>
      <c r="V99" s="43">
        <v>1294.27</v>
      </c>
      <c r="W99" s="43">
        <v>1294.27</v>
      </c>
      <c r="X99" s="43">
        <v>1294.27</v>
      </c>
      <c r="Y99" s="43">
        <v>1294.27</v>
      </c>
    </row>
    <row r="100" spans="1:25"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15" outlineLevel="1" thickBot="1" x14ac:dyDescent="0.25">
      <c r="A101" s="35" t="s">
        <v>117</v>
      </c>
      <c r="B101" s="43">
        <v>3.0564879199999999</v>
      </c>
      <c r="C101" s="43">
        <v>3.0564879199999999</v>
      </c>
      <c r="D101" s="43">
        <v>3.0564879199999999</v>
      </c>
      <c r="E101" s="43">
        <v>3.0564879199999999</v>
      </c>
      <c r="F101" s="43">
        <v>3.0564879199999999</v>
      </c>
      <c r="G101" s="43">
        <v>3.0564879199999999</v>
      </c>
      <c r="H101" s="43">
        <v>3.0564879199999999</v>
      </c>
      <c r="I101" s="43">
        <v>3.0564879199999999</v>
      </c>
      <c r="J101" s="43">
        <v>3.0564879199999999</v>
      </c>
      <c r="K101" s="43">
        <v>3.0564879199999999</v>
      </c>
      <c r="L101" s="43">
        <v>3.0564879199999999</v>
      </c>
      <c r="M101" s="43">
        <v>3.0564879199999999</v>
      </c>
      <c r="N101" s="43">
        <v>3.0564879199999999</v>
      </c>
      <c r="O101" s="43">
        <v>3.0564879199999999</v>
      </c>
      <c r="P101" s="43">
        <v>3.0564879199999999</v>
      </c>
      <c r="Q101" s="43">
        <v>3.0564879199999999</v>
      </c>
      <c r="R101" s="43">
        <v>3.0564879199999999</v>
      </c>
      <c r="S101" s="43">
        <v>3.0564879199999999</v>
      </c>
      <c r="T101" s="43">
        <v>3.0564879199999999</v>
      </c>
      <c r="U101" s="43">
        <v>3.0564879199999999</v>
      </c>
      <c r="V101" s="43">
        <v>3.0564879199999999</v>
      </c>
      <c r="W101" s="43">
        <v>3.0564879199999999</v>
      </c>
      <c r="X101" s="43">
        <v>3.0564879199999999</v>
      </c>
      <c r="Y101" s="43">
        <v>3.0564879199999999</v>
      </c>
    </row>
    <row r="102" spans="1:25" ht="15" thickBot="1" x14ac:dyDescent="0.25">
      <c r="A102" s="33">
        <v>16</v>
      </c>
      <c r="B102" s="42">
        <v>2420.5500000000002</v>
      </c>
      <c r="C102" s="42">
        <v>2442.62</v>
      </c>
      <c r="D102" s="42">
        <v>2391.37</v>
      </c>
      <c r="E102" s="42">
        <v>2434.81</v>
      </c>
      <c r="F102" s="42">
        <v>2514.36</v>
      </c>
      <c r="G102" s="42">
        <v>2476.5300000000002</v>
      </c>
      <c r="H102" s="42">
        <v>2490.3200000000002</v>
      </c>
      <c r="I102" s="42">
        <v>2216.4699999999998</v>
      </c>
      <c r="J102" s="42">
        <v>2230.5700000000002</v>
      </c>
      <c r="K102" s="42">
        <v>2171.87</v>
      </c>
      <c r="L102" s="42">
        <v>2171.02</v>
      </c>
      <c r="M102" s="42">
        <v>2214.1799999999998</v>
      </c>
      <c r="N102" s="42">
        <v>2286.56</v>
      </c>
      <c r="O102" s="42">
        <v>2279.8200000000002</v>
      </c>
      <c r="P102" s="42">
        <v>2152.16</v>
      </c>
      <c r="Q102" s="42">
        <v>2126.94</v>
      </c>
      <c r="R102" s="42">
        <v>2124.09</v>
      </c>
      <c r="S102" s="42">
        <v>2283.6</v>
      </c>
      <c r="T102" s="42">
        <v>2152.27</v>
      </c>
      <c r="U102" s="42">
        <v>2112.88</v>
      </c>
      <c r="V102" s="42">
        <v>2254.13</v>
      </c>
      <c r="W102" s="42">
        <v>2237.75</v>
      </c>
      <c r="X102" s="42">
        <v>2242.29</v>
      </c>
      <c r="Y102" s="42">
        <v>2255.7800000000002</v>
      </c>
    </row>
    <row r="103" spans="1:25" ht="38.25" outlineLevel="1" x14ac:dyDescent="0.2">
      <c r="A103" s="111" t="s">
        <v>70</v>
      </c>
      <c r="B103" s="148">
        <v>806.99645938000003</v>
      </c>
      <c r="C103" s="148">
        <v>829.06166893</v>
      </c>
      <c r="D103" s="148">
        <v>777.81087733000004</v>
      </c>
      <c r="E103" s="148">
        <v>821.25479981000001</v>
      </c>
      <c r="F103" s="148">
        <v>900.80299989000002</v>
      </c>
      <c r="G103" s="148">
        <v>862.97163580999995</v>
      </c>
      <c r="H103" s="148">
        <v>876.75942971999996</v>
      </c>
      <c r="I103" s="148">
        <v>602.91207816999997</v>
      </c>
      <c r="J103" s="148">
        <v>617.01846545000001</v>
      </c>
      <c r="K103" s="148">
        <v>558.31577750999998</v>
      </c>
      <c r="L103" s="148">
        <v>557.46370310999998</v>
      </c>
      <c r="M103" s="148">
        <v>600.62089137999999</v>
      </c>
      <c r="N103" s="148">
        <v>673.00213080000003</v>
      </c>
      <c r="O103" s="148">
        <v>666.26729286</v>
      </c>
      <c r="P103" s="148">
        <v>538.60558392999997</v>
      </c>
      <c r="Q103" s="148">
        <v>513.38119582000002</v>
      </c>
      <c r="R103" s="148">
        <v>510.53540483</v>
      </c>
      <c r="S103" s="148">
        <v>670.04299160999994</v>
      </c>
      <c r="T103" s="148">
        <v>538.71529174</v>
      </c>
      <c r="U103" s="148">
        <v>499.31981051000002</v>
      </c>
      <c r="V103" s="148">
        <v>640.57148674999996</v>
      </c>
      <c r="W103" s="148">
        <v>624.19744037999999</v>
      </c>
      <c r="X103" s="148">
        <v>628.73342728</v>
      </c>
      <c r="Y103" s="148">
        <v>642.21952404000001</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1294.27</v>
      </c>
      <c r="C105" s="43">
        <v>1294.27</v>
      </c>
      <c r="D105" s="43">
        <v>1294.27</v>
      </c>
      <c r="E105" s="43">
        <v>1294.27</v>
      </c>
      <c r="F105" s="43">
        <v>1294.27</v>
      </c>
      <c r="G105" s="43">
        <v>1294.27</v>
      </c>
      <c r="H105" s="43">
        <v>1294.27</v>
      </c>
      <c r="I105" s="43">
        <v>1294.27</v>
      </c>
      <c r="J105" s="43">
        <v>1294.27</v>
      </c>
      <c r="K105" s="43">
        <v>1294.27</v>
      </c>
      <c r="L105" s="43">
        <v>1294.27</v>
      </c>
      <c r="M105" s="43">
        <v>1294.27</v>
      </c>
      <c r="N105" s="43">
        <v>1294.27</v>
      </c>
      <c r="O105" s="43">
        <v>1294.27</v>
      </c>
      <c r="P105" s="43">
        <v>1294.27</v>
      </c>
      <c r="Q105" s="43">
        <v>1294.27</v>
      </c>
      <c r="R105" s="43">
        <v>1294.27</v>
      </c>
      <c r="S105" s="43">
        <v>1294.27</v>
      </c>
      <c r="T105" s="43">
        <v>1294.27</v>
      </c>
      <c r="U105" s="43">
        <v>1294.27</v>
      </c>
      <c r="V105" s="43">
        <v>1294.27</v>
      </c>
      <c r="W105" s="43">
        <v>1294.27</v>
      </c>
      <c r="X105" s="43">
        <v>1294.27</v>
      </c>
      <c r="Y105" s="43">
        <v>1294.27</v>
      </c>
    </row>
    <row r="106" spans="1:25" outlineLevel="1" x14ac:dyDescent="0.2">
      <c r="A106" s="17" t="s">
        <v>4</v>
      </c>
      <c r="B106" s="43">
        <v>316.23</v>
      </c>
      <c r="C106" s="43">
        <v>316.23</v>
      </c>
      <c r="D106" s="43">
        <v>316.23</v>
      </c>
      <c r="E106" s="43">
        <v>316.23</v>
      </c>
      <c r="F106" s="43">
        <v>316.23</v>
      </c>
      <c r="G106" s="43">
        <v>316.23</v>
      </c>
      <c r="H106" s="43">
        <v>316.23</v>
      </c>
      <c r="I106" s="43">
        <v>316.23</v>
      </c>
      <c r="J106" s="43">
        <v>316.23</v>
      </c>
      <c r="K106" s="43">
        <v>316.23</v>
      </c>
      <c r="L106" s="43">
        <v>316.23</v>
      </c>
      <c r="M106" s="43">
        <v>316.23</v>
      </c>
      <c r="N106" s="43">
        <v>316.23</v>
      </c>
      <c r="O106" s="43">
        <v>316.23</v>
      </c>
      <c r="P106" s="43">
        <v>316.23</v>
      </c>
      <c r="Q106" s="43">
        <v>316.23</v>
      </c>
      <c r="R106" s="43">
        <v>316.23</v>
      </c>
      <c r="S106" s="43">
        <v>316.23</v>
      </c>
      <c r="T106" s="43">
        <v>316.23</v>
      </c>
      <c r="U106" s="43">
        <v>316.23</v>
      </c>
      <c r="V106" s="43">
        <v>316.23</v>
      </c>
      <c r="W106" s="43">
        <v>316.23</v>
      </c>
      <c r="X106" s="43">
        <v>316.23</v>
      </c>
      <c r="Y106" s="43">
        <v>316.23</v>
      </c>
    </row>
    <row r="107" spans="1:25" ht="15" outlineLevel="1" thickBot="1" x14ac:dyDescent="0.25">
      <c r="A107" s="35" t="s">
        <v>117</v>
      </c>
      <c r="B107" s="43">
        <v>3.0564879199999999</v>
      </c>
      <c r="C107" s="43">
        <v>3.0564879199999999</v>
      </c>
      <c r="D107" s="43">
        <v>3.0564879199999999</v>
      </c>
      <c r="E107" s="43">
        <v>3.0564879199999999</v>
      </c>
      <c r="F107" s="43">
        <v>3.0564879199999999</v>
      </c>
      <c r="G107" s="43">
        <v>3.0564879199999999</v>
      </c>
      <c r="H107" s="43">
        <v>3.0564879199999999</v>
      </c>
      <c r="I107" s="43">
        <v>3.0564879199999999</v>
      </c>
      <c r="J107" s="43">
        <v>3.0564879199999999</v>
      </c>
      <c r="K107" s="43">
        <v>3.0564879199999999</v>
      </c>
      <c r="L107" s="43">
        <v>3.0564879199999999</v>
      </c>
      <c r="M107" s="43">
        <v>3.0564879199999999</v>
      </c>
      <c r="N107" s="43">
        <v>3.0564879199999999</v>
      </c>
      <c r="O107" s="43">
        <v>3.0564879199999999</v>
      </c>
      <c r="P107" s="43">
        <v>3.0564879199999999</v>
      </c>
      <c r="Q107" s="43">
        <v>3.0564879199999999</v>
      </c>
      <c r="R107" s="43">
        <v>3.0564879199999999</v>
      </c>
      <c r="S107" s="43">
        <v>3.0564879199999999</v>
      </c>
      <c r="T107" s="43">
        <v>3.0564879199999999</v>
      </c>
      <c r="U107" s="43">
        <v>3.0564879199999999</v>
      </c>
      <c r="V107" s="43">
        <v>3.0564879199999999</v>
      </c>
      <c r="W107" s="43">
        <v>3.0564879199999999</v>
      </c>
      <c r="X107" s="43">
        <v>3.0564879199999999</v>
      </c>
      <c r="Y107" s="43">
        <v>3.0564879199999999</v>
      </c>
    </row>
    <row r="108" spans="1:25" ht="15" thickBot="1" x14ac:dyDescent="0.25">
      <c r="A108" s="27">
        <v>17</v>
      </c>
      <c r="B108" s="42">
        <v>2411.86</v>
      </c>
      <c r="C108" s="42">
        <v>2327.42</v>
      </c>
      <c r="D108" s="42">
        <v>2307.5100000000002</v>
      </c>
      <c r="E108" s="42">
        <v>2590.33</v>
      </c>
      <c r="F108" s="42">
        <v>2501.3200000000002</v>
      </c>
      <c r="G108" s="42">
        <v>2436.4699999999998</v>
      </c>
      <c r="H108" s="42">
        <v>2330.4899999999998</v>
      </c>
      <c r="I108" s="42">
        <v>2368.48</v>
      </c>
      <c r="J108" s="42">
        <v>2277.13</v>
      </c>
      <c r="K108" s="42">
        <v>2156.39</v>
      </c>
      <c r="L108" s="42">
        <v>2290.0300000000002</v>
      </c>
      <c r="M108" s="42">
        <v>2200.64</v>
      </c>
      <c r="N108" s="42">
        <v>2157.7199999999998</v>
      </c>
      <c r="O108" s="42">
        <v>2269.52</v>
      </c>
      <c r="P108" s="42">
        <v>2392.91</v>
      </c>
      <c r="Q108" s="42">
        <v>2210.17</v>
      </c>
      <c r="R108" s="42">
        <v>2399.4699999999998</v>
      </c>
      <c r="S108" s="42">
        <v>2233.3000000000002</v>
      </c>
      <c r="T108" s="42">
        <v>2378.4</v>
      </c>
      <c r="U108" s="42">
        <v>2349.92</v>
      </c>
      <c r="V108" s="42">
        <v>2394.39</v>
      </c>
      <c r="W108" s="42">
        <v>2304.4</v>
      </c>
      <c r="X108" s="42">
        <v>2244.88</v>
      </c>
      <c r="Y108" s="42">
        <v>2234.1799999999998</v>
      </c>
    </row>
    <row r="109" spans="1:25" ht="38.25" outlineLevel="1" x14ac:dyDescent="0.2">
      <c r="A109" s="16" t="s">
        <v>70</v>
      </c>
      <c r="B109" s="148">
        <v>798.30540559999997</v>
      </c>
      <c r="C109" s="148">
        <v>713.85924656999998</v>
      </c>
      <c r="D109" s="148">
        <v>693.95155035000005</v>
      </c>
      <c r="E109" s="148">
        <v>976.77400103000002</v>
      </c>
      <c r="F109" s="148">
        <v>887.76185667000004</v>
      </c>
      <c r="G109" s="148">
        <v>822.91576823000003</v>
      </c>
      <c r="H109" s="148">
        <v>716.93558101999997</v>
      </c>
      <c r="I109" s="148">
        <v>754.91969556000004</v>
      </c>
      <c r="J109" s="148">
        <v>663.57000018999997</v>
      </c>
      <c r="K109" s="148">
        <v>542.82930268999996</v>
      </c>
      <c r="L109" s="148">
        <v>676.47273795000001</v>
      </c>
      <c r="M109" s="148">
        <v>587.07870026000001</v>
      </c>
      <c r="N109" s="148">
        <v>544.16609109000001</v>
      </c>
      <c r="O109" s="148">
        <v>655.96453200999997</v>
      </c>
      <c r="P109" s="148">
        <v>779.35516638000001</v>
      </c>
      <c r="Q109" s="148">
        <v>596.61156240000003</v>
      </c>
      <c r="R109" s="148">
        <v>785.91793742000004</v>
      </c>
      <c r="S109" s="148">
        <v>619.74704454000005</v>
      </c>
      <c r="T109" s="148">
        <v>764.84445502999995</v>
      </c>
      <c r="U109" s="148">
        <v>736.36017719999995</v>
      </c>
      <c r="V109" s="148">
        <v>780.82950917999995</v>
      </c>
      <c r="W109" s="148">
        <v>690.84286105000001</v>
      </c>
      <c r="X109" s="148">
        <v>631.32681819000004</v>
      </c>
      <c r="Y109" s="148">
        <v>620.62405802000001</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1294.27</v>
      </c>
      <c r="C111" s="43">
        <v>1294.27</v>
      </c>
      <c r="D111" s="43">
        <v>1294.27</v>
      </c>
      <c r="E111" s="43">
        <v>1294.27</v>
      </c>
      <c r="F111" s="43">
        <v>1294.27</v>
      </c>
      <c r="G111" s="43">
        <v>1294.27</v>
      </c>
      <c r="H111" s="43">
        <v>1294.27</v>
      </c>
      <c r="I111" s="43">
        <v>1294.27</v>
      </c>
      <c r="J111" s="43">
        <v>1294.27</v>
      </c>
      <c r="K111" s="43">
        <v>1294.27</v>
      </c>
      <c r="L111" s="43">
        <v>1294.27</v>
      </c>
      <c r="M111" s="43">
        <v>1294.27</v>
      </c>
      <c r="N111" s="43">
        <v>1294.27</v>
      </c>
      <c r="O111" s="43">
        <v>1294.27</v>
      </c>
      <c r="P111" s="43">
        <v>1294.27</v>
      </c>
      <c r="Q111" s="43">
        <v>1294.27</v>
      </c>
      <c r="R111" s="43">
        <v>1294.27</v>
      </c>
      <c r="S111" s="43">
        <v>1294.27</v>
      </c>
      <c r="T111" s="43">
        <v>1294.27</v>
      </c>
      <c r="U111" s="43">
        <v>1294.27</v>
      </c>
      <c r="V111" s="43">
        <v>1294.27</v>
      </c>
      <c r="W111" s="43">
        <v>1294.27</v>
      </c>
      <c r="X111" s="43">
        <v>1294.27</v>
      </c>
      <c r="Y111" s="43">
        <v>1294.27</v>
      </c>
    </row>
    <row r="112" spans="1:25" outlineLevel="1" x14ac:dyDescent="0.2">
      <c r="A112" s="17" t="s">
        <v>4</v>
      </c>
      <c r="B112" s="43">
        <v>316.23</v>
      </c>
      <c r="C112" s="43">
        <v>316.23</v>
      </c>
      <c r="D112" s="43">
        <v>316.23</v>
      </c>
      <c r="E112" s="43">
        <v>316.23</v>
      </c>
      <c r="F112" s="43">
        <v>316.23</v>
      </c>
      <c r="G112" s="43">
        <v>316.23</v>
      </c>
      <c r="H112" s="43">
        <v>316.23</v>
      </c>
      <c r="I112" s="43">
        <v>316.23</v>
      </c>
      <c r="J112" s="43">
        <v>316.23</v>
      </c>
      <c r="K112" s="43">
        <v>316.23</v>
      </c>
      <c r="L112" s="43">
        <v>316.23</v>
      </c>
      <c r="M112" s="43">
        <v>316.23</v>
      </c>
      <c r="N112" s="43">
        <v>316.23</v>
      </c>
      <c r="O112" s="43">
        <v>316.23</v>
      </c>
      <c r="P112" s="43">
        <v>316.23</v>
      </c>
      <c r="Q112" s="43">
        <v>316.23</v>
      </c>
      <c r="R112" s="43">
        <v>316.23</v>
      </c>
      <c r="S112" s="43">
        <v>316.23</v>
      </c>
      <c r="T112" s="43">
        <v>316.23</v>
      </c>
      <c r="U112" s="43">
        <v>316.23</v>
      </c>
      <c r="V112" s="43">
        <v>316.23</v>
      </c>
      <c r="W112" s="43">
        <v>316.23</v>
      </c>
      <c r="X112" s="43">
        <v>316.23</v>
      </c>
      <c r="Y112" s="43">
        <v>316.23</v>
      </c>
    </row>
    <row r="113" spans="1:25" ht="15" outlineLevel="1" thickBot="1" x14ac:dyDescent="0.25">
      <c r="A113" s="35" t="s">
        <v>117</v>
      </c>
      <c r="B113" s="43">
        <v>3.0564879199999999</v>
      </c>
      <c r="C113" s="43">
        <v>3.0564879199999999</v>
      </c>
      <c r="D113" s="43">
        <v>3.0564879199999999</v>
      </c>
      <c r="E113" s="43">
        <v>3.0564879199999999</v>
      </c>
      <c r="F113" s="43">
        <v>3.0564879199999999</v>
      </c>
      <c r="G113" s="43">
        <v>3.0564879199999999</v>
      </c>
      <c r="H113" s="43">
        <v>3.0564879199999999</v>
      </c>
      <c r="I113" s="43">
        <v>3.0564879199999999</v>
      </c>
      <c r="J113" s="43">
        <v>3.0564879199999999</v>
      </c>
      <c r="K113" s="43">
        <v>3.0564879199999999</v>
      </c>
      <c r="L113" s="43">
        <v>3.0564879199999999</v>
      </c>
      <c r="M113" s="43">
        <v>3.0564879199999999</v>
      </c>
      <c r="N113" s="43">
        <v>3.0564879199999999</v>
      </c>
      <c r="O113" s="43">
        <v>3.0564879199999999</v>
      </c>
      <c r="P113" s="43">
        <v>3.0564879199999999</v>
      </c>
      <c r="Q113" s="43">
        <v>3.0564879199999999</v>
      </c>
      <c r="R113" s="43">
        <v>3.0564879199999999</v>
      </c>
      <c r="S113" s="43">
        <v>3.0564879199999999</v>
      </c>
      <c r="T113" s="43">
        <v>3.0564879199999999</v>
      </c>
      <c r="U113" s="43">
        <v>3.0564879199999999</v>
      </c>
      <c r="V113" s="43">
        <v>3.0564879199999999</v>
      </c>
      <c r="W113" s="43">
        <v>3.0564879199999999</v>
      </c>
      <c r="X113" s="43">
        <v>3.0564879199999999</v>
      </c>
      <c r="Y113" s="43">
        <v>3.0564879199999999</v>
      </c>
    </row>
    <row r="114" spans="1:25" ht="15" thickBot="1" x14ac:dyDescent="0.25">
      <c r="A114" s="28">
        <v>18</v>
      </c>
      <c r="B114" s="42">
        <v>2348.39</v>
      </c>
      <c r="C114" s="42">
        <v>2297.3000000000002</v>
      </c>
      <c r="D114" s="42">
        <v>2406.7399999999998</v>
      </c>
      <c r="E114" s="42">
        <v>2447.46</v>
      </c>
      <c r="F114" s="42">
        <v>2320.33</v>
      </c>
      <c r="G114" s="42">
        <v>2320.6</v>
      </c>
      <c r="H114" s="42">
        <v>2252.36</v>
      </c>
      <c r="I114" s="42">
        <v>2323.66</v>
      </c>
      <c r="J114" s="42">
        <v>2294.4899999999998</v>
      </c>
      <c r="K114" s="42">
        <v>2237.9</v>
      </c>
      <c r="L114" s="42">
        <v>2338.48</v>
      </c>
      <c r="M114" s="42">
        <v>2250.1</v>
      </c>
      <c r="N114" s="42">
        <v>2200.79</v>
      </c>
      <c r="O114" s="42">
        <v>2338.15</v>
      </c>
      <c r="P114" s="42">
        <v>2149.1999999999998</v>
      </c>
      <c r="Q114" s="42">
        <v>2216.9299999999998</v>
      </c>
      <c r="R114" s="42">
        <v>2171.9299999999998</v>
      </c>
      <c r="S114" s="42">
        <v>2218.0700000000002</v>
      </c>
      <c r="T114" s="42">
        <v>2205.69</v>
      </c>
      <c r="U114" s="42">
        <v>2188.5300000000002</v>
      </c>
      <c r="V114" s="42">
        <v>2237.16</v>
      </c>
      <c r="W114" s="42">
        <v>2285.48</v>
      </c>
      <c r="X114" s="42">
        <v>2332.73</v>
      </c>
      <c r="Y114" s="42">
        <v>2309.89</v>
      </c>
    </row>
    <row r="115" spans="1:25" ht="38.25" outlineLevel="1" x14ac:dyDescent="0.2">
      <c r="A115" s="16" t="s">
        <v>70</v>
      </c>
      <c r="B115" s="148">
        <v>734.83354745999998</v>
      </c>
      <c r="C115" s="148">
        <v>683.74252578999995</v>
      </c>
      <c r="D115" s="148">
        <v>793.18280576999996</v>
      </c>
      <c r="E115" s="148">
        <v>833.90401980000001</v>
      </c>
      <c r="F115" s="148">
        <v>706.77783843999998</v>
      </c>
      <c r="G115" s="148">
        <v>707.03993136999998</v>
      </c>
      <c r="H115" s="148">
        <v>638.79983420999997</v>
      </c>
      <c r="I115" s="148">
        <v>710.10305353000001</v>
      </c>
      <c r="J115" s="148">
        <v>680.93433518999996</v>
      </c>
      <c r="K115" s="148">
        <v>624.34820022999997</v>
      </c>
      <c r="L115" s="148">
        <v>724.92109481</v>
      </c>
      <c r="M115" s="148">
        <v>636.54515536999997</v>
      </c>
      <c r="N115" s="148">
        <v>587.23752761000003</v>
      </c>
      <c r="O115" s="148">
        <v>724.58941625</v>
      </c>
      <c r="P115" s="148">
        <v>535.64546042999996</v>
      </c>
      <c r="Q115" s="148">
        <v>603.37449008999999</v>
      </c>
      <c r="R115" s="148">
        <v>558.37464306000004</v>
      </c>
      <c r="S115" s="148">
        <v>604.51150242999995</v>
      </c>
      <c r="T115" s="148">
        <v>592.13623051000002</v>
      </c>
      <c r="U115" s="148">
        <v>574.96904328000005</v>
      </c>
      <c r="V115" s="148">
        <v>623.60773784000003</v>
      </c>
      <c r="W115" s="148">
        <v>671.92311760999996</v>
      </c>
      <c r="X115" s="148">
        <v>719.17230881</v>
      </c>
      <c r="Y115" s="148">
        <v>696.33455962000005</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1294.27</v>
      </c>
      <c r="C117" s="43">
        <v>1294.27</v>
      </c>
      <c r="D117" s="43">
        <v>1294.27</v>
      </c>
      <c r="E117" s="43">
        <v>1294.27</v>
      </c>
      <c r="F117" s="43">
        <v>1294.27</v>
      </c>
      <c r="G117" s="43">
        <v>1294.27</v>
      </c>
      <c r="H117" s="43">
        <v>1294.27</v>
      </c>
      <c r="I117" s="43">
        <v>1294.27</v>
      </c>
      <c r="J117" s="43">
        <v>1294.27</v>
      </c>
      <c r="K117" s="43">
        <v>1294.27</v>
      </c>
      <c r="L117" s="43">
        <v>1294.27</v>
      </c>
      <c r="M117" s="43">
        <v>1294.27</v>
      </c>
      <c r="N117" s="43">
        <v>1294.27</v>
      </c>
      <c r="O117" s="43">
        <v>1294.27</v>
      </c>
      <c r="P117" s="43">
        <v>1294.27</v>
      </c>
      <c r="Q117" s="43">
        <v>1294.27</v>
      </c>
      <c r="R117" s="43">
        <v>1294.27</v>
      </c>
      <c r="S117" s="43">
        <v>1294.27</v>
      </c>
      <c r="T117" s="43">
        <v>1294.27</v>
      </c>
      <c r="U117" s="43">
        <v>1294.27</v>
      </c>
      <c r="V117" s="43">
        <v>1294.27</v>
      </c>
      <c r="W117" s="43">
        <v>1294.27</v>
      </c>
      <c r="X117" s="43">
        <v>1294.27</v>
      </c>
      <c r="Y117" s="43">
        <v>1294.27</v>
      </c>
    </row>
    <row r="118" spans="1:25" outlineLevel="1" x14ac:dyDescent="0.2">
      <c r="A118" s="17" t="s">
        <v>4</v>
      </c>
      <c r="B118" s="43">
        <v>316.23</v>
      </c>
      <c r="C118" s="43">
        <v>316.23</v>
      </c>
      <c r="D118" s="43">
        <v>316.23</v>
      </c>
      <c r="E118" s="43">
        <v>316.23</v>
      </c>
      <c r="F118" s="43">
        <v>316.23</v>
      </c>
      <c r="G118" s="43">
        <v>316.23</v>
      </c>
      <c r="H118" s="43">
        <v>316.23</v>
      </c>
      <c r="I118" s="43">
        <v>316.23</v>
      </c>
      <c r="J118" s="43">
        <v>316.23</v>
      </c>
      <c r="K118" s="43">
        <v>316.23</v>
      </c>
      <c r="L118" s="43">
        <v>316.23</v>
      </c>
      <c r="M118" s="43">
        <v>316.23</v>
      </c>
      <c r="N118" s="43">
        <v>316.23</v>
      </c>
      <c r="O118" s="43">
        <v>316.23</v>
      </c>
      <c r="P118" s="43">
        <v>316.23</v>
      </c>
      <c r="Q118" s="43">
        <v>316.23</v>
      </c>
      <c r="R118" s="43">
        <v>316.23</v>
      </c>
      <c r="S118" s="43">
        <v>316.23</v>
      </c>
      <c r="T118" s="43">
        <v>316.23</v>
      </c>
      <c r="U118" s="43">
        <v>316.23</v>
      </c>
      <c r="V118" s="43">
        <v>316.23</v>
      </c>
      <c r="W118" s="43">
        <v>316.23</v>
      </c>
      <c r="X118" s="43">
        <v>316.23</v>
      </c>
      <c r="Y118" s="43">
        <v>316.23</v>
      </c>
    </row>
    <row r="119" spans="1:25" ht="15" outlineLevel="1" thickBot="1" x14ac:dyDescent="0.25">
      <c r="A119" s="35" t="s">
        <v>117</v>
      </c>
      <c r="B119" s="43">
        <v>3.0564879199999999</v>
      </c>
      <c r="C119" s="43">
        <v>3.0564879199999999</v>
      </c>
      <c r="D119" s="43">
        <v>3.0564879199999999</v>
      </c>
      <c r="E119" s="43">
        <v>3.0564879199999999</v>
      </c>
      <c r="F119" s="43">
        <v>3.0564879199999999</v>
      </c>
      <c r="G119" s="43">
        <v>3.0564879199999999</v>
      </c>
      <c r="H119" s="43">
        <v>3.0564879199999999</v>
      </c>
      <c r="I119" s="43">
        <v>3.0564879199999999</v>
      </c>
      <c r="J119" s="43">
        <v>3.0564879199999999</v>
      </c>
      <c r="K119" s="43">
        <v>3.0564879199999999</v>
      </c>
      <c r="L119" s="43">
        <v>3.0564879199999999</v>
      </c>
      <c r="M119" s="43">
        <v>3.0564879199999999</v>
      </c>
      <c r="N119" s="43">
        <v>3.0564879199999999</v>
      </c>
      <c r="O119" s="43">
        <v>3.0564879199999999</v>
      </c>
      <c r="P119" s="43">
        <v>3.0564879199999999</v>
      </c>
      <c r="Q119" s="43">
        <v>3.0564879199999999</v>
      </c>
      <c r="R119" s="43">
        <v>3.0564879199999999</v>
      </c>
      <c r="S119" s="43">
        <v>3.0564879199999999</v>
      </c>
      <c r="T119" s="43">
        <v>3.0564879199999999</v>
      </c>
      <c r="U119" s="43">
        <v>3.0564879199999999</v>
      </c>
      <c r="V119" s="43">
        <v>3.0564879199999999</v>
      </c>
      <c r="W119" s="43">
        <v>3.0564879199999999</v>
      </c>
      <c r="X119" s="43">
        <v>3.0564879199999999</v>
      </c>
      <c r="Y119" s="43">
        <v>3.0564879199999999</v>
      </c>
    </row>
    <row r="120" spans="1:25" ht="15" thickBot="1" x14ac:dyDescent="0.25">
      <c r="A120" s="33">
        <v>19</v>
      </c>
      <c r="B120" s="42">
        <v>2475.5100000000002</v>
      </c>
      <c r="C120" s="42">
        <v>2447.75</v>
      </c>
      <c r="D120" s="42">
        <v>2660.28</v>
      </c>
      <c r="E120" s="42">
        <v>2640.97</v>
      </c>
      <c r="F120" s="42">
        <v>2330.79</v>
      </c>
      <c r="G120" s="42">
        <v>2431.5500000000002</v>
      </c>
      <c r="H120" s="42">
        <v>2285.7800000000002</v>
      </c>
      <c r="I120" s="42">
        <v>2227.06</v>
      </c>
      <c r="J120" s="42">
        <v>2202.04</v>
      </c>
      <c r="K120" s="42">
        <v>2071.88</v>
      </c>
      <c r="L120" s="42">
        <v>2181.44</v>
      </c>
      <c r="M120" s="42">
        <v>2099.58</v>
      </c>
      <c r="N120" s="42">
        <v>2073.4499999999998</v>
      </c>
      <c r="O120" s="42">
        <v>2111.63</v>
      </c>
      <c r="P120" s="42">
        <v>2232.04</v>
      </c>
      <c r="Q120" s="42">
        <v>2151.5100000000002</v>
      </c>
      <c r="R120" s="42">
        <v>2261.62</v>
      </c>
      <c r="S120" s="42">
        <v>2196.16</v>
      </c>
      <c r="T120" s="42">
        <v>2229.5</v>
      </c>
      <c r="U120" s="42">
        <v>2230.2600000000002</v>
      </c>
      <c r="V120" s="42">
        <v>2387.17</v>
      </c>
      <c r="W120" s="42">
        <v>2427.5300000000002</v>
      </c>
      <c r="X120" s="42">
        <v>2305.81</v>
      </c>
      <c r="Y120" s="42">
        <v>2196.14</v>
      </c>
    </row>
    <row r="121" spans="1:25" ht="38.25" outlineLevel="1" x14ac:dyDescent="0.2">
      <c r="A121" s="111" t="s">
        <v>70</v>
      </c>
      <c r="B121" s="148">
        <v>861.94917579000003</v>
      </c>
      <c r="C121" s="148">
        <v>834.19037521999996</v>
      </c>
      <c r="D121" s="148">
        <v>1046.7266924999999</v>
      </c>
      <c r="E121" s="148">
        <v>1027.4161168999999</v>
      </c>
      <c r="F121" s="148">
        <v>717.23776719</v>
      </c>
      <c r="G121" s="148">
        <v>817.99306969999998</v>
      </c>
      <c r="H121" s="148">
        <v>672.22744365999995</v>
      </c>
      <c r="I121" s="148">
        <v>613.50812574999998</v>
      </c>
      <c r="J121" s="148">
        <v>588.48356950000004</v>
      </c>
      <c r="K121" s="148">
        <v>458.32013881</v>
      </c>
      <c r="L121" s="148">
        <v>567.88570474000005</v>
      </c>
      <c r="M121" s="148">
        <v>486.01995302</v>
      </c>
      <c r="N121" s="148">
        <v>459.89489877</v>
      </c>
      <c r="O121" s="148">
        <v>498.07153020999999</v>
      </c>
      <c r="P121" s="148">
        <v>618.48499390999996</v>
      </c>
      <c r="Q121" s="148">
        <v>537.95404622000001</v>
      </c>
      <c r="R121" s="148">
        <v>648.06619278999995</v>
      </c>
      <c r="S121" s="148">
        <v>582.60267216</v>
      </c>
      <c r="T121" s="148">
        <v>615.94516270999998</v>
      </c>
      <c r="U121" s="148">
        <v>616.70617718000005</v>
      </c>
      <c r="V121" s="148">
        <v>773.61349489999998</v>
      </c>
      <c r="W121" s="148">
        <v>813.97573207000005</v>
      </c>
      <c r="X121" s="148">
        <v>692.25062587000002</v>
      </c>
      <c r="Y121" s="148">
        <v>582.58082657</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1294.27</v>
      </c>
      <c r="C123" s="43">
        <v>1294.27</v>
      </c>
      <c r="D123" s="43">
        <v>1294.27</v>
      </c>
      <c r="E123" s="43">
        <v>1294.27</v>
      </c>
      <c r="F123" s="43">
        <v>1294.27</v>
      </c>
      <c r="G123" s="43">
        <v>1294.27</v>
      </c>
      <c r="H123" s="43">
        <v>1294.27</v>
      </c>
      <c r="I123" s="43">
        <v>1294.27</v>
      </c>
      <c r="J123" s="43">
        <v>1294.27</v>
      </c>
      <c r="K123" s="43">
        <v>1294.27</v>
      </c>
      <c r="L123" s="43">
        <v>1294.27</v>
      </c>
      <c r="M123" s="43">
        <v>1294.27</v>
      </c>
      <c r="N123" s="43">
        <v>1294.27</v>
      </c>
      <c r="O123" s="43">
        <v>1294.27</v>
      </c>
      <c r="P123" s="43">
        <v>1294.27</v>
      </c>
      <c r="Q123" s="43">
        <v>1294.27</v>
      </c>
      <c r="R123" s="43">
        <v>1294.27</v>
      </c>
      <c r="S123" s="43">
        <v>1294.27</v>
      </c>
      <c r="T123" s="43">
        <v>1294.27</v>
      </c>
      <c r="U123" s="43">
        <v>1294.27</v>
      </c>
      <c r="V123" s="43">
        <v>1294.27</v>
      </c>
      <c r="W123" s="43">
        <v>1294.27</v>
      </c>
      <c r="X123" s="43">
        <v>1294.27</v>
      </c>
      <c r="Y123" s="43">
        <v>1294.27</v>
      </c>
    </row>
    <row r="124" spans="1:25" outlineLevel="1" x14ac:dyDescent="0.2">
      <c r="A124" s="17" t="s">
        <v>4</v>
      </c>
      <c r="B124" s="43">
        <v>316.23</v>
      </c>
      <c r="C124" s="43">
        <v>316.23</v>
      </c>
      <c r="D124" s="43">
        <v>316.23</v>
      </c>
      <c r="E124" s="43">
        <v>316.23</v>
      </c>
      <c r="F124" s="43">
        <v>316.23</v>
      </c>
      <c r="G124" s="43">
        <v>316.23</v>
      </c>
      <c r="H124" s="43">
        <v>316.23</v>
      </c>
      <c r="I124" s="43">
        <v>316.23</v>
      </c>
      <c r="J124" s="43">
        <v>316.23</v>
      </c>
      <c r="K124" s="43">
        <v>316.23</v>
      </c>
      <c r="L124" s="43">
        <v>316.23</v>
      </c>
      <c r="M124" s="43">
        <v>316.23</v>
      </c>
      <c r="N124" s="43">
        <v>316.23</v>
      </c>
      <c r="O124" s="43">
        <v>316.23</v>
      </c>
      <c r="P124" s="43">
        <v>316.23</v>
      </c>
      <c r="Q124" s="43">
        <v>316.23</v>
      </c>
      <c r="R124" s="43">
        <v>316.23</v>
      </c>
      <c r="S124" s="43">
        <v>316.23</v>
      </c>
      <c r="T124" s="43">
        <v>316.23</v>
      </c>
      <c r="U124" s="43">
        <v>316.23</v>
      </c>
      <c r="V124" s="43">
        <v>316.23</v>
      </c>
      <c r="W124" s="43">
        <v>316.23</v>
      </c>
      <c r="X124" s="43">
        <v>316.23</v>
      </c>
      <c r="Y124" s="43">
        <v>316.23</v>
      </c>
    </row>
    <row r="125" spans="1:25" ht="15" outlineLevel="1" thickBot="1" x14ac:dyDescent="0.25">
      <c r="A125" s="35" t="s">
        <v>117</v>
      </c>
      <c r="B125" s="43">
        <v>3.0564879199999999</v>
      </c>
      <c r="C125" s="43">
        <v>3.0564879199999999</v>
      </c>
      <c r="D125" s="43">
        <v>3.0564879199999999</v>
      </c>
      <c r="E125" s="43">
        <v>3.0564879199999999</v>
      </c>
      <c r="F125" s="43">
        <v>3.0564879199999999</v>
      </c>
      <c r="G125" s="43">
        <v>3.0564879199999999</v>
      </c>
      <c r="H125" s="43">
        <v>3.0564879199999999</v>
      </c>
      <c r="I125" s="43">
        <v>3.0564879199999999</v>
      </c>
      <c r="J125" s="43">
        <v>3.0564879199999999</v>
      </c>
      <c r="K125" s="43">
        <v>3.0564879199999999</v>
      </c>
      <c r="L125" s="43">
        <v>3.0564879199999999</v>
      </c>
      <c r="M125" s="43">
        <v>3.0564879199999999</v>
      </c>
      <c r="N125" s="43">
        <v>3.0564879199999999</v>
      </c>
      <c r="O125" s="43">
        <v>3.0564879199999999</v>
      </c>
      <c r="P125" s="43">
        <v>3.0564879199999999</v>
      </c>
      <c r="Q125" s="43">
        <v>3.0564879199999999</v>
      </c>
      <c r="R125" s="43">
        <v>3.0564879199999999</v>
      </c>
      <c r="S125" s="43">
        <v>3.0564879199999999</v>
      </c>
      <c r="T125" s="43">
        <v>3.0564879199999999</v>
      </c>
      <c r="U125" s="43">
        <v>3.0564879199999999</v>
      </c>
      <c r="V125" s="43">
        <v>3.0564879199999999</v>
      </c>
      <c r="W125" s="43">
        <v>3.0564879199999999</v>
      </c>
      <c r="X125" s="43">
        <v>3.0564879199999999</v>
      </c>
      <c r="Y125" s="43">
        <v>3.0564879199999999</v>
      </c>
    </row>
    <row r="126" spans="1:25" ht="15" thickBot="1" x14ac:dyDescent="0.25">
      <c r="A126" s="27">
        <v>20</v>
      </c>
      <c r="B126" s="42">
        <v>2390.58</v>
      </c>
      <c r="C126" s="42">
        <v>2385.31</v>
      </c>
      <c r="D126" s="42">
        <v>2418.41</v>
      </c>
      <c r="E126" s="42">
        <v>2422.2399999999998</v>
      </c>
      <c r="F126" s="42">
        <v>2448.64</v>
      </c>
      <c r="G126" s="42">
        <v>2347.7800000000002</v>
      </c>
      <c r="H126" s="42">
        <v>2484.08</v>
      </c>
      <c r="I126" s="42">
        <v>2485.77</v>
      </c>
      <c r="J126" s="42">
        <v>2414.25</v>
      </c>
      <c r="K126" s="42">
        <v>2309.3000000000002</v>
      </c>
      <c r="L126" s="42">
        <v>2158.31</v>
      </c>
      <c r="M126" s="42">
        <v>2285.29</v>
      </c>
      <c r="N126" s="42">
        <v>2284.17</v>
      </c>
      <c r="O126" s="42">
        <v>2220.1999999999998</v>
      </c>
      <c r="P126" s="42">
        <v>2233.1799999999998</v>
      </c>
      <c r="Q126" s="42">
        <v>2177</v>
      </c>
      <c r="R126" s="42">
        <v>2222.46</v>
      </c>
      <c r="S126" s="42">
        <v>2160.39</v>
      </c>
      <c r="T126" s="42">
        <v>2143.19</v>
      </c>
      <c r="U126" s="42">
        <v>2081.84</v>
      </c>
      <c r="V126" s="42">
        <v>2167.2600000000002</v>
      </c>
      <c r="W126" s="42">
        <v>2147.3000000000002</v>
      </c>
      <c r="X126" s="42">
        <v>2249.7199999999998</v>
      </c>
      <c r="Y126" s="42">
        <v>2261.94</v>
      </c>
    </row>
    <row r="127" spans="1:25" ht="38.25" outlineLevel="1" x14ac:dyDescent="0.2">
      <c r="A127" s="16" t="s">
        <v>70</v>
      </c>
      <c r="B127" s="148">
        <v>777.02566932000002</v>
      </c>
      <c r="C127" s="148">
        <v>771.75107701000002</v>
      </c>
      <c r="D127" s="148">
        <v>804.85451320000004</v>
      </c>
      <c r="E127" s="148">
        <v>808.68553635000001</v>
      </c>
      <c r="F127" s="148">
        <v>835.08476456000005</v>
      </c>
      <c r="G127" s="148">
        <v>734.22314039000003</v>
      </c>
      <c r="H127" s="148">
        <v>870.52018983000005</v>
      </c>
      <c r="I127" s="148">
        <v>872.21551670999997</v>
      </c>
      <c r="J127" s="148">
        <v>800.69644618999996</v>
      </c>
      <c r="K127" s="148">
        <v>695.74455321999994</v>
      </c>
      <c r="L127" s="148">
        <v>544.75755268</v>
      </c>
      <c r="M127" s="148">
        <v>671.72936702000004</v>
      </c>
      <c r="N127" s="148">
        <v>670.60896946000003</v>
      </c>
      <c r="O127" s="148">
        <v>606.64742774000001</v>
      </c>
      <c r="P127" s="148">
        <v>619.62656236999999</v>
      </c>
      <c r="Q127" s="148">
        <v>563.44795362000002</v>
      </c>
      <c r="R127" s="148">
        <v>608.90244581000002</v>
      </c>
      <c r="S127" s="148">
        <v>546.83811304999995</v>
      </c>
      <c r="T127" s="148">
        <v>529.63290105999999</v>
      </c>
      <c r="U127" s="148">
        <v>468.28637369</v>
      </c>
      <c r="V127" s="148">
        <v>553.70849117</v>
      </c>
      <c r="W127" s="148">
        <v>533.74182236000001</v>
      </c>
      <c r="X127" s="148">
        <v>636.16200791000006</v>
      </c>
      <c r="Y127" s="148">
        <v>648.38586692000001</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1294.27</v>
      </c>
      <c r="C129" s="43">
        <v>1294.27</v>
      </c>
      <c r="D129" s="43">
        <v>1294.27</v>
      </c>
      <c r="E129" s="43">
        <v>1294.27</v>
      </c>
      <c r="F129" s="43">
        <v>1294.27</v>
      </c>
      <c r="G129" s="43">
        <v>1294.27</v>
      </c>
      <c r="H129" s="43">
        <v>1294.27</v>
      </c>
      <c r="I129" s="43">
        <v>1294.27</v>
      </c>
      <c r="J129" s="43">
        <v>1294.27</v>
      </c>
      <c r="K129" s="43">
        <v>1294.27</v>
      </c>
      <c r="L129" s="43">
        <v>1294.27</v>
      </c>
      <c r="M129" s="43">
        <v>1294.27</v>
      </c>
      <c r="N129" s="43">
        <v>1294.27</v>
      </c>
      <c r="O129" s="43">
        <v>1294.27</v>
      </c>
      <c r="P129" s="43">
        <v>1294.27</v>
      </c>
      <c r="Q129" s="43">
        <v>1294.27</v>
      </c>
      <c r="R129" s="43">
        <v>1294.27</v>
      </c>
      <c r="S129" s="43">
        <v>1294.27</v>
      </c>
      <c r="T129" s="43">
        <v>1294.27</v>
      </c>
      <c r="U129" s="43">
        <v>1294.27</v>
      </c>
      <c r="V129" s="43">
        <v>1294.27</v>
      </c>
      <c r="W129" s="43">
        <v>1294.27</v>
      </c>
      <c r="X129" s="43">
        <v>1294.27</v>
      </c>
      <c r="Y129" s="43">
        <v>1294.27</v>
      </c>
    </row>
    <row r="130" spans="1:25" outlineLevel="1" x14ac:dyDescent="0.2">
      <c r="A130" s="17" t="s">
        <v>4</v>
      </c>
      <c r="B130" s="43">
        <v>316.23</v>
      </c>
      <c r="C130" s="43">
        <v>316.23</v>
      </c>
      <c r="D130" s="43">
        <v>316.23</v>
      </c>
      <c r="E130" s="43">
        <v>316.23</v>
      </c>
      <c r="F130" s="43">
        <v>316.23</v>
      </c>
      <c r="G130" s="43">
        <v>316.23</v>
      </c>
      <c r="H130" s="43">
        <v>316.23</v>
      </c>
      <c r="I130" s="43">
        <v>316.23</v>
      </c>
      <c r="J130" s="43">
        <v>316.23</v>
      </c>
      <c r="K130" s="43">
        <v>316.23</v>
      </c>
      <c r="L130" s="43">
        <v>316.23</v>
      </c>
      <c r="M130" s="43">
        <v>316.23</v>
      </c>
      <c r="N130" s="43">
        <v>316.23</v>
      </c>
      <c r="O130" s="43">
        <v>316.23</v>
      </c>
      <c r="P130" s="43">
        <v>316.23</v>
      </c>
      <c r="Q130" s="43">
        <v>316.23</v>
      </c>
      <c r="R130" s="43">
        <v>316.23</v>
      </c>
      <c r="S130" s="43">
        <v>316.23</v>
      </c>
      <c r="T130" s="43">
        <v>316.23</v>
      </c>
      <c r="U130" s="43">
        <v>316.23</v>
      </c>
      <c r="V130" s="43">
        <v>316.23</v>
      </c>
      <c r="W130" s="43">
        <v>316.23</v>
      </c>
      <c r="X130" s="43">
        <v>316.23</v>
      </c>
      <c r="Y130" s="43">
        <v>316.23</v>
      </c>
    </row>
    <row r="131" spans="1:25" ht="15" outlineLevel="1" thickBot="1" x14ac:dyDescent="0.25">
      <c r="A131" s="35" t="s">
        <v>117</v>
      </c>
      <c r="B131" s="43">
        <v>3.0564879199999999</v>
      </c>
      <c r="C131" s="43">
        <v>3.0564879199999999</v>
      </c>
      <c r="D131" s="43">
        <v>3.0564879199999999</v>
      </c>
      <c r="E131" s="43">
        <v>3.0564879199999999</v>
      </c>
      <c r="F131" s="43">
        <v>3.0564879199999999</v>
      </c>
      <c r="G131" s="43">
        <v>3.0564879199999999</v>
      </c>
      <c r="H131" s="43">
        <v>3.0564879199999999</v>
      </c>
      <c r="I131" s="43">
        <v>3.0564879199999999</v>
      </c>
      <c r="J131" s="43">
        <v>3.0564879199999999</v>
      </c>
      <c r="K131" s="43">
        <v>3.0564879199999999</v>
      </c>
      <c r="L131" s="43">
        <v>3.0564879199999999</v>
      </c>
      <c r="M131" s="43">
        <v>3.0564879199999999</v>
      </c>
      <c r="N131" s="43">
        <v>3.0564879199999999</v>
      </c>
      <c r="O131" s="43">
        <v>3.0564879199999999</v>
      </c>
      <c r="P131" s="43">
        <v>3.0564879199999999</v>
      </c>
      <c r="Q131" s="43">
        <v>3.0564879199999999</v>
      </c>
      <c r="R131" s="43">
        <v>3.0564879199999999</v>
      </c>
      <c r="S131" s="43">
        <v>3.0564879199999999</v>
      </c>
      <c r="T131" s="43">
        <v>3.0564879199999999</v>
      </c>
      <c r="U131" s="43">
        <v>3.0564879199999999</v>
      </c>
      <c r="V131" s="43">
        <v>3.0564879199999999</v>
      </c>
      <c r="W131" s="43">
        <v>3.0564879199999999</v>
      </c>
      <c r="X131" s="43">
        <v>3.0564879199999999</v>
      </c>
      <c r="Y131" s="43">
        <v>3.0564879199999999</v>
      </c>
    </row>
    <row r="132" spans="1:25" ht="15" thickBot="1" x14ac:dyDescent="0.25">
      <c r="A132" s="27">
        <v>21</v>
      </c>
      <c r="B132" s="42">
        <v>2402.96</v>
      </c>
      <c r="C132" s="42">
        <v>2480.1999999999998</v>
      </c>
      <c r="D132" s="42">
        <v>2432.9</v>
      </c>
      <c r="E132" s="42">
        <v>2496.3200000000002</v>
      </c>
      <c r="F132" s="42">
        <v>2510.39</v>
      </c>
      <c r="G132" s="42">
        <v>2523.67</v>
      </c>
      <c r="H132" s="42">
        <v>2363.4499999999998</v>
      </c>
      <c r="I132" s="42">
        <v>2242.33</v>
      </c>
      <c r="J132" s="42">
        <v>2128.36</v>
      </c>
      <c r="K132" s="42">
        <v>2065.7399999999998</v>
      </c>
      <c r="L132" s="42">
        <v>2055.94</v>
      </c>
      <c r="M132" s="42">
        <v>2197.58</v>
      </c>
      <c r="N132" s="42">
        <v>2108.0100000000002</v>
      </c>
      <c r="O132" s="42">
        <v>2143.39</v>
      </c>
      <c r="P132" s="42">
        <v>2176.54</v>
      </c>
      <c r="Q132" s="42">
        <v>2166.19</v>
      </c>
      <c r="R132" s="42">
        <v>2205.11</v>
      </c>
      <c r="S132" s="42">
        <v>2226.86</v>
      </c>
      <c r="T132" s="42">
        <v>2117.9899999999998</v>
      </c>
      <c r="U132" s="42">
        <v>2216.11</v>
      </c>
      <c r="V132" s="42">
        <v>2188.19</v>
      </c>
      <c r="W132" s="42">
        <v>2264.75</v>
      </c>
      <c r="X132" s="42">
        <v>2165.77</v>
      </c>
      <c r="Y132" s="42">
        <v>2251.66</v>
      </c>
    </row>
    <row r="133" spans="1:25" ht="38.25" outlineLevel="1" x14ac:dyDescent="0.2">
      <c r="A133" s="111" t="s">
        <v>70</v>
      </c>
      <c r="B133" s="148">
        <v>789.40204289999997</v>
      </c>
      <c r="C133" s="148">
        <v>866.64095105000001</v>
      </c>
      <c r="D133" s="148">
        <v>819.34007134000001</v>
      </c>
      <c r="E133" s="148">
        <v>882.76439631999995</v>
      </c>
      <c r="F133" s="148">
        <v>896.83343743</v>
      </c>
      <c r="G133" s="148">
        <v>910.11179923999998</v>
      </c>
      <c r="H133" s="148">
        <v>749.89310732000001</v>
      </c>
      <c r="I133" s="148">
        <v>628.77106985</v>
      </c>
      <c r="J133" s="148">
        <v>514.79982488999997</v>
      </c>
      <c r="K133" s="148">
        <v>452.18334764999997</v>
      </c>
      <c r="L133" s="148">
        <v>442.38663180999998</v>
      </c>
      <c r="M133" s="148">
        <v>584.02237580999997</v>
      </c>
      <c r="N133" s="148">
        <v>494.44878031000002</v>
      </c>
      <c r="O133" s="148">
        <v>529.82996908999996</v>
      </c>
      <c r="P133" s="148">
        <v>562.98805801000003</v>
      </c>
      <c r="Q133" s="148">
        <v>552.63833518000001</v>
      </c>
      <c r="R133" s="148">
        <v>591.54911718999995</v>
      </c>
      <c r="S133" s="148">
        <v>613.29984299</v>
      </c>
      <c r="T133" s="148">
        <v>504.43075649999997</v>
      </c>
      <c r="U133" s="148">
        <v>602.55761244999997</v>
      </c>
      <c r="V133" s="148">
        <v>574.63135527999998</v>
      </c>
      <c r="W133" s="148">
        <v>651.18938160000005</v>
      </c>
      <c r="X133" s="148">
        <v>552.21005218000005</v>
      </c>
      <c r="Y133" s="148">
        <v>638.10152429000004</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1294.27</v>
      </c>
      <c r="C135" s="43">
        <v>1294.27</v>
      </c>
      <c r="D135" s="43">
        <v>1294.27</v>
      </c>
      <c r="E135" s="43">
        <v>1294.27</v>
      </c>
      <c r="F135" s="43">
        <v>1294.27</v>
      </c>
      <c r="G135" s="43">
        <v>1294.27</v>
      </c>
      <c r="H135" s="43">
        <v>1294.27</v>
      </c>
      <c r="I135" s="43">
        <v>1294.27</v>
      </c>
      <c r="J135" s="43">
        <v>1294.27</v>
      </c>
      <c r="K135" s="43">
        <v>1294.27</v>
      </c>
      <c r="L135" s="43">
        <v>1294.27</v>
      </c>
      <c r="M135" s="43">
        <v>1294.27</v>
      </c>
      <c r="N135" s="43">
        <v>1294.27</v>
      </c>
      <c r="O135" s="43">
        <v>1294.27</v>
      </c>
      <c r="P135" s="43">
        <v>1294.27</v>
      </c>
      <c r="Q135" s="43">
        <v>1294.27</v>
      </c>
      <c r="R135" s="43">
        <v>1294.27</v>
      </c>
      <c r="S135" s="43">
        <v>1294.27</v>
      </c>
      <c r="T135" s="43">
        <v>1294.27</v>
      </c>
      <c r="U135" s="43">
        <v>1294.27</v>
      </c>
      <c r="V135" s="43">
        <v>1294.27</v>
      </c>
      <c r="W135" s="43">
        <v>1294.27</v>
      </c>
      <c r="X135" s="43">
        <v>1294.27</v>
      </c>
      <c r="Y135" s="43">
        <v>1294.27</v>
      </c>
    </row>
    <row r="136" spans="1:25" outlineLevel="1" x14ac:dyDescent="0.2">
      <c r="A136" s="17" t="s">
        <v>4</v>
      </c>
      <c r="B136" s="43">
        <v>316.23</v>
      </c>
      <c r="C136" s="43">
        <v>316.23</v>
      </c>
      <c r="D136" s="43">
        <v>316.23</v>
      </c>
      <c r="E136" s="43">
        <v>316.23</v>
      </c>
      <c r="F136" s="43">
        <v>316.23</v>
      </c>
      <c r="G136" s="43">
        <v>316.23</v>
      </c>
      <c r="H136" s="43">
        <v>316.23</v>
      </c>
      <c r="I136" s="43">
        <v>316.23</v>
      </c>
      <c r="J136" s="43">
        <v>316.23</v>
      </c>
      <c r="K136" s="43">
        <v>316.23</v>
      </c>
      <c r="L136" s="43">
        <v>316.23</v>
      </c>
      <c r="M136" s="43">
        <v>316.23</v>
      </c>
      <c r="N136" s="43">
        <v>316.23</v>
      </c>
      <c r="O136" s="43">
        <v>316.23</v>
      </c>
      <c r="P136" s="43">
        <v>316.23</v>
      </c>
      <c r="Q136" s="43">
        <v>316.23</v>
      </c>
      <c r="R136" s="43">
        <v>316.23</v>
      </c>
      <c r="S136" s="43">
        <v>316.23</v>
      </c>
      <c r="T136" s="43">
        <v>316.23</v>
      </c>
      <c r="U136" s="43">
        <v>316.23</v>
      </c>
      <c r="V136" s="43">
        <v>316.23</v>
      </c>
      <c r="W136" s="43">
        <v>316.23</v>
      </c>
      <c r="X136" s="43">
        <v>316.23</v>
      </c>
      <c r="Y136" s="43">
        <v>316.23</v>
      </c>
    </row>
    <row r="137" spans="1:25" ht="15" outlineLevel="1" thickBot="1" x14ac:dyDescent="0.25">
      <c r="A137" s="35" t="s">
        <v>117</v>
      </c>
      <c r="B137" s="43">
        <v>3.0564879199999999</v>
      </c>
      <c r="C137" s="43">
        <v>3.0564879199999999</v>
      </c>
      <c r="D137" s="43">
        <v>3.0564879199999999</v>
      </c>
      <c r="E137" s="43">
        <v>3.0564879199999999</v>
      </c>
      <c r="F137" s="43">
        <v>3.0564879199999999</v>
      </c>
      <c r="G137" s="43">
        <v>3.0564879199999999</v>
      </c>
      <c r="H137" s="43">
        <v>3.0564879199999999</v>
      </c>
      <c r="I137" s="43">
        <v>3.0564879199999999</v>
      </c>
      <c r="J137" s="43">
        <v>3.0564879199999999</v>
      </c>
      <c r="K137" s="43">
        <v>3.0564879199999999</v>
      </c>
      <c r="L137" s="43">
        <v>3.0564879199999999</v>
      </c>
      <c r="M137" s="43">
        <v>3.0564879199999999</v>
      </c>
      <c r="N137" s="43">
        <v>3.0564879199999999</v>
      </c>
      <c r="O137" s="43">
        <v>3.0564879199999999</v>
      </c>
      <c r="P137" s="43">
        <v>3.0564879199999999</v>
      </c>
      <c r="Q137" s="43">
        <v>3.0564879199999999</v>
      </c>
      <c r="R137" s="43">
        <v>3.0564879199999999</v>
      </c>
      <c r="S137" s="43">
        <v>3.0564879199999999</v>
      </c>
      <c r="T137" s="43">
        <v>3.0564879199999999</v>
      </c>
      <c r="U137" s="43">
        <v>3.0564879199999999</v>
      </c>
      <c r="V137" s="43">
        <v>3.0564879199999999</v>
      </c>
      <c r="W137" s="43">
        <v>3.0564879199999999</v>
      </c>
      <c r="X137" s="43">
        <v>3.0564879199999999</v>
      </c>
      <c r="Y137" s="43">
        <v>3.0564879199999999</v>
      </c>
    </row>
    <row r="138" spans="1:25" ht="15" thickBot="1" x14ac:dyDescent="0.25">
      <c r="A138" s="27">
        <v>22</v>
      </c>
      <c r="B138" s="42">
        <v>2224.8000000000002</v>
      </c>
      <c r="C138" s="42">
        <v>2156.4899999999998</v>
      </c>
      <c r="D138" s="42">
        <v>2241.4299999999998</v>
      </c>
      <c r="E138" s="42">
        <v>2258.23</v>
      </c>
      <c r="F138" s="42">
        <v>2193.16</v>
      </c>
      <c r="G138" s="42">
        <v>2303.37</v>
      </c>
      <c r="H138" s="42">
        <v>2209.4499999999998</v>
      </c>
      <c r="I138" s="42">
        <v>2228.88</v>
      </c>
      <c r="J138" s="42">
        <v>2073.58</v>
      </c>
      <c r="K138" s="42">
        <v>2008.51</v>
      </c>
      <c r="L138" s="42">
        <v>2049.42</v>
      </c>
      <c r="M138" s="42">
        <v>2089.69</v>
      </c>
      <c r="N138" s="42">
        <v>2116.3000000000002</v>
      </c>
      <c r="O138" s="42">
        <v>2114.09</v>
      </c>
      <c r="P138" s="42">
        <v>2145.37</v>
      </c>
      <c r="Q138" s="42">
        <v>2094.3200000000002</v>
      </c>
      <c r="R138" s="42">
        <v>2174.12</v>
      </c>
      <c r="S138" s="42">
        <v>2154.64</v>
      </c>
      <c r="T138" s="42">
        <v>1982.53</v>
      </c>
      <c r="U138" s="42">
        <v>2020.04</v>
      </c>
      <c r="V138" s="42">
        <v>2126.9499999999998</v>
      </c>
      <c r="W138" s="42">
        <v>2070.7600000000002</v>
      </c>
      <c r="X138" s="42">
        <v>2050.1799999999998</v>
      </c>
      <c r="Y138" s="42">
        <v>2033.3</v>
      </c>
    </row>
    <row r="139" spans="1:25" ht="38.25" outlineLevel="1" x14ac:dyDescent="0.2">
      <c r="A139" s="16" t="s">
        <v>70</v>
      </c>
      <c r="B139" s="148">
        <v>611.24678841000002</v>
      </c>
      <c r="C139" s="148">
        <v>542.93622901000003</v>
      </c>
      <c r="D139" s="148">
        <v>627.87842807000004</v>
      </c>
      <c r="E139" s="148">
        <v>644.67459021000002</v>
      </c>
      <c r="F139" s="148">
        <v>579.60729240000001</v>
      </c>
      <c r="G139" s="148">
        <v>689.81816378999997</v>
      </c>
      <c r="H139" s="148">
        <v>595.89213941000003</v>
      </c>
      <c r="I139" s="148">
        <v>615.32076565</v>
      </c>
      <c r="J139" s="148">
        <v>460.02375155999999</v>
      </c>
      <c r="K139" s="148">
        <v>394.95374788999999</v>
      </c>
      <c r="L139" s="148">
        <v>435.86348785000001</v>
      </c>
      <c r="M139" s="148">
        <v>476.13621388000001</v>
      </c>
      <c r="N139" s="148">
        <v>502.74307143999999</v>
      </c>
      <c r="O139" s="148">
        <v>500.53222928000002</v>
      </c>
      <c r="P139" s="148">
        <v>531.81767220999996</v>
      </c>
      <c r="Q139" s="148">
        <v>480.76702232000002</v>
      </c>
      <c r="R139" s="148">
        <v>560.56797326000003</v>
      </c>
      <c r="S139" s="148">
        <v>541.08329592999996</v>
      </c>
      <c r="T139" s="148">
        <v>368.97125900999998</v>
      </c>
      <c r="U139" s="148">
        <v>406.48289831</v>
      </c>
      <c r="V139" s="148">
        <v>513.39594365000005</v>
      </c>
      <c r="W139" s="148">
        <v>457.20380748000002</v>
      </c>
      <c r="X139" s="148">
        <v>436.61939010999998</v>
      </c>
      <c r="Y139" s="148">
        <v>419.74732220999999</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1294.27</v>
      </c>
      <c r="C141" s="43">
        <v>1294.27</v>
      </c>
      <c r="D141" s="43">
        <v>1294.27</v>
      </c>
      <c r="E141" s="43">
        <v>1294.27</v>
      </c>
      <c r="F141" s="43">
        <v>1294.27</v>
      </c>
      <c r="G141" s="43">
        <v>1294.27</v>
      </c>
      <c r="H141" s="43">
        <v>1294.27</v>
      </c>
      <c r="I141" s="43">
        <v>1294.27</v>
      </c>
      <c r="J141" s="43">
        <v>1294.27</v>
      </c>
      <c r="K141" s="43">
        <v>1294.27</v>
      </c>
      <c r="L141" s="43">
        <v>1294.27</v>
      </c>
      <c r="M141" s="43">
        <v>1294.27</v>
      </c>
      <c r="N141" s="43">
        <v>1294.27</v>
      </c>
      <c r="O141" s="43">
        <v>1294.27</v>
      </c>
      <c r="P141" s="43">
        <v>1294.27</v>
      </c>
      <c r="Q141" s="43">
        <v>1294.27</v>
      </c>
      <c r="R141" s="43">
        <v>1294.27</v>
      </c>
      <c r="S141" s="43">
        <v>1294.27</v>
      </c>
      <c r="T141" s="43">
        <v>1294.27</v>
      </c>
      <c r="U141" s="43">
        <v>1294.27</v>
      </c>
      <c r="V141" s="43">
        <v>1294.27</v>
      </c>
      <c r="W141" s="43">
        <v>1294.27</v>
      </c>
      <c r="X141" s="43">
        <v>1294.27</v>
      </c>
      <c r="Y141" s="43">
        <v>1294.27</v>
      </c>
    </row>
    <row r="142" spans="1:25"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15" outlineLevel="1" thickBot="1" x14ac:dyDescent="0.25">
      <c r="A143" s="35" t="s">
        <v>117</v>
      </c>
      <c r="B143" s="43">
        <v>3.0564879199999999</v>
      </c>
      <c r="C143" s="43">
        <v>3.0564879199999999</v>
      </c>
      <c r="D143" s="43">
        <v>3.0564879199999999</v>
      </c>
      <c r="E143" s="43">
        <v>3.0564879199999999</v>
      </c>
      <c r="F143" s="43">
        <v>3.0564879199999999</v>
      </c>
      <c r="G143" s="43">
        <v>3.0564879199999999</v>
      </c>
      <c r="H143" s="43">
        <v>3.0564879199999999</v>
      </c>
      <c r="I143" s="43">
        <v>3.0564879199999999</v>
      </c>
      <c r="J143" s="43">
        <v>3.0564879199999999</v>
      </c>
      <c r="K143" s="43">
        <v>3.0564879199999999</v>
      </c>
      <c r="L143" s="43">
        <v>3.0564879199999999</v>
      </c>
      <c r="M143" s="43">
        <v>3.0564879199999999</v>
      </c>
      <c r="N143" s="43">
        <v>3.0564879199999999</v>
      </c>
      <c r="O143" s="43">
        <v>3.0564879199999999</v>
      </c>
      <c r="P143" s="43">
        <v>3.0564879199999999</v>
      </c>
      <c r="Q143" s="43">
        <v>3.0564879199999999</v>
      </c>
      <c r="R143" s="43">
        <v>3.0564879199999999</v>
      </c>
      <c r="S143" s="43">
        <v>3.0564879199999999</v>
      </c>
      <c r="T143" s="43">
        <v>3.0564879199999999</v>
      </c>
      <c r="U143" s="43">
        <v>3.0564879199999999</v>
      </c>
      <c r="V143" s="43">
        <v>3.0564879199999999</v>
      </c>
      <c r="W143" s="43">
        <v>3.0564879199999999</v>
      </c>
      <c r="X143" s="43">
        <v>3.0564879199999999</v>
      </c>
      <c r="Y143" s="43">
        <v>3.0564879199999999</v>
      </c>
    </row>
    <row r="144" spans="1:25" ht="15" thickBot="1" x14ac:dyDescent="0.25">
      <c r="A144" s="27">
        <v>23</v>
      </c>
      <c r="B144" s="42">
        <v>2140.41</v>
      </c>
      <c r="C144" s="42">
        <v>2212.4499999999998</v>
      </c>
      <c r="D144" s="42">
        <v>2209.64</v>
      </c>
      <c r="E144" s="42">
        <v>2176.4</v>
      </c>
      <c r="F144" s="42">
        <v>2182.23</v>
      </c>
      <c r="G144" s="42">
        <v>2188.17</v>
      </c>
      <c r="H144" s="42">
        <v>2220.5100000000002</v>
      </c>
      <c r="I144" s="42">
        <v>2147.5300000000002</v>
      </c>
      <c r="J144" s="42">
        <v>2255.14</v>
      </c>
      <c r="K144" s="42">
        <v>2049.69</v>
      </c>
      <c r="L144" s="42">
        <v>2052.4699999999998</v>
      </c>
      <c r="M144" s="42">
        <v>2075.38</v>
      </c>
      <c r="N144" s="42">
        <v>2031.45</v>
      </c>
      <c r="O144" s="42">
        <v>2021.12</v>
      </c>
      <c r="P144" s="42">
        <v>2142.77</v>
      </c>
      <c r="Q144" s="42">
        <v>2314.77</v>
      </c>
      <c r="R144" s="42">
        <v>2126.59</v>
      </c>
      <c r="S144" s="42">
        <v>2176.0100000000002</v>
      </c>
      <c r="T144" s="42">
        <v>2090.1799999999998</v>
      </c>
      <c r="U144" s="42">
        <v>2082.2600000000002</v>
      </c>
      <c r="V144" s="42">
        <v>2097.38</v>
      </c>
      <c r="W144" s="42">
        <v>2126.91</v>
      </c>
      <c r="X144" s="42">
        <v>2159.02</v>
      </c>
      <c r="Y144" s="42">
        <v>2160.3200000000002</v>
      </c>
    </row>
    <row r="145" spans="1:25" ht="38.25" outlineLevel="1" x14ac:dyDescent="0.2">
      <c r="A145" s="111" t="s">
        <v>70</v>
      </c>
      <c r="B145" s="148">
        <v>526.85477357000002</v>
      </c>
      <c r="C145" s="148">
        <v>598.88934013999994</v>
      </c>
      <c r="D145" s="148">
        <v>596.08617982999999</v>
      </c>
      <c r="E145" s="148">
        <v>562.84496506000005</v>
      </c>
      <c r="F145" s="148">
        <v>568.67483095</v>
      </c>
      <c r="G145" s="148">
        <v>574.61060324000005</v>
      </c>
      <c r="H145" s="148">
        <v>606.95292555000003</v>
      </c>
      <c r="I145" s="148">
        <v>533.97376998000004</v>
      </c>
      <c r="J145" s="148">
        <v>641.58319076999999</v>
      </c>
      <c r="K145" s="148">
        <v>436.13628707999999</v>
      </c>
      <c r="L145" s="148">
        <v>438.91254313000002</v>
      </c>
      <c r="M145" s="148">
        <v>461.82630433999998</v>
      </c>
      <c r="N145" s="148">
        <v>417.89395330999997</v>
      </c>
      <c r="O145" s="148">
        <v>407.55974798</v>
      </c>
      <c r="P145" s="148">
        <v>529.21171909999998</v>
      </c>
      <c r="Q145" s="148">
        <v>701.21446214000002</v>
      </c>
      <c r="R145" s="148">
        <v>513.03763518999995</v>
      </c>
      <c r="S145" s="148">
        <v>562.45004372999995</v>
      </c>
      <c r="T145" s="148">
        <v>476.62438323999999</v>
      </c>
      <c r="U145" s="148">
        <v>468.69891494000001</v>
      </c>
      <c r="V145" s="148">
        <v>483.82564339999999</v>
      </c>
      <c r="W145" s="148">
        <v>513.35447843999998</v>
      </c>
      <c r="X145" s="148">
        <v>545.46697590999997</v>
      </c>
      <c r="Y145" s="148">
        <v>546.76278565999996</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1294.27</v>
      </c>
      <c r="C147" s="43">
        <v>1294.27</v>
      </c>
      <c r="D147" s="43">
        <v>1294.27</v>
      </c>
      <c r="E147" s="43">
        <v>1294.27</v>
      </c>
      <c r="F147" s="43">
        <v>1294.27</v>
      </c>
      <c r="G147" s="43">
        <v>1294.27</v>
      </c>
      <c r="H147" s="43">
        <v>1294.27</v>
      </c>
      <c r="I147" s="43">
        <v>1294.27</v>
      </c>
      <c r="J147" s="43">
        <v>1294.27</v>
      </c>
      <c r="K147" s="43">
        <v>1294.27</v>
      </c>
      <c r="L147" s="43">
        <v>1294.27</v>
      </c>
      <c r="M147" s="43">
        <v>1294.27</v>
      </c>
      <c r="N147" s="43">
        <v>1294.27</v>
      </c>
      <c r="O147" s="43">
        <v>1294.27</v>
      </c>
      <c r="P147" s="43">
        <v>1294.27</v>
      </c>
      <c r="Q147" s="43">
        <v>1294.27</v>
      </c>
      <c r="R147" s="43">
        <v>1294.27</v>
      </c>
      <c r="S147" s="43">
        <v>1294.27</v>
      </c>
      <c r="T147" s="43">
        <v>1294.27</v>
      </c>
      <c r="U147" s="43">
        <v>1294.27</v>
      </c>
      <c r="V147" s="43">
        <v>1294.27</v>
      </c>
      <c r="W147" s="43">
        <v>1294.27</v>
      </c>
      <c r="X147" s="43">
        <v>1294.27</v>
      </c>
      <c r="Y147" s="43">
        <v>1294.27</v>
      </c>
    </row>
    <row r="148" spans="1:25" outlineLevel="1" x14ac:dyDescent="0.2">
      <c r="A148" s="17" t="s">
        <v>4</v>
      </c>
      <c r="B148" s="43">
        <v>316.23</v>
      </c>
      <c r="C148" s="43">
        <v>316.23</v>
      </c>
      <c r="D148" s="43">
        <v>316.23</v>
      </c>
      <c r="E148" s="43">
        <v>316.23</v>
      </c>
      <c r="F148" s="43">
        <v>316.23</v>
      </c>
      <c r="G148" s="43">
        <v>316.23</v>
      </c>
      <c r="H148" s="43">
        <v>316.23</v>
      </c>
      <c r="I148" s="43">
        <v>316.23</v>
      </c>
      <c r="J148" s="43">
        <v>316.23</v>
      </c>
      <c r="K148" s="43">
        <v>316.23</v>
      </c>
      <c r="L148" s="43">
        <v>316.23</v>
      </c>
      <c r="M148" s="43">
        <v>316.23</v>
      </c>
      <c r="N148" s="43">
        <v>316.23</v>
      </c>
      <c r="O148" s="43">
        <v>316.23</v>
      </c>
      <c r="P148" s="43">
        <v>316.23</v>
      </c>
      <c r="Q148" s="43">
        <v>316.23</v>
      </c>
      <c r="R148" s="43">
        <v>316.23</v>
      </c>
      <c r="S148" s="43">
        <v>316.23</v>
      </c>
      <c r="T148" s="43">
        <v>316.23</v>
      </c>
      <c r="U148" s="43">
        <v>316.23</v>
      </c>
      <c r="V148" s="43">
        <v>316.23</v>
      </c>
      <c r="W148" s="43">
        <v>316.23</v>
      </c>
      <c r="X148" s="43">
        <v>316.23</v>
      </c>
      <c r="Y148" s="43">
        <v>316.23</v>
      </c>
    </row>
    <row r="149" spans="1:25" ht="15" outlineLevel="1" thickBot="1" x14ac:dyDescent="0.25">
      <c r="A149" s="35" t="s">
        <v>117</v>
      </c>
      <c r="B149" s="43">
        <v>3.0564879199999999</v>
      </c>
      <c r="C149" s="43">
        <v>3.0564879199999999</v>
      </c>
      <c r="D149" s="43">
        <v>3.0564879199999999</v>
      </c>
      <c r="E149" s="43">
        <v>3.0564879199999999</v>
      </c>
      <c r="F149" s="43">
        <v>3.0564879199999999</v>
      </c>
      <c r="G149" s="43">
        <v>3.0564879199999999</v>
      </c>
      <c r="H149" s="43">
        <v>3.0564879199999999</v>
      </c>
      <c r="I149" s="43">
        <v>3.0564879199999999</v>
      </c>
      <c r="J149" s="43">
        <v>3.0564879199999999</v>
      </c>
      <c r="K149" s="43">
        <v>3.0564879199999999</v>
      </c>
      <c r="L149" s="43">
        <v>3.0564879199999999</v>
      </c>
      <c r="M149" s="43">
        <v>3.0564879199999999</v>
      </c>
      <c r="N149" s="43">
        <v>3.0564879199999999</v>
      </c>
      <c r="O149" s="43">
        <v>3.0564879199999999</v>
      </c>
      <c r="P149" s="43">
        <v>3.0564879199999999</v>
      </c>
      <c r="Q149" s="43">
        <v>3.0564879199999999</v>
      </c>
      <c r="R149" s="43">
        <v>3.0564879199999999</v>
      </c>
      <c r="S149" s="43">
        <v>3.0564879199999999</v>
      </c>
      <c r="T149" s="43">
        <v>3.0564879199999999</v>
      </c>
      <c r="U149" s="43">
        <v>3.0564879199999999</v>
      </c>
      <c r="V149" s="43">
        <v>3.0564879199999999</v>
      </c>
      <c r="W149" s="43">
        <v>3.0564879199999999</v>
      </c>
      <c r="X149" s="43">
        <v>3.0564879199999999</v>
      </c>
      <c r="Y149" s="43">
        <v>3.0564879199999999</v>
      </c>
    </row>
    <row r="150" spans="1:25" ht="15" thickBot="1" x14ac:dyDescent="0.25">
      <c r="A150" s="27">
        <v>24</v>
      </c>
      <c r="B150" s="42">
        <v>2191.5100000000002</v>
      </c>
      <c r="C150" s="42">
        <v>2305.4499999999998</v>
      </c>
      <c r="D150" s="42">
        <v>2301.69</v>
      </c>
      <c r="E150" s="42">
        <v>2330.91</v>
      </c>
      <c r="F150" s="42">
        <v>2255.94</v>
      </c>
      <c r="G150" s="42">
        <v>2205.89</v>
      </c>
      <c r="H150" s="42">
        <v>2271.56</v>
      </c>
      <c r="I150" s="42">
        <v>2220.2199999999998</v>
      </c>
      <c r="J150" s="42">
        <v>2123.63</v>
      </c>
      <c r="K150" s="42">
        <v>2094.91</v>
      </c>
      <c r="L150" s="42">
        <v>2099.4299999999998</v>
      </c>
      <c r="M150" s="42">
        <v>2108.1799999999998</v>
      </c>
      <c r="N150" s="42">
        <v>2144.52</v>
      </c>
      <c r="O150" s="42">
        <v>2124.38</v>
      </c>
      <c r="P150" s="42">
        <v>2133.37</v>
      </c>
      <c r="Q150" s="42">
        <v>2187.2600000000002</v>
      </c>
      <c r="R150" s="42">
        <v>2179.12</v>
      </c>
      <c r="S150" s="42">
        <v>2327.98</v>
      </c>
      <c r="T150" s="42">
        <v>2535.33</v>
      </c>
      <c r="U150" s="42">
        <v>2404.41</v>
      </c>
      <c r="V150" s="42">
        <v>2231.7600000000002</v>
      </c>
      <c r="W150" s="42">
        <v>2173.16</v>
      </c>
      <c r="X150" s="42">
        <v>2130.73</v>
      </c>
      <c r="Y150" s="42">
        <v>2133.9899999999998</v>
      </c>
    </row>
    <row r="151" spans="1:25" ht="38.25" outlineLevel="1" x14ac:dyDescent="0.2">
      <c r="A151" s="111" t="s">
        <v>70</v>
      </c>
      <c r="B151" s="148">
        <v>577.95091510999998</v>
      </c>
      <c r="C151" s="148">
        <v>691.89395500000001</v>
      </c>
      <c r="D151" s="148">
        <v>688.13192017999995</v>
      </c>
      <c r="E151" s="148">
        <v>717.34912898000005</v>
      </c>
      <c r="F151" s="148">
        <v>642.38724950000005</v>
      </c>
      <c r="G151" s="148">
        <v>592.33751154000004</v>
      </c>
      <c r="H151" s="148">
        <v>658.00717798000005</v>
      </c>
      <c r="I151" s="148">
        <v>606.66035871999998</v>
      </c>
      <c r="J151" s="148">
        <v>510.07558067000002</v>
      </c>
      <c r="K151" s="148">
        <v>481.35149173999997</v>
      </c>
      <c r="L151" s="148">
        <v>485.87147598000001</v>
      </c>
      <c r="M151" s="148">
        <v>494.61975932000001</v>
      </c>
      <c r="N151" s="148">
        <v>530.96001234000005</v>
      </c>
      <c r="O151" s="148">
        <v>510.82267625999998</v>
      </c>
      <c r="P151" s="148">
        <v>519.81364436000001</v>
      </c>
      <c r="Q151" s="148">
        <v>573.7083662</v>
      </c>
      <c r="R151" s="148">
        <v>565.56792935999999</v>
      </c>
      <c r="S151" s="148">
        <v>714.42505557000004</v>
      </c>
      <c r="T151" s="148">
        <v>921.77110539</v>
      </c>
      <c r="U151" s="148">
        <v>790.85521044999996</v>
      </c>
      <c r="V151" s="148">
        <v>618.19990002999998</v>
      </c>
      <c r="W151" s="148">
        <v>559.60280358</v>
      </c>
      <c r="X151" s="148">
        <v>517.17545961999997</v>
      </c>
      <c r="Y151" s="148">
        <v>520.43050113000004</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1294.27</v>
      </c>
      <c r="C153" s="43">
        <v>1294.27</v>
      </c>
      <c r="D153" s="43">
        <v>1294.27</v>
      </c>
      <c r="E153" s="43">
        <v>1294.27</v>
      </c>
      <c r="F153" s="43">
        <v>1294.27</v>
      </c>
      <c r="G153" s="43">
        <v>1294.27</v>
      </c>
      <c r="H153" s="43">
        <v>1294.27</v>
      </c>
      <c r="I153" s="43">
        <v>1294.27</v>
      </c>
      <c r="J153" s="43">
        <v>1294.27</v>
      </c>
      <c r="K153" s="43">
        <v>1294.27</v>
      </c>
      <c r="L153" s="43">
        <v>1294.27</v>
      </c>
      <c r="M153" s="43">
        <v>1294.27</v>
      </c>
      <c r="N153" s="43">
        <v>1294.27</v>
      </c>
      <c r="O153" s="43">
        <v>1294.27</v>
      </c>
      <c r="P153" s="43">
        <v>1294.27</v>
      </c>
      <c r="Q153" s="43">
        <v>1294.27</v>
      </c>
      <c r="R153" s="43">
        <v>1294.27</v>
      </c>
      <c r="S153" s="43">
        <v>1294.27</v>
      </c>
      <c r="T153" s="43">
        <v>1294.27</v>
      </c>
      <c r="U153" s="43">
        <v>1294.27</v>
      </c>
      <c r="V153" s="43">
        <v>1294.27</v>
      </c>
      <c r="W153" s="43">
        <v>1294.27</v>
      </c>
      <c r="X153" s="43">
        <v>1294.27</v>
      </c>
      <c r="Y153" s="43">
        <v>1294.27</v>
      </c>
    </row>
    <row r="154" spans="1:25" outlineLevel="1" x14ac:dyDescent="0.2">
      <c r="A154" s="17" t="s">
        <v>4</v>
      </c>
      <c r="B154" s="43">
        <v>316.23</v>
      </c>
      <c r="C154" s="43">
        <v>316.23</v>
      </c>
      <c r="D154" s="43">
        <v>316.23</v>
      </c>
      <c r="E154" s="43">
        <v>316.23</v>
      </c>
      <c r="F154" s="43">
        <v>316.23</v>
      </c>
      <c r="G154" s="43">
        <v>316.23</v>
      </c>
      <c r="H154" s="43">
        <v>316.23</v>
      </c>
      <c r="I154" s="43">
        <v>316.23</v>
      </c>
      <c r="J154" s="43">
        <v>316.23</v>
      </c>
      <c r="K154" s="43">
        <v>316.23</v>
      </c>
      <c r="L154" s="43">
        <v>316.23</v>
      </c>
      <c r="M154" s="43">
        <v>316.23</v>
      </c>
      <c r="N154" s="43">
        <v>316.23</v>
      </c>
      <c r="O154" s="43">
        <v>316.23</v>
      </c>
      <c r="P154" s="43">
        <v>316.23</v>
      </c>
      <c r="Q154" s="43">
        <v>316.23</v>
      </c>
      <c r="R154" s="43">
        <v>316.23</v>
      </c>
      <c r="S154" s="43">
        <v>316.23</v>
      </c>
      <c r="T154" s="43">
        <v>316.23</v>
      </c>
      <c r="U154" s="43">
        <v>316.23</v>
      </c>
      <c r="V154" s="43">
        <v>316.23</v>
      </c>
      <c r="W154" s="43">
        <v>316.23</v>
      </c>
      <c r="X154" s="43">
        <v>316.23</v>
      </c>
      <c r="Y154" s="43">
        <v>316.23</v>
      </c>
    </row>
    <row r="155" spans="1:25" ht="15" outlineLevel="1" thickBot="1" x14ac:dyDescent="0.25">
      <c r="A155" s="35" t="s">
        <v>117</v>
      </c>
      <c r="B155" s="43">
        <v>3.0564879199999999</v>
      </c>
      <c r="C155" s="43">
        <v>3.0564879199999999</v>
      </c>
      <c r="D155" s="43">
        <v>3.0564879199999999</v>
      </c>
      <c r="E155" s="43">
        <v>3.0564879199999999</v>
      </c>
      <c r="F155" s="43">
        <v>3.0564879199999999</v>
      </c>
      <c r="G155" s="43">
        <v>3.0564879199999999</v>
      </c>
      <c r="H155" s="43">
        <v>3.0564879199999999</v>
      </c>
      <c r="I155" s="43">
        <v>3.0564879199999999</v>
      </c>
      <c r="J155" s="43">
        <v>3.0564879199999999</v>
      </c>
      <c r="K155" s="43">
        <v>3.0564879199999999</v>
      </c>
      <c r="L155" s="43">
        <v>3.0564879199999999</v>
      </c>
      <c r="M155" s="43">
        <v>3.0564879199999999</v>
      </c>
      <c r="N155" s="43">
        <v>3.0564879199999999</v>
      </c>
      <c r="O155" s="43">
        <v>3.0564879199999999</v>
      </c>
      <c r="P155" s="43">
        <v>3.0564879199999999</v>
      </c>
      <c r="Q155" s="43">
        <v>3.0564879199999999</v>
      </c>
      <c r="R155" s="43">
        <v>3.0564879199999999</v>
      </c>
      <c r="S155" s="43">
        <v>3.0564879199999999</v>
      </c>
      <c r="T155" s="43">
        <v>3.0564879199999999</v>
      </c>
      <c r="U155" s="43">
        <v>3.0564879199999999</v>
      </c>
      <c r="V155" s="43">
        <v>3.0564879199999999</v>
      </c>
      <c r="W155" s="43">
        <v>3.0564879199999999</v>
      </c>
      <c r="X155" s="43">
        <v>3.0564879199999999</v>
      </c>
      <c r="Y155" s="43">
        <v>3.0564879199999999</v>
      </c>
    </row>
    <row r="156" spans="1:25" ht="15" thickBot="1" x14ac:dyDescent="0.25">
      <c r="A156" s="27">
        <v>25</v>
      </c>
      <c r="B156" s="42">
        <v>2244.85</v>
      </c>
      <c r="C156" s="42">
        <v>2360.13</v>
      </c>
      <c r="D156" s="42">
        <v>2457.17</v>
      </c>
      <c r="E156" s="42">
        <v>2670.56</v>
      </c>
      <c r="F156" s="42">
        <v>2598.96</v>
      </c>
      <c r="G156" s="42">
        <v>2472.94</v>
      </c>
      <c r="H156" s="42">
        <v>2511</v>
      </c>
      <c r="I156" s="42">
        <v>2331.2399999999998</v>
      </c>
      <c r="J156" s="42">
        <v>2186.3000000000002</v>
      </c>
      <c r="K156" s="42">
        <v>2096.94</v>
      </c>
      <c r="L156" s="42">
        <v>2122</v>
      </c>
      <c r="M156" s="42">
        <v>2224.29</v>
      </c>
      <c r="N156" s="42">
        <v>2217.9499999999998</v>
      </c>
      <c r="O156" s="42">
        <v>2177.96</v>
      </c>
      <c r="P156" s="42">
        <v>2187.0700000000002</v>
      </c>
      <c r="Q156" s="42">
        <v>2138.15</v>
      </c>
      <c r="R156" s="42">
        <v>2141.25</v>
      </c>
      <c r="S156" s="42">
        <v>2162.58</v>
      </c>
      <c r="T156" s="42">
        <v>2363.4899999999998</v>
      </c>
      <c r="U156" s="42">
        <v>2354.85</v>
      </c>
      <c r="V156" s="42">
        <v>2444</v>
      </c>
      <c r="W156" s="42">
        <v>2371.25</v>
      </c>
      <c r="X156" s="42">
        <v>2169.9</v>
      </c>
      <c r="Y156" s="42">
        <v>2172.9</v>
      </c>
    </row>
    <row r="157" spans="1:25" ht="38.25" outlineLevel="1" x14ac:dyDescent="0.2">
      <c r="A157" s="16" t="s">
        <v>70</v>
      </c>
      <c r="B157" s="148">
        <v>631.29748896000001</v>
      </c>
      <c r="C157" s="148">
        <v>746.57035393000001</v>
      </c>
      <c r="D157" s="148">
        <v>843.61137486999996</v>
      </c>
      <c r="E157" s="148">
        <v>1057.00027611</v>
      </c>
      <c r="F157" s="148">
        <v>985.39967473000002</v>
      </c>
      <c r="G157" s="148">
        <v>859.38701815000002</v>
      </c>
      <c r="H157" s="148">
        <v>897.44332691</v>
      </c>
      <c r="I157" s="148">
        <v>717.68524692999995</v>
      </c>
      <c r="J157" s="148">
        <v>572.74241927000003</v>
      </c>
      <c r="K157" s="148">
        <v>483.38018928000002</v>
      </c>
      <c r="L157" s="148">
        <v>508.44754669999998</v>
      </c>
      <c r="M157" s="148">
        <v>610.73785165000004</v>
      </c>
      <c r="N157" s="148">
        <v>604.38935819999995</v>
      </c>
      <c r="O157" s="148">
        <v>564.40399907000005</v>
      </c>
      <c r="P157" s="148">
        <v>573.51477986999998</v>
      </c>
      <c r="Q157" s="148">
        <v>524.58853415999999</v>
      </c>
      <c r="R157" s="148">
        <v>527.69167966999998</v>
      </c>
      <c r="S157" s="148">
        <v>549.01926445000004</v>
      </c>
      <c r="T157" s="148">
        <v>749.92897085000004</v>
      </c>
      <c r="U157" s="148">
        <v>741.28990019000003</v>
      </c>
      <c r="V157" s="148">
        <v>830.44333873999994</v>
      </c>
      <c r="W157" s="148">
        <v>757.68891006000001</v>
      </c>
      <c r="X157" s="148">
        <v>556.33868000999996</v>
      </c>
      <c r="Y157" s="148">
        <v>559.34617858000001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1294.27</v>
      </c>
      <c r="C159" s="43">
        <v>1294.27</v>
      </c>
      <c r="D159" s="43">
        <v>1294.27</v>
      </c>
      <c r="E159" s="43">
        <v>1294.27</v>
      </c>
      <c r="F159" s="43">
        <v>1294.27</v>
      </c>
      <c r="G159" s="43">
        <v>1294.27</v>
      </c>
      <c r="H159" s="43">
        <v>1294.27</v>
      </c>
      <c r="I159" s="43">
        <v>1294.27</v>
      </c>
      <c r="J159" s="43">
        <v>1294.27</v>
      </c>
      <c r="K159" s="43">
        <v>1294.27</v>
      </c>
      <c r="L159" s="43">
        <v>1294.27</v>
      </c>
      <c r="M159" s="43">
        <v>1294.27</v>
      </c>
      <c r="N159" s="43">
        <v>1294.27</v>
      </c>
      <c r="O159" s="43">
        <v>1294.27</v>
      </c>
      <c r="P159" s="43">
        <v>1294.27</v>
      </c>
      <c r="Q159" s="43">
        <v>1294.27</v>
      </c>
      <c r="R159" s="43">
        <v>1294.27</v>
      </c>
      <c r="S159" s="43">
        <v>1294.27</v>
      </c>
      <c r="T159" s="43">
        <v>1294.27</v>
      </c>
      <c r="U159" s="43">
        <v>1294.27</v>
      </c>
      <c r="V159" s="43">
        <v>1294.27</v>
      </c>
      <c r="W159" s="43">
        <v>1294.27</v>
      </c>
      <c r="X159" s="43">
        <v>1294.27</v>
      </c>
      <c r="Y159" s="43">
        <v>1294.27</v>
      </c>
    </row>
    <row r="160" spans="1:25" outlineLevel="1" x14ac:dyDescent="0.2">
      <c r="A160" s="17" t="s">
        <v>4</v>
      </c>
      <c r="B160" s="43">
        <v>316.23</v>
      </c>
      <c r="C160" s="43">
        <v>316.23</v>
      </c>
      <c r="D160" s="43">
        <v>316.23</v>
      </c>
      <c r="E160" s="43">
        <v>316.23</v>
      </c>
      <c r="F160" s="43">
        <v>316.23</v>
      </c>
      <c r="G160" s="43">
        <v>316.23</v>
      </c>
      <c r="H160" s="43">
        <v>316.23</v>
      </c>
      <c r="I160" s="43">
        <v>316.23</v>
      </c>
      <c r="J160" s="43">
        <v>316.23</v>
      </c>
      <c r="K160" s="43">
        <v>316.23</v>
      </c>
      <c r="L160" s="43">
        <v>316.23</v>
      </c>
      <c r="M160" s="43">
        <v>316.23</v>
      </c>
      <c r="N160" s="43">
        <v>316.23</v>
      </c>
      <c r="O160" s="43">
        <v>316.23</v>
      </c>
      <c r="P160" s="43">
        <v>316.23</v>
      </c>
      <c r="Q160" s="43">
        <v>316.23</v>
      </c>
      <c r="R160" s="43">
        <v>316.23</v>
      </c>
      <c r="S160" s="43">
        <v>316.23</v>
      </c>
      <c r="T160" s="43">
        <v>316.23</v>
      </c>
      <c r="U160" s="43">
        <v>316.23</v>
      </c>
      <c r="V160" s="43">
        <v>316.23</v>
      </c>
      <c r="W160" s="43">
        <v>316.23</v>
      </c>
      <c r="X160" s="43">
        <v>316.23</v>
      </c>
      <c r="Y160" s="43">
        <v>316.23</v>
      </c>
    </row>
    <row r="161" spans="1:25" ht="15" outlineLevel="1" thickBot="1" x14ac:dyDescent="0.25">
      <c r="A161" s="35" t="s">
        <v>117</v>
      </c>
      <c r="B161" s="43">
        <v>3.0564879199999999</v>
      </c>
      <c r="C161" s="43">
        <v>3.0564879199999999</v>
      </c>
      <c r="D161" s="43">
        <v>3.0564879199999999</v>
      </c>
      <c r="E161" s="43">
        <v>3.0564879199999999</v>
      </c>
      <c r="F161" s="43">
        <v>3.0564879199999999</v>
      </c>
      <c r="G161" s="43">
        <v>3.0564879199999999</v>
      </c>
      <c r="H161" s="43">
        <v>3.0564879199999999</v>
      </c>
      <c r="I161" s="43">
        <v>3.0564879199999999</v>
      </c>
      <c r="J161" s="43">
        <v>3.0564879199999999</v>
      </c>
      <c r="K161" s="43">
        <v>3.0564879199999999</v>
      </c>
      <c r="L161" s="43">
        <v>3.0564879199999999</v>
      </c>
      <c r="M161" s="43">
        <v>3.0564879199999999</v>
      </c>
      <c r="N161" s="43">
        <v>3.0564879199999999</v>
      </c>
      <c r="O161" s="43">
        <v>3.0564879199999999</v>
      </c>
      <c r="P161" s="43">
        <v>3.0564879199999999</v>
      </c>
      <c r="Q161" s="43">
        <v>3.0564879199999999</v>
      </c>
      <c r="R161" s="43">
        <v>3.0564879199999999</v>
      </c>
      <c r="S161" s="43">
        <v>3.0564879199999999</v>
      </c>
      <c r="T161" s="43">
        <v>3.0564879199999999</v>
      </c>
      <c r="U161" s="43">
        <v>3.0564879199999999</v>
      </c>
      <c r="V161" s="43">
        <v>3.0564879199999999</v>
      </c>
      <c r="W161" s="43">
        <v>3.0564879199999999</v>
      </c>
      <c r="X161" s="43">
        <v>3.0564879199999999</v>
      </c>
      <c r="Y161" s="43">
        <v>3.0564879199999999</v>
      </c>
    </row>
    <row r="162" spans="1:25" ht="15" thickBot="1" x14ac:dyDescent="0.25">
      <c r="A162" s="28">
        <v>26</v>
      </c>
      <c r="B162" s="42">
        <v>2468.46</v>
      </c>
      <c r="C162" s="42">
        <v>2292.79</v>
      </c>
      <c r="D162" s="42">
        <v>2502.58</v>
      </c>
      <c r="E162" s="42">
        <v>2575.23</v>
      </c>
      <c r="F162" s="42">
        <v>2712.42</v>
      </c>
      <c r="G162" s="42">
        <v>2460.54</v>
      </c>
      <c r="H162" s="42">
        <v>2665.61</v>
      </c>
      <c r="I162" s="42">
        <v>2311.79</v>
      </c>
      <c r="J162" s="42">
        <v>2255.86</v>
      </c>
      <c r="K162" s="42">
        <v>2269.0300000000002</v>
      </c>
      <c r="L162" s="42">
        <v>2117.86</v>
      </c>
      <c r="M162" s="42">
        <v>2163.06</v>
      </c>
      <c r="N162" s="42">
        <v>2049.71</v>
      </c>
      <c r="O162" s="42">
        <v>2171.5300000000002</v>
      </c>
      <c r="P162" s="42">
        <v>2236.15</v>
      </c>
      <c r="Q162" s="42">
        <v>2228.62</v>
      </c>
      <c r="R162" s="42">
        <v>2210.16</v>
      </c>
      <c r="S162" s="42">
        <v>2168.16</v>
      </c>
      <c r="T162" s="42">
        <v>2349.54</v>
      </c>
      <c r="U162" s="42">
        <v>2451.1799999999998</v>
      </c>
      <c r="V162" s="42">
        <v>2381.48</v>
      </c>
      <c r="W162" s="42">
        <v>2243.5300000000002</v>
      </c>
      <c r="X162" s="42">
        <v>2330.44</v>
      </c>
      <c r="Y162" s="42">
        <v>2241.85</v>
      </c>
    </row>
    <row r="163" spans="1:25" ht="38.25" outlineLevel="1" x14ac:dyDescent="0.2">
      <c r="A163" s="16" t="s">
        <v>70</v>
      </c>
      <c r="B163" s="148">
        <v>854.90325150000001</v>
      </c>
      <c r="C163" s="148">
        <v>679.23100982999995</v>
      </c>
      <c r="D163" s="148">
        <v>889.02832564000005</v>
      </c>
      <c r="E163" s="148">
        <v>961.67628180999998</v>
      </c>
      <c r="F163" s="148">
        <v>1098.8629117600001</v>
      </c>
      <c r="G163" s="148">
        <v>846.98467541000002</v>
      </c>
      <c r="H163" s="148">
        <v>1052.05541533</v>
      </c>
      <c r="I163" s="148">
        <v>698.23089159999995</v>
      </c>
      <c r="J163" s="148">
        <v>642.30789498000001</v>
      </c>
      <c r="K163" s="148">
        <v>655.47141423000005</v>
      </c>
      <c r="L163" s="148">
        <v>504.30185621999999</v>
      </c>
      <c r="M163" s="148">
        <v>549.50291960000004</v>
      </c>
      <c r="N163" s="148">
        <v>436.15085693999998</v>
      </c>
      <c r="O163" s="148">
        <v>557.97512529999995</v>
      </c>
      <c r="P163" s="148">
        <v>622.58891621999999</v>
      </c>
      <c r="Q163" s="148">
        <v>615.06771036999999</v>
      </c>
      <c r="R163" s="148">
        <v>596.60352977000002</v>
      </c>
      <c r="S163" s="148">
        <v>554.60795712000004</v>
      </c>
      <c r="T163" s="148">
        <v>735.98218565000002</v>
      </c>
      <c r="U163" s="148">
        <v>837.61859517000005</v>
      </c>
      <c r="V163" s="148">
        <v>767.92444122999996</v>
      </c>
      <c r="W163" s="148">
        <v>629.97202445000005</v>
      </c>
      <c r="X163" s="148">
        <v>716.88823864000005</v>
      </c>
      <c r="Y163" s="148">
        <v>628.28918612999996</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1294.27</v>
      </c>
      <c r="C165" s="43">
        <v>1294.27</v>
      </c>
      <c r="D165" s="43">
        <v>1294.27</v>
      </c>
      <c r="E165" s="43">
        <v>1294.27</v>
      </c>
      <c r="F165" s="43">
        <v>1294.27</v>
      </c>
      <c r="G165" s="43">
        <v>1294.27</v>
      </c>
      <c r="H165" s="43">
        <v>1294.27</v>
      </c>
      <c r="I165" s="43">
        <v>1294.27</v>
      </c>
      <c r="J165" s="43">
        <v>1294.27</v>
      </c>
      <c r="K165" s="43">
        <v>1294.27</v>
      </c>
      <c r="L165" s="43">
        <v>1294.27</v>
      </c>
      <c r="M165" s="43">
        <v>1294.27</v>
      </c>
      <c r="N165" s="43">
        <v>1294.27</v>
      </c>
      <c r="O165" s="43">
        <v>1294.27</v>
      </c>
      <c r="P165" s="43">
        <v>1294.27</v>
      </c>
      <c r="Q165" s="43">
        <v>1294.27</v>
      </c>
      <c r="R165" s="43">
        <v>1294.27</v>
      </c>
      <c r="S165" s="43">
        <v>1294.27</v>
      </c>
      <c r="T165" s="43">
        <v>1294.27</v>
      </c>
      <c r="U165" s="43">
        <v>1294.27</v>
      </c>
      <c r="V165" s="43">
        <v>1294.27</v>
      </c>
      <c r="W165" s="43">
        <v>1294.27</v>
      </c>
      <c r="X165" s="43">
        <v>1294.27</v>
      </c>
      <c r="Y165" s="43">
        <v>1294.27</v>
      </c>
    </row>
    <row r="166" spans="1:25" outlineLevel="1" x14ac:dyDescent="0.2">
      <c r="A166" s="17" t="s">
        <v>4</v>
      </c>
      <c r="B166" s="43">
        <v>316.23</v>
      </c>
      <c r="C166" s="43">
        <v>316.23</v>
      </c>
      <c r="D166" s="43">
        <v>316.23</v>
      </c>
      <c r="E166" s="43">
        <v>316.23</v>
      </c>
      <c r="F166" s="43">
        <v>316.23</v>
      </c>
      <c r="G166" s="43">
        <v>316.23</v>
      </c>
      <c r="H166" s="43">
        <v>316.23</v>
      </c>
      <c r="I166" s="43">
        <v>316.23</v>
      </c>
      <c r="J166" s="43">
        <v>316.23</v>
      </c>
      <c r="K166" s="43">
        <v>316.23</v>
      </c>
      <c r="L166" s="43">
        <v>316.23</v>
      </c>
      <c r="M166" s="43">
        <v>316.23</v>
      </c>
      <c r="N166" s="43">
        <v>316.23</v>
      </c>
      <c r="O166" s="43">
        <v>316.23</v>
      </c>
      <c r="P166" s="43">
        <v>316.23</v>
      </c>
      <c r="Q166" s="43">
        <v>316.23</v>
      </c>
      <c r="R166" s="43">
        <v>316.23</v>
      </c>
      <c r="S166" s="43">
        <v>316.23</v>
      </c>
      <c r="T166" s="43">
        <v>316.23</v>
      </c>
      <c r="U166" s="43">
        <v>316.23</v>
      </c>
      <c r="V166" s="43">
        <v>316.23</v>
      </c>
      <c r="W166" s="43">
        <v>316.23</v>
      </c>
      <c r="X166" s="43">
        <v>316.23</v>
      </c>
      <c r="Y166" s="43">
        <v>316.23</v>
      </c>
    </row>
    <row r="167" spans="1:25" ht="15" outlineLevel="1" thickBot="1" x14ac:dyDescent="0.25">
      <c r="A167" s="35" t="s">
        <v>117</v>
      </c>
      <c r="B167" s="43">
        <v>3.0564879199999999</v>
      </c>
      <c r="C167" s="43">
        <v>3.0564879199999999</v>
      </c>
      <c r="D167" s="43">
        <v>3.0564879199999999</v>
      </c>
      <c r="E167" s="43">
        <v>3.0564879199999999</v>
      </c>
      <c r="F167" s="43">
        <v>3.0564879199999999</v>
      </c>
      <c r="G167" s="43">
        <v>3.0564879199999999</v>
      </c>
      <c r="H167" s="43">
        <v>3.0564879199999999</v>
      </c>
      <c r="I167" s="43">
        <v>3.0564879199999999</v>
      </c>
      <c r="J167" s="43">
        <v>3.0564879199999999</v>
      </c>
      <c r="K167" s="43">
        <v>3.0564879199999999</v>
      </c>
      <c r="L167" s="43">
        <v>3.0564879199999999</v>
      </c>
      <c r="M167" s="43">
        <v>3.0564879199999999</v>
      </c>
      <c r="N167" s="43">
        <v>3.0564879199999999</v>
      </c>
      <c r="O167" s="43">
        <v>3.0564879199999999</v>
      </c>
      <c r="P167" s="43">
        <v>3.0564879199999999</v>
      </c>
      <c r="Q167" s="43">
        <v>3.0564879199999999</v>
      </c>
      <c r="R167" s="43">
        <v>3.0564879199999999</v>
      </c>
      <c r="S167" s="43">
        <v>3.0564879199999999</v>
      </c>
      <c r="T167" s="43">
        <v>3.0564879199999999</v>
      </c>
      <c r="U167" s="43">
        <v>3.0564879199999999</v>
      </c>
      <c r="V167" s="43">
        <v>3.0564879199999999</v>
      </c>
      <c r="W167" s="43">
        <v>3.0564879199999999</v>
      </c>
      <c r="X167" s="43">
        <v>3.0564879199999999</v>
      </c>
      <c r="Y167" s="43">
        <v>3.0564879199999999</v>
      </c>
    </row>
    <row r="168" spans="1:25" ht="15" thickBot="1" x14ac:dyDescent="0.25">
      <c r="A168" s="33">
        <v>27</v>
      </c>
      <c r="B168" s="42">
        <v>2348.52</v>
      </c>
      <c r="C168" s="42">
        <v>2376.5300000000002</v>
      </c>
      <c r="D168" s="42">
        <v>2307.5700000000002</v>
      </c>
      <c r="E168" s="42">
        <v>2339</v>
      </c>
      <c r="F168" s="42">
        <v>2351.37</v>
      </c>
      <c r="G168" s="42">
        <v>2485.98</v>
      </c>
      <c r="H168" s="42">
        <v>2272.79</v>
      </c>
      <c r="I168" s="42">
        <v>2384.9899999999998</v>
      </c>
      <c r="J168" s="42">
        <v>2361.52</v>
      </c>
      <c r="K168" s="42">
        <v>2412.38</v>
      </c>
      <c r="L168" s="42">
        <v>2439.79</v>
      </c>
      <c r="M168" s="42">
        <v>2311.3000000000002</v>
      </c>
      <c r="N168" s="42">
        <v>2313.17</v>
      </c>
      <c r="O168" s="42">
        <v>2335.81</v>
      </c>
      <c r="P168" s="42">
        <v>2316.27</v>
      </c>
      <c r="Q168" s="42">
        <v>2349.4</v>
      </c>
      <c r="R168" s="42">
        <v>2282.86</v>
      </c>
      <c r="S168" s="42">
        <v>2329.83</v>
      </c>
      <c r="T168" s="42">
        <v>2362.0100000000002</v>
      </c>
      <c r="U168" s="42">
        <v>2372.0500000000002</v>
      </c>
      <c r="V168" s="42">
        <v>2273.1799999999998</v>
      </c>
      <c r="W168" s="42">
        <v>2322.15</v>
      </c>
      <c r="X168" s="42">
        <v>2211.2399999999998</v>
      </c>
      <c r="Y168" s="42">
        <v>2145.0300000000002</v>
      </c>
    </row>
    <row r="169" spans="1:25" ht="38.25" outlineLevel="1" x14ac:dyDescent="0.2">
      <c r="A169" s="111" t="s">
        <v>70</v>
      </c>
      <c r="B169" s="148">
        <v>734.95980889999998</v>
      </c>
      <c r="C169" s="148">
        <v>762.97839879000003</v>
      </c>
      <c r="D169" s="148">
        <v>694.01387710999995</v>
      </c>
      <c r="E169" s="148">
        <v>725.43935767999994</v>
      </c>
      <c r="F169" s="148">
        <v>737.81174785999997</v>
      </c>
      <c r="G169" s="148">
        <v>872.42622201999995</v>
      </c>
      <c r="H169" s="148">
        <v>659.22914283</v>
      </c>
      <c r="I169" s="148">
        <v>771.43222775000004</v>
      </c>
      <c r="J169" s="148">
        <v>747.96705140999995</v>
      </c>
      <c r="K169" s="148">
        <v>798.82762191999996</v>
      </c>
      <c r="L169" s="148">
        <v>826.23119735</v>
      </c>
      <c r="M169" s="148">
        <v>697.73979099999997</v>
      </c>
      <c r="N169" s="148">
        <v>699.60905206999996</v>
      </c>
      <c r="O169" s="148">
        <v>722.25053768999999</v>
      </c>
      <c r="P169" s="148">
        <v>702.71228399999995</v>
      </c>
      <c r="Q169" s="148">
        <v>735.84388375000003</v>
      </c>
      <c r="R169" s="148">
        <v>669.30167527000003</v>
      </c>
      <c r="S169" s="148">
        <v>716.27456815999994</v>
      </c>
      <c r="T169" s="148">
        <v>748.45301173999997</v>
      </c>
      <c r="U169" s="148">
        <v>758.49567960000002</v>
      </c>
      <c r="V169" s="148">
        <v>659.62346986</v>
      </c>
      <c r="W169" s="148">
        <v>708.59277222000003</v>
      </c>
      <c r="X169" s="148">
        <v>597.68736750999994</v>
      </c>
      <c r="Y169" s="148">
        <v>531.47292106999998</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1294.27</v>
      </c>
      <c r="C171" s="43">
        <v>1294.27</v>
      </c>
      <c r="D171" s="43">
        <v>1294.27</v>
      </c>
      <c r="E171" s="43">
        <v>1294.27</v>
      </c>
      <c r="F171" s="43">
        <v>1294.27</v>
      </c>
      <c r="G171" s="43">
        <v>1294.27</v>
      </c>
      <c r="H171" s="43">
        <v>1294.27</v>
      </c>
      <c r="I171" s="43">
        <v>1294.27</v>
      </c>
      <c r="J171" s="43">
        <v>1294.27</v>
      </c>
      <c r="K171" s="43">
        <v>1294.27</v>
      </c>
      <c r="L171" s="43">
        <v>1294.27</v>
      </c>
      <c r="M171" s="43">
        <v>1294.27</v>
      </c>
      <c r="N171" s="43">
        <v>1294.27</v>
      </c>
      <c r="O171" s="43">
        <v>1294.27</v>
      </c>
      <c r="P171" s="43">
        <v>1294.27</v>
      </c>
      <c r="Q171" s="43">
        <v>1294.27</v>
      </c>
      <c r="R171" s="43">
        <v>1294.27</v>
      </c>
      <c r="S171" s="43">
        <v>1294.27</v>
      </c>
      <c r="T171" s="43">
        <v>1294.27</v>
      </c>
      <c r="U171" s="43">
        <v>1294.27</v>
      </c>
      <c r="V171" s="43">
        <v>1294.27</v>
      </c>
      <c r="W171" s="43">
        <v>1294.27</v>
      </c>
      <c r="X171" s="43">
        <v>1294.27</v>
      </c>
      <c r="Y171" s="43">
        <v>1294.27</v>
      </c>
    </row>
    <row r="172" spans="1:25" outlineLevel="1" x14ac:dyDescent="0.2">
      <c r="A172" s="17" t="s">
        <v>4</v>
      </c>
      <c r="B172" s="43">
        <v>316.23</v>
      </c>
      <c r="C172" s="43">
        <v>316.23</v>
      </c>
      <c r="D172" s="43">
        <v>316.23</v>
      </c>
      <c r="E172" s="43">
        <v>316.23</v>
      </c>
      <c r="F172" s="43">
        <v>316.23</v>
      </c>
      <c r="G172" s="43">
        <v>316.23</v>
      </c>
      <c r="H172" s="43">
        <v>316.23</v>
      </c>
      <c r="I172" s="43">
        <v>316.23</v>
      </c>
      <c r="J172" s="43">
        <v>316.23</v>
      </c>
      <c r="K172" s="43">
        <v>316.23</v>
      </c>
      <c r="L172" s="43">
        <v>316.23</v>
      </c>
      <c r="M172" s="43">
        <v>316.23</v>
      </c>
      <c r="N172" s="43">
        <v>316.23</v>
      </c>
      <c r="O172" s="43">
        <v>316.23</v>
      </c>
      <c r="P172" s="43">
        <v>316.23</v>
      </c>
      <c r="Q172" s="43">
        <v>316.23</v>
      </c>
      <c r="R172" s="43">
        <v>316.23</v>
      </c>
      <c r="S172" s="43">
        <v>316.23</v>
      </c>
      <c r="T172" s="43">
        <v>316.23</v>
      </c>
      <c r="U172" s="43">
        <v>316.23</v>
      </c>
      <c r="V172" s="43">
        <v>316.23</v>
      </c>
      <c r="W172" s="43">
        <v>316.23</v>
      </c>
      <c r="X172" s="43">
        <v>316.23</v>
      </c>
      <c r="Y172" s="43">
        <v>316.23</v>
      </c>
    </row>
    <row r="173" spans="1:25" ht="15" outlineLevel="1" thickBot="1" x14ac:dyDescent="0.25">
      <c r="A173" s="35" t="s">
        <v>117</v>
      </c>
      <c r="B173" s="43">
        <v>3.0564879199999999</v>
      </c>
      <c r="C173" s="43">
        <v>3.0564879199999999</v>
      </c>
      <c r="D173" s="43">
        <v>3.0564879199999999</v>
      </c>
      <c r="E173" s="43">
        <v>3.0564879199999999</v>
      </c>
      <c r="F173" s="43">
        <v>3.0564879199999999</v>
      </c>
      <c r="G173" s="43">
        <v>3.0564879199999999</v>
      </c>
      <c r="H173" s="43">
        <v>3.0564879199999999</v>
      </c>
      <c r="I173" s="43">
        <v>3.0564879199999999</v>
      </c>
      <c r="J173" s="43">
        <v>3.0564879199999999</v>
      </c>
      <c r="K173" s="43">
        <v>3.0564879199999999</v>
      </c>
      <c r="L173" s="43">
        <v>3.0564879199999999</v>
      </c>
      <c r="M173" s="43">
        <v>3.0564879199999999</v>
      </c>
      <c r="N173" s="43">
        <v>3.0564879199999999</v>
      </c>
      <c r="O173" s="43">
        <v>3.0564879199999999</v>
      </c>
      <c r="P173" s="43">
        <v>3.0564879199999999</v>
      </c>
      <c r="Q173" s="43">
        <v>3.0564879199999999</v>
      </c>
      <c r="R173" s="43">
        <v>3.0564879199999999</v>
      </c>
      <c r="S173" s="43">
        <v>3.0564879199999999</v>
      </c>
      <c r="T173" s="43">
        <v>3.0564879199999999</v>
      </c>
      <c r="U173" s="43">
        <v>3.0564879199999999</v>
      </c>
      <c r="V173" s="43">
        <v>3.0564879199999999</v>
      </c>
      <c r="W173" s="43">
        <v>3.0564879199999999</v>
      </c>
      <c r="X173" s="43">
        <v>3.0564879199999999</v>
      </c>
      <c r="Y173" s="43">
        <v>3.0564879199999999</v>
      </c>
    </row>
    <row r="174" spans="1:25" ht="15" thickBot="1" x14ac:dyDescent="0.25">
      <c r="A174" s="27">
        <v>28</v>
      </c>
      <c r="B174" s="42">
        <v>2285.36</v>
      </c>
      <c r="C174" s="42">
        <v>2257.4699999999998</v>
      </c>
      <c r="D174" s="42">
        <v>2257.0500000000002</v>
      </c>
      <c r="E174" s="42">
        <v>2206.9299999999998</v>
      </c>
      <c r="F174" s="42">
        <v>2211.6</v>
      </c>
      <c r="G174" s="42">
        <v>2307.58</v>
      </c>
      <c r="H174" s="42">
        <v>2213.34</v>
      </c>
      <c r="I174" s="42">
        <v>2241.14</v>
      </c>
      <c r="J174" s="42">
        <v>2206.09</v>
      </c>
      <c r="K174" s="42">
        <v>2099.64</v>
      </c>
      <c r="L174" s="42">
        <v>2063.9699999999998</v>
      </c>
      <c r="M174" s="42">
        <v>2116.21</v>
      </c>
      <c r="N174" s="42">
        <v>2158.06</v>
      </c>
      <c r="O174" s="42">
        <v>2118.0500000000002</v>
      </c>
      <c r="P174" s="42">
        <v>2287.34</v>
      </c>
      <c r="Q174" s="42">
        <v>2233.2199999999998</v>
      </c>
      <c r="R174" s="42">
        <v>2192.5</v>
      </c>
      <c r="S174" s="42">
        <v>2186.46</v>
      </c>
      <c r="T174" s="42">
        <v>2146.71</v>
      </c>
      <c r="U174" s="42">
        <v>2211.29</v>
      </c>
      <c r="V174" s="42">
        <v>2180.66</v>
      </c>
      <c r="W174" s="42">
        <v>2326.2399999999998</v>
      </c>
      <c r="X174" s="42">
        <v>2227.4699999999998</v>
      </c>
      <c r="Y174" s="42">
        <v>2230.2600000000002</v>
      </c>
    </row>
    <row r="175" spans="1:25" ht="38.25" outlineLevel="1" x14ac:dyDescent="0.2">
      <c r="A175" s="111" t="s">
        <v>70</v>
      </c>
      <c r="B175" s="148">
        <v>671.80772723999996</v>
      </c>
      <c r="C175" s="148">
        <v>643.91085299999997</v>
      </c>
      <c r="D175" s="148">
        <v>643.49392694999995</v>
      </c>
      <c r="E175" s="148">
        <v>593.37409493999996</v>
      </c>
      <c r="F175" s="148">
        <v>598.04012252999996</v>
      </c>
      <c r="G175" s="148">
        <v>694.02573885000004</v>
      </c>
      <c r="H175" s="148">
        <v>599.77959970999996</v>
      </c>
      <c r="I175" s="148">
        <v>627.58680715000003</v>
      </c>
      <c r="J175" s="148">
        <v>592.53594420000002</v>
      </c>
      <c r="K175" s="148">
        <v>486.07884682000002</v>
      </c>
      <c r="L175" s="148">
        <v>450.41235697000002</v>
      </c>
      <c r="M175" s="148">
        <v>502.65227143999999</v>
      </c>
      <c r="N175" s="148">
        <v>544.50303382000004</v>
      </c>
      <c r="O175" s="148">
        <v>504.49024071000002</v>
      </c>
      <c r="P175" s="148">
        <v>673.78298144999997</v>
      </c>
      <c r="Q175" s="148">
        <v>619.66632096000001</v>
      </c>
      <c r="R175" s="148">
        <v>578.93865098000003</v>
      </c>
      <c r="S175" s="148">
        <v>572.90433336000001</v>
      </c>
      <c r="T175" s="148">
        <v>533.15241499000001</v>
      </c>
      <c r="U175" s="148">
        <v>597.73688718000005</v>
      </c>
      <c r="V175" s="148">
        <v>567.09959808999997</v>
      </c>
      <c r="W175" s="148">
        <v>712.68621117999999</v>
      </c>
      <c r="X175" s="148">
        <v>613.90920861999996</v>
      </c>
      <c r="Y175" s="148">
        <v>616.70645744000001</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1294.27</v>
      </c>
      <c r="C177" s="43">
        <v>1294.27</v>
      </c>
      <c r="D177" s="43">
        <v>1294.27</v>
      </c>
      <c r="E177" s="43">
        <v>1294.27</v>
      </c>
      <c r="F177" s="43">
        <v>1294.27</v>
      </c>
      <c r="G177" s="43">
        <v>1294.27</v>
      </c>
      <c r="H177" s="43">
        <v>1294.27</v>
      </c>
      <c r="I177" s="43">
        <v>1294.27</v>
      </c>
      <c r="J177" s="43">
        <v>1294.27</v>
      </c>
      <c r="K177" s="43">
        <v>1294.27</v>
      </c>
      <c r="L177" s="43">
        <v>1294.27</v>
      </c>
      <c r="M177" s="43">
        <v>1294.27</v>
      </c>
      <c r="N177" s="43">
        <v>1294.27</v>
      </c>
      <c r="O177" s="43">
        <v>1294.27</v>
      </c>
      <c r="P177" s="43">
        <v>1294.27</v>
      </c>
      <c r="Q177" s="43">
        <v>1294.27</v>
      </c>
      <c r="R177" s="43">
        <v>1294.27</v>
      </c>
      <c r="S177" s="43">
        <v>1294.27</v>
      </c>
      <c r="T177" s="43">
        <v>1294.27</v>
      </c>
      <c r="U177" s="43">
        <v>1294.27</v>
      </c>
      <c r="V177" s="43">
        <v>1294.27</v>
      </c>
      <c r="W177" s="43">
        <v>1294.27</v>
      </c>
      <c r="X177" s="43">
        <v>1294.27</v>
      </c>
      <c r="Y177" s="43">
        <v>1294.27</v>
      </c>
    </row>
    <row r="178" spans="1:25" outlineLevel="1" x14ac:dyDescent="0.2">
      <c r="A178" s="17" t="s">
        <v>4</v>
      </c>
      <c r="B178" s="43">
        <v>316.23</v>
      </c>
      <c r="C178" s="43">
        <v>316.23</v>
      </c>
      <c r="D178" s="43">
        <v>316.23</v>
      </c>
      <c r="E178" s="43">
        <v>316.23</v>
      </c>
      <c r="F178" s="43">
        <v>316.23</v>
      </c>
      <c r="G178" s="43">
        <v>316.23</v>
      </c>
      <c r="H178" s="43">
        <v>316.23</v>
      </c>
      <c r="I178" s="43">
        <v>316.23</v>
      </c>
      <c r="J178" s="43">
        <v>316.23</v>
      </c>
      <c r="K178" s="43">
        <v>316.23</v>
      </c>
      <c r="L178" s="43">
        <v>316.23</v>
      </c>
      <c r="M178" s="43">
        <v>316.23</v>
      </c>
      <c r="N178" s="43">
        <v>316.23</v>
      </c>
      <c r="O178" s="43">
        <v>316.23</v>
      </c>
      <c r="P178" s="43">
        <v>316.23</v>
      </c>
      <c r="Q178" s="43">
        <v>316.23</v>
      </c>
      <c r="R178" s="43">
        <v>316.23</v>
      </c>
      <c r="S178" s="43">
        <v>316.23</v>
      </c>
      <c r="T178" s="43">
        <v>316.23</v>
      </c>
      <c r="U178" s="43">
        <v>316.23</v>
      </c>
      <c r="V178" s="43">
        <v>316.23</v>
      </c>
      <c r="W178" s="43">
        <v>316.23</v>
      </c>
      <c r="X178" s="43">
        <v>316.23</v>
      </c>
      <c r="Y178" s="43">
        <v>316.23</v>
      </c>
    </row>
    <row r="179" spans="1:25" ht="15" outlineLevel="1" thickBot="1" x14ac:dyDescent="0.25">
      <c r="A179" s="35" t="s">
        <v>117</v>
      </c>
      <c r="B179" s="43">
        <v>3.0564879199999999</v>
      </c>
      <c r="C179" s="43">
        <v>3.0564879199999999</v>
      </c>
      <c r="D179" s="43">
        <v>3.0564879199999999</v>
      </c>
      <c r="E179" s="43">
        <v>3.0564879199999999</v>
      </c>
      <c r="F179" s="43">
        <v>3.0564879199999999</v>
      </c>
      <c r="G179" s="43">
        <v>3.0564879199999999</v>
      </c>
      <c r="H179" s="43">
        <v>3.0564879199999999</v>
      </c>
      <c r="I179" s="43">
        <v>3.0564879199999999</v>
      </c>
      <c r="J179" s="43">
        <v>3.0564879199999999</v>
      </c>
      <c r="K179" s="43">
        <v>3.0564879199999999</v>
      </c>
      <c r="L179" s="43">
        <v>3.0564879199999999</v>
      </c>
      <c r="M179" s="43">
        <v>3.0564879199999999</v>
      </c>
      <c r="N179" s="43">
        <v>3.0564879199999999</v>
      </c>
      <c r="O179" s="43">
        <v>3.0564879199999999</v>
      </c>
      <c r="P179" s="43">
        <v>3.0564879199999999</v>
      </c>
      <c r="Q179" s="43">
        <v>3.0564879199999999</v>
      </c>
      <c r="R179" s="43">
        <v>3.0564879199999999</v>
      </c>
      <c r="S179" s="43">
        <v>3.0564879199999999</v>
      </c>
      <c r="T179" s="43">
        <v>3.0564879199999999</v>
      </c>
      <c r="U179" s="43">
        <v>3.0564879199999999</v>
      </c>
      <c r="V179" s="43">
        <v>3.0564879199999999</v>
      </c>
      <c r="W179" s="43">
        <v>3.0564879199999999</v>
      </c>
      <c r="X179" s="43">
        <v>3.0564879199999999</v>
      </c>
      <c r="Y179" s="43">
        <v>3.0564879199999999</v>
      </c>
    </row>
    <row r="180" spans="1:25" ht="15" thickBot="1" x14ac:dyDescent="0.25">
      <c r="A180" s="27">
        <v>29</v>
      </c>
      <c r="B180" s="42">
        <v>2447.96</v>
      </c>
      <c r="C180" s="42">
        <v>2426.38</v>
      </c>
      <c r="D180" s="42">
        <v>2512.67</v>
      </c>
      <c r="E180" s="42">
        <v>2563.42</v>
      </c>
      <c r="F180" s="42">
        <v>2542.12</v>
      </c>
      <c r="G180" s="42">
        <v>2497.79</v>
      </c>
      <c r="H180" s="42">
        <v>2402.31</v>
      </c>
      <c r="I180" s="42">
        <v>2368.2199999999998</v>
      </c>
      <c r="J180" s="42">
        <v>2303.14</v>
      </c>
      <c r="K180" s="42">
        <v>2219.86</v>
      </c>
      <c r="L180" s="42">
        <v>2202.3000000000002</v>
      </c>
      <c r="M180" s="42">
        <v>2327.64</v>
      </c>
      <c r="N180" s="42">
        <v>2313.02</v>
      </c>
      <c r="O180" s="42">
        <v>2303.4899999999998</v>
      </c>
      <c r="P180" s="42">
        <v>2403.87</v>
      </c>
      <c r="Q180" s="42">
        <v>2326.4699999999998</v>
      </c>
      <c r="R180" s="42">
        <v>2338.39</v>
      </c>
      <c r="S180" s="42">
        <v>2218.36</v>
      </c>
      <c r="T180" s="42">
        <v>2205.04</v>
      </c>
      <c r="U180" s="42">
        <v>2144.29</v>
      </c>
      <c r="V180" s="42">
        <v>2200.4699999999998</v>
      </c>
      <c r="W180" s="42">
        <v>2183.33</v>
      </c>
      <c r="X180" s="42">
        <v>2196.09</v>
      </c>
      <c r="Y180" s="42">
        <v>2164.38</v>
      </c>
    </row>
    <row r="181" spans="1:25" ht="38.25" outlineLevel="1" x14ac:dyDescent="0.2">
      <c r="A181" s="16" t="s">
        <v>70</v>
      </c>
      <c r="B181" s="148">
        <v>834.39873593000004</v>
      </c>
      <c r="C181" s="148">
        <v>812.82768936000002</v>
      </c>
      <c r="D181" s="148">
        <v>899.11388256999999</v>
      </c>
      <c r="E181" s="148">
        <v>949.85852279000005</v>
      </c>
      <c r="F181" s="148">
        <v>928.55976456999997</v>
      </c>
      <c r="G181" s="148">
        <v>884.23841805999996</v>
      </c>
      <c r="H181" s="148">
        <v>788.74950615</v>
      </c>
      <c r="I181" s="148">
        <v>754.66253447999998</v>
      </c>
      <c r="J181" s="148">
        <v>689.58590534999996</v>
      </c>
      <c r="K181" s="148">
        <v>606.30429217999995</v>
      </c>
      <c r="L181" s="148">
        <v>588.73988406000001</v>
      </c>
      <c r="M181" s="148">
        <v>714.08758546000001</v>
      </c>
      <c r="N181" s="148">
        <v>699.46731215</v>
      </c>
      <c r="O181" s="148">
        <v>689.93629579000003</v>
      </c>
      <c r="P181" s="148">
        <v>790.31072102999997</v>
      </c>
      <c r="Q181" s="148">
        <v>712.91287113999999</v>
      </c>
      <c r="R181" s="148">
        <v>724.83109577000005</v>
      </c>
      <c r="S181" s="148">
        <v>604.80408809999994</v>
      </c>
      <c r="T181" s="148">
        <v>591.48633380000001</v>
      </c>
      <c r="U181" s="148">
        <v>530.73528875</v>
      </c>
      <c r="V181" s="148">
        <v>586.91169710999998</v>
      </c>
      <c r="W181" s="148">
        <v>569.77531791000001</v>
      </c>
      <c r="X181" s="148">
        <v>582.53815181000004</v>
      </c>
      <c r="Y181" s="148">
        <v>550.82621716000006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1294.27</v>
      </c>
      <c r="C183" s="43">
        <v>1294.27</v>
      </c>
      <c r="D183" s="43">
        <v>1294.27</v>
      </c>
      <c r="E183" s="43">
        <v>1294.27</v>
      </c>
      <c r="F183" s="43">
        <v>1294.27</v>
      </c>
      <c r="G183" s="43">
        <v>1294.27</v>
      </c>
      <c r="H183" s="43">
        <v>1294.27</v>
      </c>
      <c r="I183" s="43">
        <v>1294.27</v>
      </c>
      <c r="J183" s="43">
        <v>1294.27</v>
      </c>
      <c r="K183" s="43">
        <v>1294.27</v>
      </c>
      <c r="L183" s="43">
        <v>1294.27</v>
      </c>
      <c r="M183" s="43">
        <v>1294.27</v>
      </c>
      <c r="N183" s="43">
        <v>1294.27</v>
      </c>
      <c r="O183" s="43">
        <v>1294.27</v>
      </c>
      <c r="P183" s="43">
        <v>1294.27</v>
      </c>
      <c r="Q183" s="43">
        <v>1294.27</v>
      </c>
      <c r="R183" s="43">
        <v>1294.27</v>
      </c>
      <c r="S183" s="43">
        <v>1294.27</v>
      </c>
      <c r="T183" s="43">
        <v>1294.27</v>
      </c>
      <c r="U183" s="43">
        <v>1294.27</v>
      </c>
      <c r="V183" s="43">
        <v>1294.27</v>
      </c>
      <c r="W183" s="43">
        <v>1294.27</v>
      </c>
      <c r="X183" s="43">
        <v>1294.27</v>
      </c>
      <c r="Y183" s="43">
        <v>1294.27</v>
      </c>
    </row>
    <row r="184" spans="1:25"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15" outlineLevel="1" thickBot="1" x14ac:dyDescent="0.25">
      <c r="A185" s="35" t="s">
        <v>117</v>
      </c>
      <c r="B185" s="43">
        <v>3.0564879199999999</v>
      </c>
      <c r="C185" s="43">
        <v>3.0564879199999999</v>
      </c>
      <c r="D185" s="43">
        <v>3.0564879199999999</v>
      </c>
      <c r="E185" s="43">
        <v>3.0564879199999999</v>
      </c>
      <c r="F185" s="43">
        <v>3.0564879199999999</v>
      </c>
      <c r="G185" s="43">
        <v>3.0564879199999999</v>
      </c>
      <c r="H185" s="43">
        <v>3.0564879199999999</v>
      </c>
      <c r="I185" s="43">
        <v>3.0564879199999999</v>
      </c>
      <c r="J185" s="43">
        <v>3.0564879199999999</v>
      </c>
      <c r="K185" s="43">
        <v>3.0564879199999999</v>
      </c>
      <c r="L185" s="43">
        <v>3.0564879199999999</v>
      </c>
      <c r="M185" s="43">
        <v>3.0564879199999999</v>
      </c>
      <c r="N185" s="43">
        <v>3.0564879199999999</v>
      </c>
      <c r="O185" s="43">
        <v>3.0564879199999999</v>
      </c>
      <c r="P185" s="43">
        <v>3.0564879199999999</v>
      </c>
      <c r="Q185" s="43">
        <v>3.0564879199999999</v>
      </c>
      <c r="R185" s="43">
        <v>3.0564879199999999</v>
      </c>
      <c r="S185" s="43">
        <v>3.0564879199999999</v>
      </c>
      <c r="T185" s="43">
        <v>3.0564879199999999</v>
      </c>
      <c r="U185" s="43">
        <v>3.0564879199999999</v>
      </c>
      <c r="V185" s="43">
        <v>3.0564879199999999</v>
      </c>
      <c r="W185" s="43">
        <v>3.0564879199999999</v>
      </c>
      <c r="X185" s="43">
        <v>3.0564879199999999</v>
      </c>
      <c r="Y185" s="43">
        <v>3.0564879199999999</v>
      </c>
    </row>
    <row r="186" spans="1:25" ht="15" thickBot="1" x14ac:dyDescent="0.25">
      <c r="A186" s="27">
        <v>30</v>
      </c>
      <c r="B186" s="42">
        <v>2179.89</v>
      </c>
      <c r="C186" s="42">
        <v>2205.44</v>
      </c>
      <c r="D186" s="42">
        <v>2237.3000000000002</v>
      </c>
      <c r="E186" s="42">
        <v>2256.7800000000002</v>
      </c>
      <c r="F186" s="42">
        <v>2251.5700000000002</v>
      </c>
      <c r="G186" s="42">
        <v>2217.9499999999998</v>
      </c>
      <c r="H186" s="42">
        <v>2148.98</v>
      </c>
      <c r="I186" s="42">
        <v>2136.2199999999998</v>
      </c>
      <c r="J186" s="42">
        <v>2208.3000000000002</v>
      </c>
      <c r="K186" s="42">
        <v>2123.39</v>
      </c>
      <c r="L186" s="42">
        <v>2202.1</v>
      </c>
      <c r="M186" s="42">
        <v>2372.75</v>
      </c>
      <c r="N186" s="42">
        <v>2229.71</v>
      </c>
      <c r="O186" s="42">
        <v>2190.9699999999998</v>
      </c>
      <c r="P186" s="42">
        <v>2285.11</v>
      </c>
      <c r="Q186" s="42">
        <v>2160.4699999999998</v>
      </c>
      <c r="R186" s="42">
        <v>2292.1799999999998</v>
      </c>
      <c r="S186" s="42">
        <v>2222.98</v>
      </c>
      <c r="T186" s="42">
        <v>2169.38</v>
      </c>
      <c r="U186" s="42">
        <v>2190.89</v>
      </c>
      <c r="V186" s="42">
        <v>2311.09</v>
      </c>
      <c r="W186" s="42">
        <v>2237.83</v>
      </c>
      <c r="X186" s="42">
        <v>2233.31</v>
      </c>
      <c r="Y186" s="42">
        <v>2185.86</v>
      </c>
    </row>
    <row r="187" spans="1:25" ht="38.25" outlineLevel="1" x14ac:dyDescent="0.2">
      <c r="A187" s="16" t="s">
        <v>70</v>
      </c>
      <c r="B187" s="148">
        <v>566.33337509</v>
      </c>
      <c r="C187" s="148">
        <v>591.88152527</v>
      </c>
      <c r="D187" s="148">
        <v>623.74204455999995</v>
      </c>
      <c r="E187" s="148">
        <v>643.22379859</v>
      </c>
      <c r="F187" s="148">
        <v>638.01475540000001</v>
      </c>
      <c r="G187" s="148">
        <v>604.39503956999999</v>
      </c>
      <c r="H187" s="148">
        <v>535.42535277000002</v>
      </c>
      <c r="I187" s="148">
        <v>522.66516323999997</v>
      </c>
      <c r="J187" s="148">
        <v>594.73855235999997</v>
      </c>
      <c r="K187" s="148">
        <v>509.83695764999999</v>
      </c>
      <c r="L187" s="148">
        <v>588.53859210999997</v>
      </c>
      <c r="M187" s="148">
        <v>759.19146804000002</v>
      </c>
      <c r="N187" s="148">
        <v>616.15358724999999</v>
      </c>
      <c r="O187" s="148">
        <v>577.41509281000003</v>
      </c>
      <c r="P187" s="148">
        <v>671.55341808000003</v>
      </c>
      <c r="Q187" s="148">
        <v>546.91750273000002</v>
      </c>
      <c r="R187" s="148">
        <v>678.62010357999998</v>
      </c>
      <c r="S187" s="148">
        <v>609.41857411000001</v>
      </c>
      <c r="T187" s="148">
        <v>555.82214088000001</v>
      </c>
      <c r="U187" s="148">
        <v>577.33310517999996</v>
      </c>
      <c r="V187" s="148">
        <v>697.53482647999999</v>
      </c>
      <c r="W187" s="148">
        <v>624.27666313999998</v>
      </c>
      <c r="X187" s="148">
        <v>619.75127783999994</v>
      </c>
      <c r="Y187" s="148">
        <v>572.30078659000003</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1294.27</v>
      </c>
      <c r="C189" s="43">
        <v>1294.27</v>
      </c>
      <c r="D189" s="43">
        <v>1294.27</v>
      </c>
      <c r="E189" s="43">
        <v>1294.27</v>
      </c>
      <c r="F189" s="43">
        <v>1294.27</v>
      </c>
      <c r="G189" s="43">
        <v>1294.27</v>
      </c>
      <c r="H189" s="43">
        <v>1294.27</v>
      </c>
      <c r="I189" s="43">
        <v>1294.27</v>
      </c>
      <c r="J189" s="43">
        <v>1294.27</v>
      </c>
      <c r="K189" s="43">
        <v>1294.27</v>
      </c>
      <c r="L189" s="43">
        <v>1294.27</v>
      </c>
      <c r="M189" s="43">
        <v>1294.27</v>
      </c>
      <c r="N189" s="43">
        <v>1294.27</v>
      </c>
      <c r="O189" s="43">
        <v>1294.27</v>
      </c>
      <c r="P189" s="43">
        <v>1294.27</v>
      </c>
      <c r="Q189" s="43">
        <v>1294.27</v>
      </c>
      <c r="R189" s="43">
        <v>1294.27</v>
      </c>
      <c r="S189" s="43">
        <v>1294.27</v>
      </c>
      <c r="T189" s="43">
        <v>1294.27</v>
      </c>
      <c r="U189" s="43">
        <v>1294.27</v>
      </c>
      <c r="V189" s="43">
        <v>1294.27</v>
      </c>
      <c r="W189" s="43">
        <v>1294.27</v>
      </c>
      <c r="X189" s="43">
        <v>1294.27</v>
      </c>
      <c r="Y189" s="43">
        <v>1294.27</v>
      </c>
    </row>
    <row r="190" spans="1:25" outlineLevel="1" x14ac:dyDescent="0.2">
      <c r="A190" s="17" t="s">
        <v>4</v>
      </c>
      <c r="B190" s="43">
        <v>316.23</v>
      </c>
      <c r="C190" s="43">
        <v>316.23</v>
      </c>
      <c r="D190" s="43">
        <v>316.23</v>
      </c>
      <c r="E190" s="43">
        <v>316.23</v>
      </c>
      <c r="F190" s="43">
        <v>316.23</v>
      </c>
      <c r="G190" s="43">
        <v>316.23</v>
      </c>
      <c r="H190" s="43">
        <v>316.23</v>
      </c>
      <c r="I190" s="43">
        <v>316.23</v>
      </c>
      <c r="J190" s="43">
        <v>316.23</v>
      </c>
      <c r="K190" s="43">
        <v>316.23</v>
      </c>
      <c r="L190" s="43">
        <v>316.23</v>
      </c>
      <c r="M190" s="43">
        <v>316.23</v>
      </c>
      <c r="N190" s="43">
        <v>316.23</v>
      </c>
      <c r="O190" s="43">
        <v>316.23</v>
      </c>
      <c r="P190" s="43">
        <v>316.23</v>
      </c>
      <c r="Q190" s="43">
        <v>316.23</v>
      </c>
      <c r="R190" s="43">
        <v>316.23</v>
      </c>
      <c r="S190" s="43">
        <v>316.23</v>
      </c>
      <c r="T190" s="43">
        <v>316.23</v>
      </c>
      <c r="U190" s="43">
        <v>316.23</v>
      </c>
      <c r="V190" s="43">
        <v>316.23</v>
      </c>
      <c r="W190" s="43">
        <v>316.23</v>
      </c>
      <c r="X190" s="43">
        <v>316.23</v>
      </c>
      <c r="Y190" s="43">
        <v>316.23</v>
      </c>
    </row>
    <row r="191" spans="1:25" ht="15" outlineLevel="1" thickBot="1" x14ac:dyDescent="0.25">
      <c r="A191" s="35" t="s">
        <v>117</v>
      </c>
      <c r="B191" s="43">
        <v>3.0564879199999999</v>
      </c>
      <c r="C191" s="43">
        <v>3.0564879199999999</v>
      </c>
      <c r="D191" s="43">
        <v>3.0564879199999999</v>
      </c>
      <c r="E191" s="43">
        <v>3.0564879199999999</v>
      </c>
      <c r="F191" s="43">
        <v>3.0564879199999999</v>
      </c>
      <c r="G191" s="43">
        <v>3.0564879199999999</v>
      </c>
      <c r="H191" s="43">
        <v>3.0564879199999999</v>
      </c>
      <c r="I191" s="43">
        <v>3.0564879199999999</v>
      </c>
      <c r="J191" s="43">
        <v>3.0564879199999999</v>
      </c>
      <c r="K191" s="43">
        <v>3.0564879199999999</v>
      </c>
      <c r="L191" s="43">
        <v>3.0564879199999999</v>
      </c>
      <c r="M191" s="43">
        <v>3.0564879199999999</v>
      </c>
      <c r="N191" s="43">
        <v>3.0564879199999999</v>
      </c>
      <c r="O191" s="43">
        <v>3.0564879199999999</v>
      </c>
      <c r="P191" s="43">
        <v>3.0564879199999999</v>
      </c>
      <c r="Q191" s="43">
        <v>3.0564879199999999</v>
      </c>
      <c r="R191" s="43">
        <v>3.0564879199999999</v>
      </c>
      <c r="S191" s="43">
        <v>3.0564879199999999</v>
      </c>
      <c r="T191" s="43">
        <v>3.0564879199999999</v>
      </c>
      <c r="U191" s="43">
        <v>3.0564879199999999</v>
      </c>
      <c r="V191" s="43">
        <v>3.0564879199999999</v>
      </c>
      <c r="W191" s="43">
        <v>3.0564879199999999</v>
      </c>
      <c r="X191" s="43">
        <v>3.0564879199999999</v>
      </c>
      <c r="Y191" s="43">
        <v>3.0564879199999999</v>
      </c>
    </row>
    <row r="192" spans="1:25" ht="15" thickBot="1" x14ac:dyDescent="0.25">
      <c r="A192" s="33">
        <v>31</v>
      </c>
      <c r="B192" s="42">
        <v>2360.6799999999998</v>
      </c>
      <c r="C192" s="42">
        <v>2447.31</v>
      </c>
      <c r="D192" s="42">
        <v>2480.71</v>
      </c>
      <c r="E192" s="42">
        <v>2463.83</v>
      </c>
      <c r="F192" s="42">
        <v>2436.61</v>
      </c>
      <c r="G192" s="42">
        <v>2383.04</v>
      </c>
      <c r="H192" s="42">
        <v>2302.39</v>
      </c>
      <c r="I192" s="42">
        <v>2231.84</v>
      </c>
      <c r="J192" s="42">
        <v>2244.1</v>
      </c>
      <c r="K192" s="42">
        <v>2192.04</v>
      </c>
      <c r="L192" s="42">
        <v>2312.2800000000002</v>
      </c>
      <c r="M192" s="42">
        <v>2369.52</v>
      </c>
      <c r="N192" s="42">
        <v>2302.2600000000002</v>
      </c>
      <c r="O192" s="42">
        <v>2344.02</v>
      </c>
      <c r="P192" s="42">
        <v>2327.36</v>
      </c>
      <c r="Q192" s="42">
        <v>2298.17</v>
      </c>
      <c r="R192" s="42">
        <v>2165.88</v>
      </c>
      <c r="S192" s="42">
        <v>2137</v>
      </c>
      <c r="T192" s="42">
        <v>2160.77</v>
      </c>
      <c r="U192" s="42">
        <v>2217</v>
      </c>
      <c r="V192" s="42">
        <v>2203.42</v>
      </c>
      <c r="W192" s="42">
        <v>2290.94</v>
      </c>
      <c r="X192" s="42">
        <v>2270.2399999999998</v>
      </c>
      <c r="Y192" s="42">
        <v>2170.21</v>
      </c>
    </row>
    <row r="193" spans="1:26" s="21" customFormat="1" ht="38.25" outlineLevel="1" x14ac:dyDescent="0.2">
      <c r="A193" s="112" t="s">
        <v>70</v>
      </c>
      <c r="B193" s="148">
        <v>747.12305375000005</v>
      </c>
      <c r="C193" s="148">
        <v>833.74860113</v>
      </c>
      <c r="D193" s="148">
        <v>867.14888371999996</v>
      </c>
      <c r="E193" s="148">
        <v>850.27326919999996</v>
      </c>
      <c r="F193" s="148">
        <v>823.05433715000004</v>
      </c>
      <c r="G193" s="148">
        <v>769.47993594000002</v>
      </c>
      <c r="H193" s="148">
        <v>688.83172523999997</v>
      </c>
      <c r="I193" s="148">
        <v>618.28430343000002</v>
      </c>
      <c r="J193" s="148">
        <v>630.53985999999998</v>
      </c>
      <c r="K193" s="148">
        <v>578.48200701999997</v>
      </c>
      <c r="L193" s="148">
        <v>698.72834340999998</v>
      </c>
      <c r="M193" s="148">
        <v>755.95929435999994</v>
      </c>
      <c r="N193" s="148">
        <v>688.69860905999997</v>
      </c>
      <c r="O193" s="148">
        <v>730.46173049000004</v>
      </c>
      <c r="P193" s="148">
        <v>713.80233267999995</v>
      </c>
      <c r="Q193" s="148">
        <v>684.61814053000001</v>
      </c>
      <c r="R193" s="148">
        <v>552.32040777999998</v>
      </c>
      <c r="S193" s="148">
        <v>523.44075975999999</v>
      </c>
      <c r="T193" s="148">
        <v>547.21080314000005</v>
      </c>
      <c r="U193" s="148">
        <v>603.44688226000005</v>
      </c>
      <c r="V193" s="148">
        <v>589.86262739999995</v>
      </c>
      <c r="W193" s="148">
        <v>677.38642873000003</v>
      </c>
      <c r="X193" s="148">
        <v>656.68532515000004</v>
      </c>
      <c r="Y193" s="148">
        <v>556.65802876999999</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1294.27</v>
      </c>
      <c r="C195" s="43">
        <v>1294.27</v>
      </c>
      <c r="D195" s="43">
        <v>1294.27</v>
      </c>
      <c r="E195" s="43">
        <v>1294.27</v>
      </c>
      <c r="F195" s="43">
        <v>1294.27</v>
      </c>
      <c r="G195" s="43">
        <v>1294.27</v>
      </c>
      <c r="H195" s="43">
        <v>1294.27</v>
      </c>
      <c r="I195" s="43">
        <v>1294.27</v>
      </c>
      <c r="J195" s="43">
        <v>1294.27</v>
      </c>
      <c r="K195" s="43">
        <v>1294.27</v>
      </c>
      <c r="L195" s="43">
        <v>1294.27</v>
      </c>
      <c r="M195" s="43">
        <v>1294.27</v>
      </c>
      <c r="N195" s="43">
        <v>1294.27</v>
      </c>
      <c r="O195" s="43">
        <v>1294.27</v>
      </c>
      <c r="P195" s="43">
        <v>1294.27</v>
      </c>
      <c r="Q195" s="43">
        <v>1294.27</v>
      </c>
      <c r="R195" s="43">
        <v>1294.27</v>
      </c>
      <c r="S195" s="43">
        <v>1294.27</v>
      </c>
      <c r="T195" s="43">
        <v>1294.27</v>
      </c>
      <c r="U195" s="43">
        <v>1294.27</v>
      </c>
      <c r="V195" s="43">
        <v>1294.27</v>
      </c>
      <c r="W195" s="43">
        <v>1294.27</v>
      </c>
      <c r="X195" s="43">
        <v>1294.27</v>
      </c>
      <c r="Y195" s="43">
        <v>1294.27</v>
      </c>
    </row>
    <row r="196" spans="1:26" s="34" customFormat="1" outlineLevel="1" x14ac:dyDescent="0.2">
      <c r="A196" s="17" t="s">
        <v>4</v>
      </c>
      <c r="B196" s="43">
        <v>316.23</v>
      </c>
      <c r="C196" s="43">
        <v>316.23</v>
      </c>
      <c r="D196" s="43">
        <v>316.23</v>
      </c>
      <c r="E196" s="43">
        <v>316.23</v>
      </c>
      <c r="F196" s="43">
        <v>316.23</v>
      </c>
      <c r="G196" s="43">
        <v>316.23</v>
      </c>
      <c r="H196" s="43">
        <v>316.23</v>
      </c>
      <c r="I196" s="43">
        <v>316.23</v>
      </c>
      <c r="J196" s="43">
        <v>316.23</v>
      </c>
      <c r="K196" s="43">
        <v>316.23</v>
      </c>
      <c r="L196" s="43">
        <v>316.23</v>
      </c>
      <c r="M196" s="43">
        <v>316.23</v>
      </c>
      <c r="N196" s="43">
        <v>316.23</v>
      </c>
      <c r="O196" s="43">
        <v>316.23</v>
      </c>
      <c r="P196" s="43">
        <v>316.23</v>
      </c>
      <c r="Q196" s="43">
        <v>316.23</v>
      </c>
      <c r="R196" s="43">
        <v>316.23</v>
      </c>
      <c r="S196" s="43">
        <v>316.23</v>
      </c>
      <c r="T196" s="43">
        <v>316.23</v>
      </c>
      <c r="U196" s="43">
        <v>316.23</v>
      </c>
      <c r="V196" s="43">
        <v>316.23</v>
      </c>
      <c r="W196" s="43">
        <v>316.23</v>
      </c>
      <c r="X196" s="43">
        <v>316.23</v>
      </c>
      <c r="Y196" s="43">
        <v>316.23</v>
      </c>
    </row>
    <row r="197" spans="1:26" s="23" customFormat="1" ht="15" outlineLevel="1" thickBot="1" x14ac:dyDescent="0.25">
      <c r="A197" s="35" t="s">
        <v>117</v>
      </c>
      <c r="B197" s="43">
        <v>3.0564879199999999</v>
      </c>
      <c r="C197" s="43">
        <v>3.0564879199999999</v>
      </c>
      <c r="D197" s="43">
        <v>3.0564879199999999</v>
      </c>
      <c r="E197" s="43">
        <v>3.0564879199999999</v>
      </c>
      <c r="F197" s="43">
        <v>3.0564879199999999</v>
      </c>
      <c r="G197" s="43">
        <v>3.0564879199999999</v>
      </c>
      <c r="H197" s="43">
        <v>3.0564879199999999</v>
      </c>
      <c r="I197" s="43">
        <v>3.0564879199999999</v>
      </c>
      <c r="J197" s="43">
        <v>3.0564879199999999</v>
      </c>
      <c r="K197" s="43">
        <v>3.0564879199999999</v>
      </c>
      <c r="L197" s="43">
        <v>3.0564879199999999</v>
      </c>
      <c r="M197" s="43">
        <v>3.0564879199999999</v>
      </c>
      <c r="N197" s="43">
        <v>3.0564879199999999</v>
      </c>
      <c r="O197" s="43">
        <v>3.0564879199999999</v>
      </c>
      <c r="P197" s="43">
        <v>3.0564879199999999</v>
      </c>
      <c r="Q197" s="43">
        <v>3.0564879199999999</v>
      </c>
      <c r="R197" s="43">
        <v>3.0564879199999999</v>
      </c>
      <c r="S197" s="43">
        <v>3.0564879199999999</v>
      </c>
      <c r="T197" s="43">
        <v>3.0564879199999999</v>
      </c>
      <c r="U197" s="43">
        <v>3.0564879199999999</v>
      </c>
      <c r="V197" s="43">
        <v>3.0564879199999999</v>
      </c>
      <c r="W197" s="43">
        <v>3.0564879199999999</v>
      </c>
      <c r="X197" s="43">
        <v>3.0564879199999999</v>
      </c>
      <c r="Y197" s="43">
        <v>3.0564879199999999</v>
      </c>
    </row>
    <row r="198" spans="1:26" ht="15" thickBot="1" x14ac:dyDescent="0.25">
      <c r="A198"/>
    </row>
    <row r="199" spans="1:26" ht="15" thickBot="1" x14ac:dyDescent="0.25">
      <c r="A199" s="227" t="s">
        <v>35</v>
      </c>
      <c r="B199" s="229" t="s">
        <v>90</v>
      </c>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1"/>
      <c r="Z199" s="18">
        <v>1</v>
      </c>
    </row>
    <row r="200" spans="1:26" ht="15" thickBot="1" x14ac:dyDescent="0.25">
      <c r="A200" s="228"/>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2647.15</v>
      </c>
      <c r="C201" s="42">
        <v>2760.27</v>
      </c>
      <c r="D201" s="42">
        <v>2791.99</v>
      </c>
      <c r="E201" s="42">
        <v>2880.51</v>
      </c>
      <c r="F201" s="42">
        <v>3050.43</v>
      </c>
      <c r="G201" s="42">
        <v>2924.84</v>
      </c>
      <c r="H201" s="42">
        <v>2868.74</v>
      </c>
      <c r="I201" s="42">
        <v>2730.12</v>
      </c>
      <c r="J201" s="42">
        <v>2883.69</v>
      </c>
      <c r="K201" s="42">
        <v>2707.45</v>
      </c>
      <c r="L201" s="42">
        <v>2593.0300000000002</v>
      </c>
      <c r="M201" s="42">
        <v>2567.73</v>
      </c>
      <c r="N201" s="42">
        <v>2525.16</v>
      </c>
      <c r="O201" s="42">
        <v>2531.58</v>
      </c>
      <c r="P201" s="42">
        <v>2566.91</v>
      </c>
      <c r="Q201" s="42">
        <v>2620.91</v>
      </c>
      <c r="R201" s="42">
        <v>2737.81</v>
      </c>
      <c r="S201" s="42">
        <v>2785.33</v>
      </c>
      <c r="T201" s="42">
        <v>2786.55</v>
      </c>
      <c r="U201" s="42">
        <v>2711.52</v>
      </c>
      <c r="V201" s="42">
        <v>2613.44</v>
      </c>
      <c r="W201" s="42">
        <v>2557.5300000000002</v>
      </c>
      <c r="X201" s="42">
        <v>2588.35</v>
      </c>
      <c r="Y201" s="42">
        <v>2543.41</v>
      </c>
    </row>
    <row r="202" spans="1:26" ht="38.25" outlineLevel="1" x14ac:dyDescent="0.2">
      <c r="A202" s="16" t="s">
        <v>70</v>
      </c>
      <c r="B202" s="43">
        <v>552.14813262999996</v>
      </c>
      <c r="C202" s="43">
        <v>665.26592057000005</v>
      </c>
      <c r="D202" s="43">
        <v>696.98775317000002</v>
      </c>
      <c r="E202" s="43">
        <v>785.50784696999995</v>
      </c>
      <c r="F202" s="43">
        <v>955.42617577999999</v>
      </c>
      <c r="G202" s="43">
        <v>829.83376177000002</v>
      </c>
      <c r="H202" s="43">
        <v>773.73656964999998</v>
      </c>
      <c r="I202" s="43">
        <v>635.11430903999997</v>
      </c>
      <c r="J202" s="43">
        <v>788.68196210999997</v>
      </c>
      <c r="K202" s="43">
        <v>612.43897012000002</v>
      </c>
      <c r="L202" s="43">
        <v>498.02787509000001</v>
      </c>
      <c r="M202" s="43">
        <v>472.72596535000002</v>
      </c>
      <c r="N202" s="43">
        <v>430.15291630000002</v>
      </c>
      <c r="O202" s="43">
        <v>436.57192306000002</v>
      </c>
      <c r="P202" s="43">
        <v>471.90329478000001</v>
      </c>
      <c r="Q202" s="43">
        <v>525.90541184000006</v>
      </c>
      <c r="R202" s="43">
        <v>642.80797797000002</v>
      </c>
      <c r="S202" s="43">
        <v>690.31952311999999</v>
      </c>
      <c r="T202" s="43">
        <v>691.54004151000004</v>
      </c>
      <c r="U202" s="43">
        <v>616.51196582</v>
      </c>
      <c r="V202" s="43">
        <v>518.43693049000001</v>
      </c>
      <c r="W202" s="43">
        <v>462.52214573999998</v>
      </c>
      <c r="X202" s="43">
        <v>493.34463991000001</v>
      </c>
      <c r="Y202" s="43">
        <v>448.40190358000001</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1775.72</v>
      </c>
      <c r="C204" s="43">
        <v>1775.72</v>
      </c>
      <c r="D204" s="43">
        <v>1775.72</v>
      </c>
      <c r="E204" s="43">
        <v>1775.72</v>
      </c>
      <c r="F204" s="43">
        <v>1775.72</v>
      </c>
      <c r="G204" s="43">
        <v>1775.72</v>
      </c>
      <c r="H204" s="43">
        <v>1775.72</v>
      </c>
      <c r="I204" s="43">
        <v>1775.72</v>
      </c>
      <c r="J204" s="43">
        <v>1775.72</v>
      </c>
      <c r="K204" s="43">
        <v>1775.72</v>
      </c>
      <c r="L204" s="43">
        <v>1775.72</v>
      </c>
      <c r="M204" s="43">
        <v>1775.72</v>
      </c>
      <c r="N204" s="43">
        <v>1775.72</v>
      </c>
      <c r="O204" s="43">
        <v>1775.72</v>
      </c>
      <c r="P204" s="43">
        <v>1775.72</v>
      </c>
      <c r="Q204" s="43">
        <v>1775.72</v>
      </c>
      <c r="R204" s="43">
        <v>1775.72</v>
      </c>
      <c r="S204" s="43">
        <v>1775.72</v>
      </c>
      <c r="T204" s="43">
        <v>1775.72</v>
      </c>
      <c r="U204" s="43">
        <v>1775.72</v>
      </c>
      <c r="V204" s="43">
        <v>1775.72</v>
      </c>
      <c r="W204" s="43">
        <v>1775.72</v>
      </c>
      <c r="X204" s="43">
        <v>1775.72</v>
      </c>
      <c r="Y204" s="43">
        <v>1775.72</v>
      </c>
    </row>
    <row r="205" spans="1:26"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6" ht="15" outlineLevel="1" thickBot="1" x14ac:dyDescent="0.25">
      <c r="A206" s="35" t="s">
        <v>117</v>
      </c>
      <c r="B206" s="43">
        <v>3.0564879199999999</v>
      </c>
      <c r="C206" s="43">
        <v>3.0564879199999999</v>
      </c>
      <c r="D206" s="43">
        <v>3.0564879199999999</v>
      </c>
      <c r="E206" s="43">
        <v>3.0564879199999999</v>
      </c>
      <c r="F206" s="43">
        <v>3.0564879199999999</v>
      </c>
      <c r="G206" s="43">
        <v>3.0564879199999999</v>
      </c>
      <c r="H206" s="43">
        <v>3.0564879199999999</v>
      </c>
      <c r="I206" s="43">
        <v>3.0564879199999999</v>
      </c>
      <c r="J206" s="43">
        <v>3.0564879199999999</v>
      </c>
      <c r="K206" s="43">
        <v>3.0564879199999999</v>
      </c>
      <c r="L206" s="43">
        <v>3.0564879199999999</v>
      </c>
      <c r="M206" s="43">
        <v>3.0564879199999999</v>
      </c>
      <c r="N206" s="43">
        <v>3.0564879199999999</v>
      </c>
      <c r="O206" s="43">
        <v>3.0564879199999999</v>
      </c>
      <c r="P206" s="43">
        <v>3.0564879199999999</v>
      </c>
      <c r="Q206" s="43">
        <v>3.0564879199999999</v>
      </c>
      <c r="R206" s="43">
        <v>3.0564879199999999</v>
      </c>
      <c r="S206" s="43">
        <v>3.0564879199999999</v>
      </c>
      <c r="T206" s="43">
        <v>3.0564879199999999</v>
      </c>
      <c r="U206" s="43">
        <v>3.0564879199999999</v>
      </c>
      <c r="V206" s="43">
        <v>3.0564879199999999</v>
      </c>
      <c r="W206" s="43">
        <v>3.0564879199999999</v>
      </c>
      <c r="X206" s="43">
        <v>3.0564879199999999</v>
      </c>
      <c r="Y206" s="43">
        <v>3.0564879199999999</v>
      </c>
    </row>
    <row r="207" spans="1:26" ht="15" thickBot="1" x14ac:dyDescent="0.25">
      <c r="A207" s="27">
        <v>2</v>
      </c>
      <c r="B207" s="42">
        <v>2622</v>
      </c>
      <c r="C207" s="42">
        <v>2779.61</v>
      </c>
      <c r="D207" s="42">
        <v>2916.37</v>
      </c>
      <c r="E207" s="42">
        <v>2906.15</v>
      </c>
      <c r="F207" s="42">
        <v>2898.66</v>
      </c>
      <c r="G207" s="42">
        <v>2803.83</v>
      </c>
      <c r="H207" s="42">
        <v>2703.18</v>
      </c>
      <c r="I207" s="42">
        <v>2689.51</v>
      </c>
      <c r="J207" s="42">
        <v>2718.12</v>
      </c>
      <c r="K207" s="42">
        <v>2707.21</v>
      </c>
      <c r="L207" s="42">
        <v>2794.92</v>
      </c>
      <c r="M207" s="42">
        <v>2917.95</v>
      </c>
      <c r="N207" s="42">
        <v>2774.7</v>
      </c>
      <c r="O207" s="42">
        <v>2810.75</v>
      </c>
      <c r="P207" s="42">
        <v>2929.6</v>
      </c>
      <c r="Q207" s="42">
        <v>2754.34</v>
      </c>
      <c r="R207" s="42">
        <v>2854.06</v>
      </c>
      <c r="S207" s="42">
        <v>2901.75</v>
      </c>
      <c r="T207" s="42">
        <v>2756.12</v>
      </c>
      <c r="U207" s="42">
        <v>2844.5</v>
      </c>
      <c r="V207" s="42">
        <v>2874.38</v>
      </c>
      <c r="W207" s="42">
        <v>3086.08</v>
      </c>
      <c r="X207" s="42">
        <v>2901.32</v>
      </c>
      <c r="Y207" s="42">
        <v>2671.72</v>
      </c>
    </row>
    <row r="208" spans="1:26" ht="38.25" outlineLevel="1" x14ac:dyDescent="0.2">
      <c r="A208" s="111" t="s">
        <v>70</v>
      </c>
      <c r="B208" s="43">
        <v>526.98920529999998</v>
      </c>
      <c r="C208" s="43">
        <v>684.60211834999996</v>
      </c>
      <c r="D208" s="43">
        <v>821.35893586999998</v>
      </c>
      <c r="E208" s="43">
        <v>811.14546082000004</v>
      </c>
      <c r="F208" s="43">
        <v>803.65593576000003</v>
      </c>
      <c r="G208" s="43">
        <v>708.82306051</v>
      </c>
      <c r="H208" s="43">
        <v>608.17368214999999</v>
      </c>
      <c r="I208" s="43">
        <v>594.50759192999999</v>
      </c>
      <c r="J208" s="43">
        <v>623.11416268999994</v>
      </c>
      <c r="K208" s="43">
        <v>612.20084988999997</v>
      </c>
      <c r="L208" s="43">
        <v>699.91548775000001</v>
      </c>
      <c r="M208" s="43">
        <v>822.93992046999995</v>
      </c>
      <c r="N208" s="43">
        <v>679.69384190999995</v>
      </c>
      <c r="O208" s="43">
        <v>715.74811208999995</v>
      </c>
      <c r="P208" s="43">
        <v>834.58863011999995</v>
      </c>
      <c r="Q208" s="43">
        <v>659.32888549999996</v>
      </c>
      <c r="R208" s="43">
        <v>759.04973294000001</v>
      </c>
      <c r="S208" s="43">
        <v>806.74397221000004</v>
      </c>
      <c r="T208" s="43">
        <v>661.11593141000003</v>
      </c>
      <c r="U208" s="43">
        <v>749.49772129999997</v>
      </c>
      <c r="V208" s="43">
        <v>779.37539860000004</v>
      </c>
      <c r="W208" s="43">
        <v>991.07789104000005</v>
      </c>
      <c r="X208" s="43">
        <v>806.31041045999996</v>
      </c>
      <c r="Y208" s="43">
        <v>576.71768021000003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1775.72</v>
      </c>
      <c r="C210" s="43">
        <v>1775.72</v>
      </c>
      <c r="D210" s="43">
        <v>1775.72</v>
      </c>
      <c r="E210" s="43">
        <v>1775.72</v>
      </c>
      <c r="F210" s="43">
        <v>1775.72</v>
      </c>
      <c r="G210" s="43">
        <v>1775.72</v>
      </c>
      <c r="H210" s="43">
        <v>1775.72</v>
      </c>
      <c r="I210" s="43">
        <v>1775.72</v>
      </c>
      <c r="J210" s="43">
        <v>1775.72</v>
      </c>
      <c r="K210" s="43">
        <v>1775.72</v>
      </c>
      <c r="L210" s="43">
        <v>1775.72</v>
      </c>
      <c r="M210" s="43">
        <v>1775.72</v>
      </c>
      <c r="N210" s="43">
        <v>1775.72</v>
      </c>
      <c r="O210" s="43">
        <v>1775.72</v>
      </c>
      <c r="P210" s="43">
        <v>1775.72</v>
      </c>
      <c r="Q210" s="43">
        <v>1775.72</v>
      </c>
      <c r="R210" s="43">
        <v>1775.72</v>
      </c>
      <c r="S210" s="43">
        <v>1775.72</v>
      </c>
      <c r="T210" s="43">
        <v>1775.72</v>
      </c>
      <c r="U210" s="43">
        <v>1775.72</v>
      </c>
      <c r="V210" s="43">
        <v>1775.72</v>
      </c>
      <c r="W210" s="43">
        <v>1775.72</v>
      </c>
      <c r="X210" s="43">
        <v>1775.72</v>
      </c>
      <c r="Y210" s="43">
        <v>1775.72</v>
      </c>
    </row>
    <row r="211" spans="1:25" outlineLevel="1" x14ac:dyDescent="0.2">
      <c r="A211" s="17" t="s">
        <v>4</v>
      </c>
      <c r="B211" s="43">
        <v>316.23</v>
      </c>
      <c r="C211" s="43">
        <v>316.23</v>
      </c>
      <c r="D211" s="43">
        <v>316.23</v>
      </c>
      <c r="E211" s="43">
        <v>316.23</v>
      </c>
      <c r="F211" s="43">
        <v>316.23</v>
      </c>
      <c r="G211" s="43">
        <v>316.23</v>
      </c>
      <c r="H211" s="43">
        <v>316.23</v>
      </c>
      <c r="I211" s="43">
        <v>316.23</v>
      </c>
      <c r="J211" s="43">
        <v>316.23</v>
      </c>
      <c r="K211" s="43">
        <v>316.23</v>
      </c>
      <c r="L211" s="43">
        <v>316.23</v>
      </c>
      <c r="M211" s="43">
        <v>316.23</v>
      </c>
      <c r="N211" s="43">
        <v>316.23</v>
      </c>
      <c r="O211" s="43">
        <v>316.23</v>
      </c>
      <c r="P211" s="43">
        <v>316.23</v>
      </c>
      <c r="Q211" s="43">
        <v>316.23</v>
      </c>
      <c r="R211" s="43">
        <v>316.23</v>
      </c>
      <c r="S211" s="43">
        <v>316.23</v>
      </c>
      <c r="T211" s="43">
        <v>316.23</v>
      </c>
      <c r="U211" s="43">
        <v>316.23</v>
      </c>
      <c r="V211" s="43">
        <v>316.23</v>
      </c>
      <c r="W211" s="43">
        <v>316.23</v>
      </c>
      <c r="X211" s="43">
        <v>316.23</v>
      </c>
      <c r="Y211" s="43">
        <v>316.23</v>
      </c>
    </row>
    <row r="212" spans="1:25" ht="15" outlineLevel="1" thickBot="1" x14ac:dyDescent="0.25">
      <c r="A212" s="35" t="s">
        <v>117</v>
      </c>
      <c r="B212" s="43">
        <v>3.0564879199999999</v>
      </c>
      <c r="C212" s="43">
        <v>3.0564879199999999</v>
      </c>
      <c r="D212" s="43">
        <v>3.0564879199999999</v>
      </c>
      <c r="E212" s="43">
        <v>3.0564879199999999</v>
      </c>
      <c r="F212" s="43">
        <v>3.0564879199999999</v>
      </c>
      <c r="G212" s="43">
        <v>3.0564879199999999</v>
      </c>
      <c r="H212" s="43">
        <v>3.0564879199999999</v>
      </c>
      <c r="I212" s="43">
        <v>3.0564879199999999</v>
      </c>
      <c r="J212" s="43">
        <v>3.0564879199999999</v>
      </c>
      <c r="K212" s="43">
        <v>3.0564879199999999</v>
      </c>
      <c r="L212" s="43">
        <v>3.0564879199999999</v>
      </c>
      <c r="M212" s="43">
        <v>3.0564879199999999</v>
      </c>
      <c r="N212" s="43">
        <v>3.0564879199999999</v>
      </c>
      <c r="O212" s="43">
        <v>3.0564879199999999</v>
      </c>
      <c r="P212" s="43">
        <v>3.0564879199999999</v>
      </c>
      <c r="Q212" s="43">
        <v>3.0564879199999999</v>
      </c>
      <c r="R212" s="43">
        <v>3.0564879199999999</v>
      </c>
      <c r="S212" s="43">
        <v>3.0564879199999999</v>
      </c>
      <c r="T212" s="43">
        <v>3.0564879199999999</v>
      </c>
      <c r="U212" s="43">
        <v>3.0564879199999999</v>
      </c>
      <c r="V212" s="43">
        <v>3.0564879199999999</v>
      </c>
      <c r="W212" s="43">
        <v>3.0564879199999999</v>
      </c>
      <c r="X212" s="43">
        <v>3.0564879199999999</v>
      </c>
      <c r="Y212" s="43">
        <v>3.0564879199999999</v>
      </c>
    </row>
    <row r="213" spans="1:25" ht="15" thickBot="1" x14ac:dyDescent="0.25">
      <c r="A213" s="27">
        <v>3</v>
      </c>
      <c r="B213" s="42">
        <v>2720.5</v>
      </c>
      <c r="C213" s="42">
        <v>3061.97</v>
      </c>
      <c r="D213" s="42">
        <v>3170.5</v>
      </c>
      <c r="E213" s="42">
        <v>2944.04</v>
      </c>
      <c r="F213" s="42">
        <v>3243.04</v>
      </c>
      <c r="G213" s="42">
        <v>3081.83</v>
      </c>
      <c r="H213" s="42">
        <v>2959.19</v>
      </c>
      <c r="I213" s="42">
        <v>2990.32</v>
      </c>
      <c r="J213" s="42">
        <v>2991.27</v>
      </c>
      <c r="K213" s="42">
        <v>2967.58</v>
      </c>
      <c r="L213" s="42">
        <v>2859.97</v>
      </c>
      <c r="M213" s="42">
        <v>2756.27</v>
      </c>
      <c r="N213" s="42">
        <v>2957.35</v>
      </c>
      <c r="O213" s="42">
        <v>3046.16</v>
      </c>
      <c r="P213" s="42">
        <v>3006.62</v>
      </c>
      <c r="Q213" s="42">
        <v>2867.98</v>
      </c>
      <c r="R213" s="42">
        <v>2820</v>
      </c>
      <c r="S213" s="42">
        <v>2936.14</v>
      </c>
      <c r="T213" s="42">
        <v>2799.98</v>
      </c>
      <c r="U213" s="42">
        <v>2811.95</v>
      </c>
      <c r="V213" s="42">
        <v>3048.43</v>
      </c>
      <c r="W213" s="42">
        <v>2935.11</v>
      </c>
      <c r="X213" s="42">
        <v>3025.3</v>
      </c>
      <c r="Y213" s="42">
        <v>2941.47</v>
      </c>
    </row>
    <row r="214" spans="1:25" ht="38.25" outlineLevel="1" x14ac:dyDescent="0.2">
      <c r="A214" s="16" t="s">
        <v>70</v>
      </c>
      <c r="B214" s="43">
        <v>625.49065624000002</v>
      </c>
      <c r="C214" s="43">
        <v>966.95960544000002</v>
      </c>
      <c r="D214" s="43">
        <v>1075.49249072</v>
      </c>
      <c r="E214" s="43">
        <v>849.03310905000001</v>
      </c>
      <c r="F214" s="43">
        <v>1148.0300143899999</v>
      </c>
      <c r="G214" s="43">
        <v>986.8214021</v>
      </c>
      <c r="H214" s="43">
        <v>864.18483347999995</v>
      </c>
      <c r="I214" s="43">
        <v>895.31784054000002</v>
      </c>
      <c r="J214" s="43">
        <v>896.26370789999999</v>
      </c>
      <c r="K214" s="43">
        <v>872.57711320999999</v>
      </c>
      <c r="L214" s="43">
        <v>764.96438187000001</v>
      </c>
      <c r="M214" s="43">
        <v>661.26370169999996</v>
      </c>
      <c r="N214" s="43">
        <v>862.34133254999995</v>
      </c>
      <c r="O214" s="43">
        <v>951.15262994</v>
      </c>
      <c r="P214" s="43">
        <v>911.61087055999997</v>
      </c>
      <c r="Q214" s="43">
        <v>772.97444630999996</v>
      </c>
      <c r="R214" s="43">
        <v>724.99150305000001</v>
      </c>
      <c r="S214" s="43">
        <v>841.13186703999997</v>
      </c>
      <c r="T214" s="43">
        <v>704.97293630000001</v>
      </c>
      <c r="U214" s="43">
        <v>716.93965059000004</v>
      </c>
      <c r="V214" s="43">
        <v>953.42530603</v>
      </c>
      <c r="W214" s="43">
        <v>840.10192454000003</v>
      </c>
      <c r="X214" s="43">
        <v>930.29666043999998</v>
      </c>
      <c r="Y214" s="43">
        <v>846.46189506999997</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1775.72</v>
      </c>
      <c r="C216" s="43">
        <v>1775.72</v>
      </c>
      <c r="D216" s="43">
        <v>1775.72</v>
      </c>
      <c r="E216" s="43">
        <v>1775.72</v>
      </c>
      <c r="F216" s="43">
        <v>1775.72</v>
      </c>
      <c r="G216" s="43">
        <v>1775.72</v>
      </c>
      <c r="H216" s="43">
        <v>1775.72</v>
      </c>
      <c r="I216" s="43">
        <v>1775.72</v>
      </c>
      <c r="J216" s="43">
        <v>1775.72</v>
      </c>
      <c r="K216" s="43">
        <v>1775.72</v>
      </c>
      <c r="L216" s="43">
        <v>1775.72</v>
      </c>
      <c r="M216" s="43">
        <v>1775.72</v>
      </c>
      <c r="N216" s="43">
        <v>1775.72</v>
      </c>
      <c r="O216" s="43">
        <v>1775.72</v>
      </c>
      <c r="P216" s="43">
        <v>1775.72</v>
      </c>
      <c r="Q216" s="43">
        <v>1775.72</v>
      </c>
      <c r="R216" s="43">
        <v>1775.72</v>
      </c>
      <c r="S216" s="43">
        <v>1775.72</v>
      </c>
      <c r="T216" s="43">
        <v>1775.72</v>
      </c>
      <c r="U216" s="43">
        <v>1775.72</v>
      </c>
      <c r="V216" s="43">
        <v>1775.72</v>
      </c>
      <c r="W216" s="43">
        <v>1775.72</v>
      </c>
      <c r="X216" s="43">
        <v>1775.72</v>
      </c>
      <c r="Y216" s="43">
        <v>1775.72</v>
      </c>
    </row>
    <row r="217" spans="1:25" outlineLevel="1" x14ac:dyDescent="0.2">
      <c r="A217" s="17" t="s">
        <v>4</v>
      </c>
      <c r="B217" s="43">
        <v>316.23</v>
      </c>
      <c r="C217" s="43">
        <v>316.23</v>
      </c>
      <c r="D217" s="43">
        <v>316.23</v>
      </c>
      <c r="E217" s="43">
        <v>316.23</v>
      </c>
      <c r="F217" s="43">
        <v>316.23</v>
      </c>
      <c r="G217" s="43">
        <v>316.23</v>
      </c>
      <c r="H217" s="43">
        <v>316.23</v>
      </c>
      <c r="I217" s="43">
        <v>316.23</v>
      </c>
      <c r="J217" s="43">
        <v>316.23</v>
      </c>
      <c r="K217" s="43">
        <v>316.23</v>
      </c>
      <c r="L217" s="43">
        <v>316.23</v>
      </c>
      <c r="M217" s="43">
        <v>316.23</v>
      </c>
      <c r="N217" s="43">
        <v>316.23</v>
      </c>
      <c r="O217" s="43">
        <v>316.23</v>
      </c>
      <c r="P217" s="43">
        <v>316.23</v>
      </c>
      <c r="Q217" s="43">
        <v>316.23</v>
      </c>
      <c r="R217" s="43">
        <v>316.23</v>
      </c>
      <c r="S217" s="43">
        <v>316.23</v>
      </c>
      <c r="T217" s="43">
        <v>316.23</v>
      </c>
      <c r="U217" s="43">
        <v>316.23</v>
      </c>
      <c r="V217" s="43">
        <v>316.23</v>
      </c>
      <c r="W217" s="43">
        <v>316.23</v>
      </c>
      <c r="X217" s="43">
        <v>316.23</v>
      </c>
      <c r="Y217" s="43">
        <v>316.23</v>
      </c>
    </row>
    <row r="218" spans="1:25" ht="15" outlineLevel="1" thickBot="1" x14ac:dyDescent="0.25">
      <c r="A218" s="35" t="s">
        <v>117</v>
      </c>
      <c r="B218" s="43">
        <v>3.0564879199999999</v>
      </c>
      <c r="C218" s="43">
        <v>3.0564879199999999</v>
      </c>
      <c r="D218" s="43">
        <v>3.0564879199999999</v>
      </c>
      <c r="E218" s="43">
        <v>3.0564879199999999</v>
      </c>
      <c r="F218" s="43">
        <v>3.0564879199999999</v>
      </c>
      <c r="G218" s="43">
        <v>3.0564879199999999</v>
      </c>
      <c r="H218" s="43">
        <v>3.0564879199999999</v>
      </c>
      <c r="I218" s="43">
        <v>3.0564879199999999</v>
      </c>
      <c r="J218" s="43">
        <v>3.0564879199999999</v>
      </c>
      <c r="K218" s="43">
        <v>3.0564879199999999</v>
      </c>
      <c r="L218" s="43">
        <v>3.0564879199999999</v>
      </c>
      <c r="M218" s="43">
        <v>3.0564879199999999</v>
      </c>
      <c r="N218" s="43">
        <v>3.0564879199999999</v>
      </c>
      <c r="O218" s="43">
        <v>3.0564879199999999</v>
      </c>
      <c r="P218" s="43">
        <v>3.0564879199999999</v>
      </c>
      <c r="Q218" s="43">
        <v>3.0564879199999999</v>
      </c>
      <c r="R218" s="43">
        <v>3.0564879199999999</v>
      </c>
      <c r="S218" s="43">
        <v>3.0564879199999999</v>
      </c>
      <c r="T218" s="43">
        <v>3.0564879199999999</v>
      </c>
      <c r="U218" s="43">
        <v>3.0564879199999999</v>
      </c>
      <c r="V218" s="43">
        <v>3.0564879199999999</v>
      </c>
      <c r="W218" s="43">
        <v>3.0564879199999999</v>
      </c>
      <c r="X218" s="43">
        <v>3.0564879199999999</v>
      </c>
      <c r="Y218" s="43">
        <v>3.0564879199999999</v>
      </c>
    </row>
    <row r="219" spans="1:25" ht="15" thickBot="1" x14ac:dyDescent="0.25">
      <c r="A219" s="27">
        <v>4</v>
      </c>
      <c r="B219" s="42">
        <v>2950.21</v>
      </c>
      <c r="C219" s="42">
        <v>3080.65</v>
      </c>
      <c r="D219" s="42">
        <v>3061.37</v>
      </c>
      <c r="E219" s="42">
        <v>3129.92</v>
      </c>
      <c r="F219" s="42">
        <v>3224.25</v>
      </c>
      <c r="G219" s="42">
        <v>3284.13</v>
      </c>
      <c r="H219" s="42">
        <v>3112.38</v>
      </c>
      <c r="I219" s="42">
        <v>3091.01</v>
      </c>
      <c r="J219" s="42">
        <v>2974.9</v>
      </c>
      <c r="K219" s="42">
        <v>3235.05</v>
      </c>
      <c r="L219" s="42">
        <v>2987.82</v>
      </c>
      <c r="M219" s="42">
        <v>2889.98</v>
      </c>
      <c r="N219" s="42">
        <v>2789.08</v>
      </c>
      <c r="O219" s="42">
        <v>2856.33</v>
      </c>
      <c r="P219" s="42">
        <v>2817.21</v>
      </c>
      <c r="Q219" s="42">
        <v>2821.84</v>
      </c>
      <c r="R219" s="42">
        <v>2724.29</v>
      </c>
      <c r="S219" s="42">
        <v>2710.75</v>
      </c>
      <c r="T219" s="42">
        <v>2669.95</v>
      </c>
      <c r="U219" s="42">
        <v>2712.78</v>
      </c>
      <c r="V219" s="42">
        <v>2867.38</v>
      </c>
      <c r="W219" s="42">
        <v>2903.07</v>
      </c>
      <c r="X219" s="42">
        <v>2775.65</v>
      </c>
      <c r="Y219" s="42">
        <v>2783.86</v>
      </c>
    </row>
    <row r="220" spans="1:25" ht="38.25" outlineLevel="1" x14ac:dyDescent="0.2">
      <c r="A220" s="111" t="s">
        <v>70</v>
      </c>
      <c r="B220" s="43">
        <v>855.20556581000005</v>
      </c>
      <c r="C220" s="43">
        <v>985.64804976999994</v>
      </c>
      <c r="D220" s="43">
        <v>966.36064524999995</v>
      </c>
      <c r="E220" s="43">
        <v>1034.9142374600001</v>
      </c>
      <c r="F220" s="43">
        <v>1129.24744652</v>
      </c>
      <c r="G220" s="43">
        <v>1189.12252874</v>
      </c>
      <c r="H220" s="43">
        <v>1017.37345181</v>
      </c>
      <c r="I220" s="43">
        <v>996.00591209000004</v>
      </c>
      <c r="J220" s="43">
        <v>879.89293651000003</v>
      </c>
      <c r="K220" s="43">
        <v>1140.0419779599999</v>
      </c>
      <c r="L220" s="43">
        <v>892.81244966999998</v>
      </c>
      <c r="M220" s="43">
        <v>794.97835409000004</v>
      </c>
      <c r="N220" s="43">
        <v>694.06960307999998</v>
      </c>
      <c r="O220" s="43">
        <v>761.31924120999997</v>
      </c>
      <c r="P220" s="43">
        <v>722.20725615000003</v>
      </c>
      <c r="Q220" s="43">
        <v>726.83067286000005</v>
      </c>
      <c r="R220" s="43">
        <v>629.28399901</v>
      </c>
      <c r="S220" s="43">
        <v>615.74757546000001</v>
      </c>
      <c r="T220" s="43">
        <v>574.94573903000003</v>
      </c>
      <c r="U220" s="43">
        <v>617.77733389000002</v>
      </c>
      <c r="V220" s="43">
        <v>772.37680152999997</v>
      </c>
      <c r="W220" s="43">
        <v>808.06017384999996</v>
      </c>
      <c r="X220" s="43">
        <v>680.64808861999995</v>
      </c>
      <c r="Y220" s="43">
        <v>688.85029540000005</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1775.72</v>
      </c>
      <c r="C222" s="43">
        <v>1775.72</v>
      </c>
      <c r="D222" s="43">
        <v>1775.72</v>
      </c>
      <c r="E222" s="43">
        <v>1775.72</v>
      </c>
      <c r="F222" s="43">
        <v>1775.72</v>
      </c>
      <c r="G222" s="43">
        <v>1775.72</v>
      </c>
      <c r="H222" s="43">
        <v>1775.72</v>
      </c>
      <c r="I222" s="43">
        <v>1775.72</v>
      </c>
      <c r="J222" s="43">
        <v>1775.72</v>
      </c>
      <c r="K222" s="43">
        <v>1775.72</v>
      </c>
      <c r="L222" s="43">
        <v>1775.72</v>
      </c>
      <c r="M222" s="43">
        <v>1775.72</v>
      </c>
      <c r="N222" s="43">
        <v>1775.72</v>
      </c>
      <c r="O222" s="43">
        <v>1775.72</v>
      </c>
      <c r="P222" s="43">
        <v>1775.72</v>
      </c>
      <c r="Q222" s="43">
        <v>1775.72</v>
      </c>
      <c r="R222" s="43">
        <v>1775.72</v>
      </c>
      <c r="S222" s="43">
        <v>1775.72</v>
      </c>
      <c r="T222" s="43">
        <v>1775.72</v>
      </c>
      <c r="U222" s="43">
        <v>1775.72</v>
      </c>
      <c r="V222" s="43">
        <v>1775.72</v>
      </c>
      <c r="W222" s="43">
        <v>1775.72</v>
      </c>
      <c r="X222" s="43">
        <v>1775.72</v>
      </c>
      <c r="Y222" s="43">
        <v>1775.72</v>
      </c>
    </row>
    <row r="223" spans="1:25" outlineLevel="1" x14ac:dyDescent="0.2">
      <c r="A223" s="17" t="s">
        <v>4</v>
      </c>
      <c r="B223" s="43">
        <v>316.23</v>
      </c>
      <c r="C223" s="43">
        <v>316.23</v>
      </c>
      <c r="D223" s="43">
        <v>316.23</v>
      </c>
      <c r="E223" s="43">
        <v>316.23</v>
      </c>
      <c r="F223" s="43">
        <v>316.23</v>
      </c>
      <c r="G223" s="43">
        <v>316.23</v>
      </c>
      <c r="H223" s="43">
        <v>316.23</v>
      </c>
      <c r="I223" s="43">
        <v>316.23</v>
      </c>
      <c r="J223" s="43">
        <v>316.23</v>
      </c>
      <c r="K223" s="43">
        <v>316.23</v>
      </c>
      <c r="L223" s="43">
        <v>316.23</v>
      </c>
      <c r="M223" s="43">
        <v>316.23</v>
      </c>
      <c r="N223" s="43">
        <v>316.23</v>
      </c>
      <c r="O223" s="43">
        <v>316.23</v>
      </c>
      <c r="P223" s="43">
        <v>316.23</v>
      </c>
      <c r="Q223" s="43">
        <v>316.23</v>
      </c>
      <c r="R223" s="43">
        <v>316.23</v>
      </c>
      <c r="S223" s="43">
        <v>316.23</v>
      </c>
      <c r="T223" s="43">
        <v>316.23</v>
      </c>
      <c r="U223" s="43">
        <v>316.23</v>
      </c>
      <c r="V223" s="43">
        <v>316.23</v>
      </c>
      <c r="W223" s="43">
        <v>316.23</v>
      </c>
      <c r="X223" s="43">
        <v>316.23</v>
      </c>
      <c r="Y223" s="43">
        <v>316.23</v>
      </c>
    </row>
    <row r="224" spans="1:25" ht="15" outlineLevel="1" thickBot="1" x14ac:dyDescent="0.25">
      <c r="A224" s="35" t="s">
        <v>117</v>
      </c>
      <c r="B224" s="43">
        <v>3.0564879199999999</v>
      </c>
      <c r="C224" s="43">
        <v>3.0564879199999999</v>
      </c>
      <c r="D224" s="43">
        <v>3.0564879199999999</v>
      </c>
      <c r="E224" s="43">
        <v>3.0564879199999999</v>
      </c>
      <c r="F224" s="43">
        <v>3.0564879199999999</v>
      </c>
      <c r="G224" s="43">
        <v>3.0564879199999999</v>
      </c>
      <c r="H224" s="43">
        <v>3.0564879199999999</v>
      </c>
      <c r="I224" s="43">
        <v>3.0564879199999999</v>
      </c>
      <c r="J224" s="43">
        <v>3.0564879199999999</v>
      </c>
      <c r="K224" s="43">
        <v>3.0564879199999999</v>
      </c>
      <c r="L224" s="43">
        <v>3.0564879199999999</v>
      </c>
      <c r="M224" s="43">
        <v>3.0564879199999999</v>
      </c>
      <c r="N224" s="43">
        <v>3.0564879199999999</v>
      </c>
      <c r="O224" s="43">
        <v>3.0564879199999999</v>
      </c>
      <c r="P224" s="43">
        <v>3.0564879199999999</v>
      </c>
      <c r="Q224" s="43">
        <v>3.0564879199999999</v>
      </c>
      <c r="R224" s="43">
        <v>3.0564879199999999</v>
      </c>
      <c r="S224" s="43">
        <v>3.0564879199999999</v>
      </c>
      <c r="T224" s="43">
        <v>3.0564879199999999</v>
      </c>
      <c r="U224" s="43">
        <v>3.0564879199999999</v>
      </c>
      <c r="V224" s="43">
        <v>3.0564879199999999</v>
      </c>
      <c r="W224" s="43">
        <v>3.0564879199999999</v>
      </c>
      <c r="X224" s="43">
        <v>3.0564879199999999</v>
      </c>
      <c r="Y224" s="43">
        <v>3.0564879199999999</v>
      </c>
    </row>
    <row r="225" spans="1:25" ht="15" thickBot="1" x14ac:dyDescent="0.25">
      <c r="A225" s="27">
        <v>5</v>
      </c>
      <c r="B225" s="42">
        <v>2698.62</v>
      </c>
      <c r="C225" s="42">
        <v>2728.48</v>
      </c>
      <c r="D225" s="42">
        <v>2765.28</v>
      </c>
      <c r="E225" s="42">
        <v>2743.88</v>
      </c>
      <c r="F225" s="42">
        <v>2827.96</v>
      </c>
      <c r="G225" s="42">
        <v>2986.43</v>
      </c>
      <c r="H225" s="42">
        <v>2884.56</v>
      </c>
      <c r="I225" s="42">
        <v>3249.25</v>
      </c>
      <c r="J225" s="42">
        <v>3094.58</v>
      </c>
      <c r="K225" s="42">
        <v>2932.91</v>
      </c>
      <c r="L225" s="42">
        <v>2890.99</v>
      </c>
      <c r="M225" s="42">
        <v>2931.35</v>
      </c>
      <c r="N225" s="42">
        <v>3008.74</v>
      </c>
      <c r="O225" s="42">
        <v>2822.86</v>
      </c>
      <c r="P225" s="42">
        <v>2843.52</v>
      </c>
      <c r="Q225" s="42">
        <v>2825.9</v>
      </c>
      <c r="R225" s="42">
        <v>2753.12</v>
      </c>
      <c r="S225" s="42">
        <v>2771.67</v>
      </c>
      <c r="T225" s="42">
        <v>2740.24</v>
      </c>
      <c r="U225" s="42">
        <v>2748.15</v>
      </c>
      <c r="V225" s="42">
        <v>2884.87</v>
      </c>
      <c r="W225" s="42">
        <v>2792.99</v>
      </c>
      <c r="X225" s="42">
        <v>2693.92</v>
      </c>
      <c r="Y225" s="42">
        <v>2924.21</v>
      </c>
    </row>
    <row r="226" spans="1:25" ht="38.25" outlineLevel="1" x14ac:dyDescent="0.2">
      <c r="A226" s="16" t="s">
        <v>70</v>
      </c>
      <c r="B226" s="43">
        <v>603.61013678999996</v>
      </c>
      <c r="C226" s="43">
        <v>633.47604038999998</v>
      </c>
      <c r="D226" s="43">
        <v>670.26864725999997</v>
      </c>
      <c r="E226" s="43">
        <v>648.87033698000005</v>
      </c>
      <c r="F226" s="43">
        <v>732.95190020999996</v>
      </c>
      <c r="G226" s="43">
        <v>891.42238836000001</v>
      </c>
      <c r="H226" s="43">
        <v>789.55011262000005</v>
      </c>
      <c r="I226" s="43">
        <v>1154.24091118</v>
      </c>
      <c r="J226" s="43">
        <v>999.57446286000004</v>
      </c>
      <c r="K226" s="43">
        <v>837.90490581999995</v>
      </c>
      <c r="L226" s="43">
        <v>795.97944405999999</v>
      </c>
      <c r="M226" s="43">
        <v>836.33916828999998</v>
      </c>
      <c r="N226" s="43">
        <v>913.73323252</v>
      </c>
      <c r="O226" s="43">
        <v>727.85776988999999</v>
      </c>
      <c r="P226" s="43">
        <v>748.51098706000005</v>
      </c>
      <c r="Q226" s="43">
        <v>730.89113929999996</v>
      </c>
      <c r="R226" s="43">
        <v>658.11379950000003</v>
      </c>
      <c r="S226" s="43">
        <v>676.66293037000003</v>
      </c>
      <c r="T226" s="43">
        <v>645.23062507999998</v>
      </c>
      <c r="U226" s="43">
        <v>653.14197209999998</v>
      </c>
      <c r="V226" s="43">
        <v>789.86839282000005</v>
      </c>
      <c r="W226" s="43">
        <v>697.98829306000005</v>
      </c>
      <c r="X226" s="43">
        <v>598.91510732999996</v>
      </c>
      <c r="Y226" s="43">
        <v>829.20535129999996</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1775.72</v>
      </c>
      <c r="C228" s="43">
        <v>1775.72</v>
      </c>
      <c r="D228" s="43">
        <v>1775.72</v>
      </c>
      <c r="E228" s="43">
        <v>1775.72</v>
      </c>
      <c r="F228" s="43">
        <v>1775.72</v>
      </c>
      <c r="G228" s="43">
        <v>1775.72</v>
      </c>
      <c r="H228" s="43">
        <v>1775.72</v>
      </c>
      <c r="I228" s="43">
        <v>1775.72</v>
      </c>
      <c r="J228" s="43">
        <v>1775.72</v>
      </c>
      <c r="K228" s="43">
        <v>1775.72</v>
      </c>
      <c r="L228" s="43">
        <v>1775.72</v>
      </c>
      <c r="M228" s="43">
        <v>1775.72</v>
      </c>
      <c r="N228" s="43">
        <v>1775.72</v>
      </c>
      <c r="O228" s="43">
        <v>1775.72</v>
      </c>
      <c r="P228" s="43">
        <v>1775.72</v>
      </c>
      <c r="Q228" s="43">
        <v>1775.72</v>
      </c>
      <c r="R228" s="43">
        <v>1775.72</v>
      </c>
      <c r="S228" s="43">
        <v>1775.72</v>
      </c>
      <c r="T228" s="43">
        <v>1775.72</v>
      </c>
      <c r="U228" s="43">
        <v>1775.72</v>
      </c>
      <c r="V228" s="43">
        <v>1775.72</v>
      </c>
      <c r="W228" s="43">
        <v>1775.72</v>
      </c>
      <c r="X228" s="43">
        <v>1775.72</v>
      </c>
      <c r="Y228" s="43">
        <v>1775.72</v>
      </c>
    </row>
    <row r="229" spans="1:25" outlineLevel="1" x14ac:dyDescent="0.2">
      <c r="A229" s="17" t="s">
        <v>4</v>
      </c>
      <c r="B229" s="43">
        <v>316.23</v>
      </c>
      <c r="C229" s="43">
        <v>316.23</v>
      </c>
      <c r="D229" s="43">
        <v>316.23</v>
      </c>
      <c r="E229" s="43">
        <v>316.23</v>
      </c>
      <c r="F229" s="43">
        <v>316.23</v>
      </c>
      <c r="G229" s="43">
        <v>316.23</v>
      </c>
      <c r="H229" s="43">
        <v>316.23</v>
      </c>
      <c r="I229" s="43">
        <v>316.23</v>
      </c>
      <c r="J229" s="43">
        <v>316.23</v>
      </c>
      <c r="K229" s="43">
        <v>316.23</v>
      </c>
      <c r="L229" s="43">
        <v>316.23</v>
      </c>
      <c r="M229" s="43">
        <v>316.23</v>
      </c>
      <c r="N229" s="43">
        <v>316.23</v>
      </c>
      <c r="O229" s="43">
        <v>316.23</v>
      </c>
      <c r="P229" s="43">
        <v>316.23</v>
      </c>
      <c r="Q229" s="43">
        <v>316.23</v>
      </c>
      <c r="R229" s="43">
        <v>316.23</v>
      </c>
      <c r="S229" s="43">
        <v>316.23</v>
      </c>
      <c r="T229" s="43">
        <v>316.23</v>
      </c>
      <c r="U229" s="43">
        <v>316.23</v>
      </c>
      <c r="V229" s="43">
        <v>316.23</v>
      </c>
      <c r="W229" s="43">
        <v>316.23</v>
      </c>
      <c r="X229" s="43">
        <v>316.23</v>
      </c>
      <c r="Y229" s="43">
        <v>316.23</v>
      </c>
    </row>
    <row r="230" spans="1:25" ht="15" outlineLevel="1" thickBot="1" x14ac:dyDescent="0.25">
      <c r="A230" s="35" t="s">
        <v>117</v>
      </c>
      <c r="B230" s="43">
        <v>3.0564879199999999</v>
      </c>
      <c r="C230" s="43">
        <v>3.0564879199999999</v>
      </c>
      <c r="D230" s="43">
        <v>3.0564879199999999</v>
      </c>
      <c r="E230" s="43">
        <v>3.0564879199999999</v>
      </c>
      <c r="F230" s="43">
        <v>3.0564879199999999</v>
      </c>
      <c r="G230" s="43">
        <v>3.0564879199999999</v>
      </c>
      <c r="H230" s="43">
        <v>3.0564879199999999</v>
      </c>
      <c r="I230" s="43">
        <v>3.0564879199999999</v>
      </c>
      <c r="J230" s="43">
        <v>3.0564879199999999</v>
      </c>
      <c r="K230" s="43">
        <v>3.0564879199999999</v>
      </c>
      <c r="L230" s="43">
        <v>3.0564879199999999</v>
      </c>
      <c r="M230" s="43">
        <v>3.0564879199999999</v>
      </c>
      <c r="N230" s="43">
        <v>3.0564879199999999</v>
      </c>
      <c r="O230" s="43">
        <v>3.0564879199999999</v>
      </c>
      <c r="P230" s="43">
        <v>3.0564879199999999</v>
      </c>
      <c r="Q230" s="43">
        <v>3.0564879199999999</v>
      </c>
      <c r="R230" s="43">
        <v>3.0564879199999999</v>
      </c>
      <c r="S230" s="43">
        <v>3.0564879199999999</v>
      </c>
      <c r="T230" s="43">
        <v>3.0564879199999999</v>
      </c>
      <c r="U230" s="43">
        <v>3.0564879199999999</v>
      </c>
      <c r="V230" s="43">
        <v>3.0564879199999999</v>
      </c>
      <c r="W230" s="43">
        <v>3.0564879199999999</v>
      </c>
      <c r="X230" s="43">
        <v>3.0564879199999999</v>
      </c>
      <c r="Y230" s="43">
        <v>3.0564879199999999</v>
      </c>
    </row>
    <row r="231" spans="1:25" ht="15" thickBot="1" x14ac:dyDescent="0.25">
      <c r="A231" s="27">
        <v>6</v>
      </c>
      <c r="B231" s="42">
        <v>3066.24</v>
      </c>
      <c r="C231" s="42">
        <v>2970.96</v>
      </c>
      <c r="D231" s="42">
        <v>3065.85</v>
      </c>
      <c r="E231" s="42">
        <v>3019.13</v>
      </c>
      <c r="F231" s="42">
        <v>2906.81</v>
      </c>
      <c r="G231" s="42">
        <v>2833.1</v>
      </c>
      <c r="H231" s="42">
        <v>2860.48</v>
      </c>
      <c r="I231" s="42">
        <v>2794.68</v>
      </c>
      <c r="J231" s="42">
        <v>2747.81</v>
      </c>
      <c r="K231" s="42">
        <v>2707.06</v>
      </c>
      <c r="L231" s="42">
        <v>2638.36</v>
      </c>
      <c r="M231" s="42">
        <v>2644.54</v>
      </c>
      <c r="N231" s="42">
        <v>2661.18</v>
      </c>
      <c r="O231" s="42">
        <v>2600.5100000000002</v>
      </c>
      <c r="P231" s="42">
        <v>2656.92</v>
      </c>
      <c r="Q231" s="42">
        <v>2592.2399999999998</v>
      </c>
      <c r="R231" s="42">
        <v>2574.06</v>
      </c>
      <c r="S231" s="42">
        <v>2717.62</v>
      </c>
      <c r="T231" s="42">
        <v>2704.65</v>
      </c>
      <c r="U231" s="42">
        <v>2674.92</v>
      </c>
      <c r="V231" s="42">
        <v>2630.18</v>
      </c>
      <c r="W231" s="42">
        <v>2744.99</v>
      </c>
      <c r="X231" s="42">
        <v>2706.03</v>
      </c>
      <c r="Y231" s="42">
        <v>2698.74</v>
      </c>
    </row>
    <row r="232" spans="1:25" ht="38.25" outlineLevel="1" x14ac:dyDescent="0.2">
      <c r="A232" s="111" t="s">
        <v>70</v>
      </c>
      <c r="B232" s="43">
        <v>971.23369849000005</v>
      </c>
      <c r="C232" s="43">
        <v>875.95406002000004</v>
      </c>
      <c r="D232" s="43">
        <v>970.84145066999997</v>
      </c>
      <c r="E232" s="43">
        <v>924.12817176999999</v>
      </c>
      <c r="F232" s="43">
        <v>811.80318814999998</v>
      </c>
      <c r="G232" s="43">
        <v>738.09356473000003</v>
      </c>
      <c r="H232" s="43">
        <v>765.47155368999995</v>
      </c>
      <c r="I232" s="43">
        <v>699.67050759000006</v>
      </c>
      <c r="J232" s="43">
        <v>652.80431181999995</v>
      </c>
      <c r="K232" s="43">
        <v>612.05593751000004</v>
      </c>
      <c r="L232" s="43">
        <v>543.35558853999999</v>
      </c>
      <c r="M232" s="43">
        <v>549.53461516000004</v>
      </c>
      <c r="N232" s="43">
        <v>566.17612398999995</v>
      </c>
      <c r="O232" s="43">
        <v>505.50790147999999</v>
      </c>
      <c r="P232" s="43">
        <v>561.90956811000001</v>
      </c>
      <c r="Q232" s="43">
        <v>497.23485288000001</v>
      </c>
      <c r="R232" s="43">
        <v>479.05644619999998</v>
      </c>
      <c r="S232" s="43">
        <v>622.61836289999997</v>
      </c>
      <c r="T232" s="43">
        <v>609.64089899999999</v>
      </c>
      <c r="U232" s="43">
        <v>579.90954476000002</v>
      </c>
      <c r="V232" s="43">
        <v>535.16949318000002</v>
      </c>
      <c r="W232" s="43">
        <v>649.98218012999996</v>
      </c>
      <c r="X232" s="43">
        <v>611.02758921999998</v>
      </c>
      <c r="Y232" s="43">
        <v>603.73543862999998</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1775.72</v>
      </c>
      <c r="C234" s="43">
        <v>1775.72</v>
      </c>
      <c r="D234" s="43">
        <v>1775.72</v>
      </c>
      <c r="E234" s="43">
        <v>1775.72</v>
      </c>
      <c r="F234" s="43">
        <v>1775.72</v>
      </c>
      <c r="G234" s="43">
        <v>1775.72</v>
      </c>
      <c r="H234" s="43">
        <v>1775.72</v>
      </c>
      <c r="I234" s="43">
        <v>1775.72</v>
      </c>
      <c r="J234" s="43">
        <v>1775.72</v>
      </c>
      <c r="K234" s="43">
        <v>1775.72</v>
      </c>
      <c r="L234" s="43">
        <v>1775.72</v>
      </c>
      <c r="M234" s="43">
        <v>1775.72</v>
      </c>
      <c r="N234" s="43">
        <v>1775.72</v>
      </c>
      <c r="O234" s="43">
        <v>1775.72</v>
      </c>
      <c r="P234" s="43">
        <v>1775.72</v>
      </c>
      <c r="Q234" s="43">
        <v>1775.72</v>
      </c>
      <c r="R234" s="43">
        <v>1775.72</v>
      </c>
      <c r="S234" s="43">
        <v>1775.72</v>
      </c>
      <c r="T234" s="43">
        <v>1775.72</v>
      </c>
      <c r="U234" s="43">
        <v>1775.72</v>
      </c>
      <c r="V234" s="43">
        <v>1775.72</v>
      </c>
      <c r="W234" s="43">
        <v>1775.72</v>
      </c>
      <c r="X234" s="43">
        <v>1775.72</v>
      </c>
      <c r="Y234" s="43">
        <v>1775.72</v>
      </c>
    </row>
    <row r="235" spans="1:25" outlineLevel="1" x14ac:dyDescent="0.2">
      <c r="A235" s="17" t="s">
        <v>4</v>
      </c>
      <c r="B235" s="43">
        <v>316.23</v>
      </c>
      <c r="C235" s="43">
        <v>316.23</v>
      </c>
      <c r="D235" s="43">
        <v>316.23</v>
      </c>
      <c r="E235" s="43">
        <v>316.23</v>
      </c>
      <c r="F235" s="43">
        <v>316.23</v>
      </c>
      <c r="G235" s="43">
        <v>316.23</v>
      </c>
      <c r="H235" s="43">
        <v>316.23</v>
      </c>
      <c r="I235" s="43">
        <v>316.23</v>
      </c>
      <c r="J235" s="43">
        <v>316.23</v>
      </c>
      <c r="K235" s="43">
        <v>316.23</v>
      </c>
      <c r="L235" s="43">
        <v>316.23</v>
      </c>
      <c r="M235" s="43">
        <v>316.23</v>
      </c>
      <c r="N235" s="43">
        <v>316.23</v>
      </c>
      <c r="O235" s="43">
        <v>316.23</v>
      </c>
      <c r="P235" s="43">
        <v>316.23</v>
      </c>
      <c r="Q235" s="43">
        <v>316.23</v>
      </c>
      <c r="R235" s="43">
        <v>316.23</v>
      </c>
      <c r="S235" s="43">
        <v>316.23</v>
      </c>
      <c r="T235" s="43">
        <v>316.23</v>
      </c>
      <c r="U235" s="43">
        <v>316.23</v>
      </c>
      <c r="V235" s="43">
        <v>316.23</v>
      </c>
      <c r="W235" s="43">
        <v>316.23</v>
      </c>
      <c r="X235" s="43">
        <v>316.23</v>
      </c>
      <c r="Y235" s="43">
        <v>316.23</v>
      </c>
    </row>
    <row r="236" spans="1:25" ht="15" outlineLevel="1" thickBot="1" x14ac:dyDescent="0.25">
      <c r="A236" s="35" t="s">
        <v>117</v>
      </c>
      <c r="B236" s="43">
        <v>3.0564879199999999</v>
      </c>
      <c r="C236" s="43">
        <v>3.0564879199999999</v>
      </c>
      <c r="D236" s="43">
        <v>3.0564879199999999</v>
      </c>
      <c r="E236" s="43">
        <v>3.0564879199999999</v>
      </c>
      <c r="F236" s="43">
        <v>3.0564879199999999</v>
      </c>
      <c r="G236" s="43">
        <v>3.0564879199999999</v>
      </c>
      <c r="H236" s="43">
        <v>3.0564879199999999</v>
      </c>
      <c r="I236" s="43">
        <v>3.0564879199999999</v>
      </c>
      <c r="J236" s="43">
        <v>3.0564879199999999</v>
      </c>
      <c r="K236" s="43">
        <v>3.0564879199999999</v>
      </c>
      <c r="L236" s="43">
        <v>3.0564879199999999</v>
      </c>
      <c r="M236" s="43">
        <v>3.0564879199999999</v>
      </c>
      <c r="N236" s="43">
        <v>3.0564879199999999</v>
      </c>
      <c r="O236" s="43">
        <v>3.0564879199999999</v>
      </c>
      <c r="P236" s="43">
        <v>3.0564879199999999</v>
      </c>
      <c r="Q236" s="43">
        <v>3.0564879199999999</v>
      </c>
      <c r="R236" s="43">
        <v>3.0564879199999999</v>
      </c>
      <c r="S236" s="43">
        <v>3.0564879199999999</v>
      </c>
      <c r="T236" s="43">
        <v>3.0564879199999999</v>
      </c>
      <c r="U236" s="43">
        <v>3.0564879199999999</v>
      </c>
      <c r="V236" s="43">
        <v>3.0564879199999999</v>
      </c>
      <c r="W236" s="43">
        <v>3.0564879199999999</v>
      </c>
      <c r="X236" s="43">
        <v>3.0564879199999999</v>
      </c>
      <c r="Y236" s="43">
        <v>3.0564879199999999</v>
      </c>
    </row>
    <row r="237" spans="1:25" ht="15" thickBot="1" x14ac:dyDescent="0.25">
      <c r="A237" s="27">
        <v>7</v>
      </c>
      <c r="B237" s="42">
        <v>2846.91</v>
      </c>
      <c r="C237" s="42">
        <v>2872.42</v>
      </c>
      <c r="D237" s="42">
        <v>2896.61</v>
      </c>
      <c r="E237" s="42">
        <v>2963.84</v>
      </c>
      <c r="F237" s="42">
        <v>2919.05</v>
      </c>
      <c r="G237" s="42">
        <v>3157.01</v>
      </c>
      <c r="H237" s="42">
        <v>2996.09</v>
      </c>
      <c r="I237" s="42">
        <v>2871.06</v>
      </c>
      <c r="J237" s="42">
        <v>2875.16</v>
      </c>
      <c r="K237" s="42">
        <v>2708.47</v>
      </c>
      <c r="L237" s="42">
        <v>2812.36</v>
      </c>
      <c r="M237" s="42">
        <v>2801.15</v>
      </c>
      <c r="N237" s="42">
        <v>2715.76</v>
      </c>
      <c r="O237" s="42">
        <v>2694.82</v>
      </c>
      <c r="P237" s="42">
        <v>2720.84</v>
      </c>
      <c r="Q237" s="42">
        <v>2743.49</v>
      </c>
      <c r="R237" s="42">
        <v>2670.48</v>
      </c>
      <c r="S237" s="42">
        <v>2693.52</v>
      </c>
      <c r="T237" s="42">
        <v>2718.45</v>
      </c>
      <c r="U237" s="42">
        <v>2769.39</v>
      </c>
      <c r="V237" s="42">
        <v>2785.91</v>
      </c>
      <c r="W237" s="42">
        <v>2875.26</v>
      </c>
      <c r="X237" s="42">
        <v>2796.14</v>
      </c>
      <c r="Y237" s="42">
        <v>2793.74</v>
      </c>
    </row>
    <row r="238" spans="1:25" ht="38.25" outlineLevel="1" x14ac:dyDescent="0.2">
      <c r="A238" s="16" t="s">
        <v>70</v>
      </c>
      <c r="B238" s="43">
        <v>751.89958408999996</v>
      </c>
      <c r="C238" s="43">
        <v>777.41749549999997</v>
      </c>
      <c r="D238" s="43">
        <v>801.59936455000002</v>
      </c>
      <c r="E238" s="43">
        <v>868.83054240000001</v>
      </c>
      <c r="F238" s="43">
        <v>824.03933453000002</v>
      </c>
      <c r="G238" s="43">
        <v>1062.00617306</v>
      </c>
      <c r="H238" s="43">
        <v>901.08064276000005</v>
      </c>
      <c r="I238" s="43">
        <v>776.05486715999996</v>
      </c>
      <c r="J238" s="43">
        <v>780.15526548000003</v>
      </c>
      <c r="K238" s="43">
        <v>613.45889743999999</v>
      </c>
      <c r="L238" s="43">
        <v>717.35419790000003</v>
      </c>
      <c r="M238" s="43">
        <v>706.1438905</v>
      </c>
      <c r="N238" s="43">
        <v>620.75781778999999</v>
      </c>
      <c r="O238" s="43">
        <v>599.81540585000005</v>
      </c>
      <c r="P238" s="43">
        <v>625.82900006</v>
      </c>
      <c r="Q238" s="43">
        <v>648.48299757999996</v>
      </c>
      <c r="R238" s="43">
        <v>575.47505158000001</v>
      </c>
      <c r="S238" s="43">
        <v>598.51677481000002</v>
      </c>
      <c r="T238" s="43">
        <v>623.44056518000002</v>
      </c>
      <c r="U238" s="43">
        <v>674.38127584999995</v>
      </c>
      <c r="V238" s="43">
        <v>690.90224564000005</v>
      </c>
      <c r="W238" s="43">
        <v>780.25079595</v>
      </c>
      <c r="X238" s="43">
        <v>701.13234795999995</v>
      </c>
      <c r="Y238" s="43">
        <v>698.73382375999995</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1775.72</v>
      </c>
      <c r="C240" s="43">
        <v>1775.72</v>
      </c>
      <c r="D240" s="43">
        <v>1775.72</v>
      </c>
      <c r="E240" s="43">
        <v>1775.72</v>
      </c>
      <c r="F240" s="43">
        <v>1775.72</v>
      </c>
      <c r="G240" s="43">
        <v>1775.72</v>
      </c>
      <c r="H240" s="43">
        <v>1775.72</v>
      </c>
      <c r="I240" s="43">
        <v>1775.72</v>
      </c>
      <c r="J240" s="43">
        <v>1775.72</v>
      </c>
      <c r="K240" s="43">
        <v>1775.72</v>
      </c>
      <c r="L240" s="43">
        <v>1775.72</v>
      </c>
      <c r="M240" s="43">
        <v>1775.72</v>
      </c>
      <c r="N240" s="43">
        <v>1775.72</v>
      </c>
      <c r="O240" s="43">
        <v>1775.72</v>
      </c>
      <c r="P240" s="43">
        <v>1775.72</v>
      </c>
      <c r="Q240" s="43">
        <v>1775.72</v>
      </c>
      <c r="R240" s="43">
        <v>1775.72</v>
      </c>
      <c r="S240" s="43">
        <v>1775.72</v>
      </c>
      <c r="T240" s="43">
        <v>1775.72</v>
      </c>
      <c r="U240" s="43">
        <v>1775.72</v>
      </c>
      <c r="V240" s="43">
        <v>1775.72</v>
      </c>
      <c r="W240" s="43">
        <v>1775.72</v>
      </c>
      <c r="X240" s="43">
        <v>1775.72</v>
      </c>
      <c r="Y240" s="43">
        <v>1775.72</v>
      </c>
    </row>
    <row r="241" spans="1:25" outlineLevel="1" x14ac:dyDescent="0.2">
      <c r="A241" s="17" t="s">
        <v>4</v>
      </c>
      <c r="B241" s="43">
        <v>316.23</v>
      </c>
      <c r="C241" s="43">
        <v>316.23</v>
      </c>
      <c r="D241" s="43">
        <v>316.23</v>
      </c>
      <c r="E241" s="43">
        <v>316.23</v>
      </c>
      <c r="F241" s="43">
        <v>316.23</v>
      </c>
      <c r="G241" s="43">
        <v>316.23</v>
      </c>
      <c r="H241" s="43">
        <v>316.23</v>
      </c>
      <c r="I241" s="43">
        <v>316.23</v>
      </c>
      <c r="J241" s="43">
        <v>316.23</v>
      </c>
      <c r="K241" s="43">
        <v>316.23</v>
      </c>
      <c r="L241" s="43">
        <v>316.23</v>
      </c>
      <c r="M241" s="43">
        <v>316.23</v>
      </c>
      <c r="N241" s="43">
        <v>316.23</v>
      </c>
      <c r="O241" s="43">
        <v>316.23</v>
      </c>
      <c r="P241" s="43">
        <v>316.23</v>
      </c>
      <c r="Q241" s="43">
        <v>316.23</v>
      </c>
      <c r="R241" s="43">
        <v>316.23</v>
      </c>
      <c r="S241" s="43">
        <v>316.23</v>
      </c>
      <c r="T241" s="43">
        <v>316.23</v>
      </c>
      <c r="U241" s="43">
        <v>316.23</v>
      </c>
      <c r="V241" s="43">
        <v>316.23</v>
      </c>
      <c r="W241" s="43">
        <v>316.23</v>
      </c>
      <c r="X241" s="43">
        <v>316.23</v>
      </c>
      <c r="Y241" s="43">
        <v>316.23</v>
      </c>
    </row>
    <row r="242" spans="1:25" ht="15" outlineLevel="1" thickBot="1" x14ac:dyDescent="0.25">
      <c r="A242" s="35" t="s">
        <v>117</v>
      </c>
      <c r="B242" s="43">
        <v>3.0564879199999999</v>
      </c>
      <c r="C242" s="43">
        <v>3.0564879199999999</v>
      </c>
      <c r="D242" s="43">
        <v>3.0564879199999999</v>
      </c>
      <c r="E242" s="43">
        <v>3.0564879199999999</v>
      </c>
      <c r="F242" s="43">
        <v>3.0564879199999999</v>
      </c>
      <c r="G242" s="43">
        <v>3.0564879199999999</v>
      </c>
      <c r="H242" s="43">
        <v>3.0564879199999999</v>
      </c>
      <c r="I242" s="43">
        <v>3.0564879199999999</v>
      </c>
      <c r="J242" s="43">
        <v>3.0564879199999999</v>
      </c>
      <c r="K242" s="43">
        <v>3.0564879199999999</v>
      </c>
      <c r="L242" s="43">
        <v>3.0564879199999999</v>
      </c>
      <c r="M242" s="43">
        <v>3.0564879199999999</v>
      </c>
      <c r="N242" s="43">
        <v>3.0564879199999999</v>
      </c>
      <c r="O242" s="43">
        <v>3.0564879199999999</v>
      </c>
      <c r="P242" s="43">
        <v>3.0564879199999999</v>
      </c>
      <c r="Q242" s="43">
        <v>3.0564879199999999</v>
      </c>
      <c r="R242" s="43">
        <v>3.0564879199999999</v>
      </c>
      <c r="S242" s="43">
        <v>3.0564879199999999</v>
      </c>
      <c r="T242" s="43">
        <v>3.0564879199999999</v>
      </c>
      <c r="U242" s="43">
        <v>3.0564879199999999</v>
      </c>
      <c r="V242" s="43">
        <v>3.0564879199999999</v>
      </c>
      <c r="W242" s="43">
        <v>3.0564879199999999</v>
      </c>
      <c r="X242" s="43">
        <v>3.0564879199999999</v>
      </c>
      <c r="Y242" s="43">
        <v>3.0564879199999999</v>
      </c>
    </row>
    <row r="243" spans="1:25" ht="15" thickBot="1" x14ac:dyDescent="0.25">
      <c r="A243" s="27">
        <v>8</v>
      </c>
      <c r="B243" s="42">
        <v>2879.33</v>
      </c>
      <c r="C243" s="42">
        <v>2975.37</v>
      </c>
      <c r="D243" s="42">
        <v>3103.29</v>
      </c>
      <c r="E243" s="42">
        <v>3145.34</v>
      </c>
      <c r="F243" s="42">
        <v>3085.46</v>
      </c>
      <c r="G243" s="42">
        <v>3210.08</v>
      </c>
      <c r="H243" s="42">
        <v>3203.51</v>
      </c>
      <c r="I243" s="42">
        <v>3233.17</v>
      </c>
      <c r="J243" s="42">
        <v>3072.47</v>
      </c>
      <c r="K243" s="42">
        <v>2859.53</v>
      </c>
      <c r="L243" s="42">
        <v>2677.85</v>
      </c>
      <c r="M243" s="42">
        <v>2688.57</v>
      </c>
      <c r="N243" s="42">
        <v>2716.08</v>
      </c>
      <c r="O243" s="42">
        <v>2686.71</v>
      </c>
      <c r="P243" s="42">
        <v>2822.79</v>
      </c>
      <c r="Q243" s="42">
        <v>2821.93</v>
      </c>
      <c r="R243" s="42">
        <v>2851.98</v>
      </c>
      <c r="S243" s="42">
        <v>2829.32</v>
      </c>
      <c r="T243" s="42">
        <v>2871.33</v>
      </c>
      <c r="U243" s="42">
        <v>2811.48</v>
      </c>
      <c r="V243" s="42">
        <v>2737.83</v>
      </c>
      <c r="W243" s="42">
        <v>2785.72</v>
      </c>
      <c r="X243" s="42">
        <v>2627.72</v>
      </c>
      <c r="Y243" s="42">
        <v>2795.23</v>
      </c>
    </row>
    <row r="244" spans="1:25" ht="38.25" outlineLevel="1" x14ac:dyDescent="0.2">
      <c r="A244" s="111" t="s">
        <v>70</v>
      </c>
      <c r="B244" s="43">
        <v>784.31995261999998</v>
      </c>
      <c r="C244" s="43">
        <v>880.36098600000003</v>
      </c>
      <c r="D244" s="43">
        <v>1008.28311248</v>
      </c>
      <c r="E244" s="43">
        <v>1050.3329747400001</v>
      </c>
      <c r="F244" s="43">
        <v>990.45460089999995</v>
      </c>
      <c r="G244" s="43">
        <v>1115.07004119</v>
      </c>
      <c r="H244" s="43">
        <v>1108.5080745400001</v>
      </c>
      <c r="I244" s="43">
        <v>1138.1592858399999</v>
      </c>
      <c r="J244" s="43">
        <v>977.46762959</v>
      </c>
      <c r="K244" s="43">
        <v>764.52629165999997</v>
      </c>
      <c r="L244" s="43">
        <v>582.84353799999997</v>
      </c>
      <c r="M244" s="43">
        <v>593.56836127999998</v>
      </c>
      <c r="N244" s="43">
        <v>621.07746225999995</v>
      </c>
      <c r="O244" s="43">
        <v>591.70702488999996</v>
      </c>
      <c r="P244" s="43">
        <v>727.7830199</v>
      </c>
      <c r="Q244" s="43">
        <v>726.92801741999995</v>
      </c>
      <c r="R244" s="43">
        <v>756.97827398000004</v>
      </c>
      <c r="S244" s="43">
        <v>734.31538166999997</v>
      </c>
      <c r="T244" s="43">
        <v>776.32307880999997</v>
      </c>
      <c r="U244" s="43">
        <v>716.47488490000001</v>
      </c>
      <c r="V244" s="43">
        <v>642.82637125999997</v>
      </c>
      <c r="W244" s="43">
        <v>690.71402867999996</v>
      </c>
      <c r="X244" s="43">
        <v>532.70897778000005</v>
      </c>
      <c r="Y244" s="43">
        <v>700.22421727000005</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1775.72</v>
      </c>
      <c r="C246" s="43">
        <v>1775.72</v>
      </c>
      <c r="D246" s="43">
        <v>1775.72</v>
      </c>
      <c r="E246" s="43">
        <v>1775.72</v>
      </c>
      <c r="F246" s="43">
        <v>1775.72</v>
      </c>
      <c r="G246" s="43">
        <v>1775.72</v>
      </c>
      <c r="H246" s="43">
        <v>1775.72</v>
      </c>
      <c r="I246" s="43">
        <v>1775.72</v>
      </c>
      <c r="J246" s="43">
        <v>1775.72</v>
      </c>
      <c r="K246" s="43">
        <v>1775.72</v>
      </c>
      <c r="L246" s="43">
        <v>1775.72</v>
      </c>
      <c r="M246" s="43">
        <v>1775.72</v>
      </c>
      <c r="N246" s="43">
        <v>1775.72</v>
      </c>
      <c r="O246" s="43">
        <v>1775.72</v>
      </c>
      <c r="P246" s="43">
        <v>1775.72</v>
      </c>
      <c r="Q246" s="43">
        <v>1775.72</v>
      </c>
      <c r="R246" s="43">
        <v>1775.72</v>
      </c>
      <c r="S246" s="43">
        <v>1775.72</v>
      </c>
      <c r="T246" s="43">
        <v>1775.72</v>
      </c>
      <c r="U246" s="43">
        <v>1775.72</v>
      </c>
      <c r="V246" s="43">
        <v>1775.72</v>
      </c>
      <c r="W246" s="43">
        <v>1775.72</v>
      </c>
      <c r="X246" s="43">
        <v>1775.72</v>
      </c>
      <c r="Y246" s="43">
        <v>1775.72</v>
      </c>
    </row>
    <row r="247" spans="1:25" outlineLevel="1" x14ac:dyDescent="0.2">
      <c r="A247" s="17" t="s">
        <v>4</v>
      </c>
      <c r="B247" s="43">
        <v>316.23</v>
      </c>
      <c r="C247" s="43">
        <v>316.23</v>
      </c>
      <c r="D247" s="43">
        <v>316.23</v>
      </c>
      <c r="E247" s="43">
        <v>316.23</v>
      </c>
      <c r="F247" s="43">
        <v>316.23</v>
      </c>
      <c r="G247" s="43">
        <v>316.23</v>
      </c>
      <c r="H247" s="43">
        <v>316.23</v>
      </c>
      <c r="I247" s="43">
        <v>316.23</v>
      </c>
      <c r="J247" s="43">
        <v>316.23</v>
      </c>
      <c r="K247" s="43">
        <v>316.23</v>
      </c>
      <c r="L247" s="43">
        <v>316.23</v>
      </c>
      <c r="M247" s="43">
        <v>316.23</v>
      </c>
      <c r="N247" s="43">
        <v>316.23</v>
      </c>
      <c r="O247" s="43">
        <v>316.23</v>
      </c>
      <c r="P247" s="43">
        <v>316.23</v>
      </c>
      <c r="Q247" s="43">
        <v>316.23</v>
      </c>
      <c r="R247" s="43">
        <v>316.23</v>
      </c>
      <c r="S247" s="43">
        <v>316.23</v>
      </c>
      <c r="T247" s="43">
        <v>316.23</v>
      </c>
      <c r="U247" s="43">
        <v>316.23</v>
      </c>
      <c r="V247" s="43">
        <v>316.23</v>
      </c>
      <c r="W247" s="43">
        <v>316.23</v>
      </c>
      <c r="X247" s="43">
        <v>316.23</v>
      </c>
      <c r="Y247" s="43">
        <v>316.23</v>
      </c>
    </row>
    <row r="248" spans="1:25" ht="15" outlineLevel="1" thickBot="1" x14ac:dyDescent="0.25">
      <c r="A248" s="35" t="s">
        <v>117</v>
      </c>
      <c r="B248" s="43">
        <v>3.0564879199999999</v>
      </c>
      <c r="C248" s="43">
        <v>3.0564879199999999</v>
      </c>
      <c r="D248" s="43">
        <v>3.0564879199999999</v>
      </c>
      <c r="E248" s="43">
        <v>3.0564879199999999</v>
      </c>
      <c r="F248" s="43">
        <v>3.0564879199999999</v>
      </c>
      <c r="G248" s="43">
        <v>3.0564879199999999</v>
      </c>
      <c r="H248" s="43">
        <v>3.0564879199999999</v>
      </c>
      <c r="I248" s="43">
        <v>3.0564879199999999</v>
      </c>
      <c r="J248" s="43">
        <v>3.0564879199999999</v>
      </c>
      <c r="K248" s="43">
        <v>3.0564879199999999</v>
      </c>
      <c r="L248" s="43">
        <v>3.0564879199999999</v>
      </c>
      <c r="M248" s="43">
        <v>3.0564879199999999</v>
      </c>
      <c r="N248" s="43">
        <v>3.0564879199999999</v>
      </c>
      <c r="O248" s="43">
        <v>3.0564879199999999</v>
      </c>
      <c r="P248" s="43">
        <v>3.0564879199999999</v>
      </c>
      <c r="Q248" s="43">
        <v>3.0564879199999999</v>
      </c>
      <c r="R248" s="43">
        <v>3.0564879199999999</v>
      </c>
      <c r="S248" s="43">
        <v>3.0564879199999999</v>
      </c>
      <c r="T248" s="43">
        <v>3.0564879199999999</v>
      </c>
      <c r="U248" s="43">
        <v>3.0564879199999999</v>
      </c>
      <c r="V248" s="43">
        <v>3.0564879199999999</v>
      </c>
      <c r="W248" s="43">
        <v>3.0564879199999999</v>
      </c>
      <c r="X248" s="43">
        <v>3.0564879199999999</v>
      </c>
      <c r="Y248" s="43">
        <v>3.0564879199999999</v>
      </c>
    </row>
    <row r="249" spans="1:25" ht="15" thickBot="1" x14ac:dyDescent="0.25">
      <c r="A249" s="27">
        <v>9</v>
      </c>
      <c r="B249" s="42">
        <v>2787.54</v>
      </c>
      <c r="C249" s="42">
        <v>2863.37</v>
      </c>
      <c r="D249" s="42">
        <v>2923.59</v>
      </c>
      <c r="E249" s="42">
        <v>3026.3</v>
      </c>
      <c r="F249" s="42">
        <v>3041.29</v>
      </c>
      <c r="G249" s="42">
        <v>3085.65</v>
      </c>
      <c r="H249" s="42">
        <v>2886.24</v>
      </c>
      <c r="I249" s="42">
        <v>3122.68</v>
      </c>
      <c r="J249" s="42">
        <v>2914.96</v>
      </c>
      <c r="K249" s="42">
        <v>2913.39</v>
      </c>
      <c r="L249" s="42">
        <v>2941.97</v>
      </c>
      <c r="M249" s="42">
        <v>2925.32</v>
      </c>
      <c r="N249" s="42">
        <v>3019.66</v>
      </c>
      <c r="O249" s="42">
        <v>3004.15</v>
      </c>
      <c r="P249" s="42">
        <v>2958.32</v>
      </c>
      <c r="Q249" s="42">
        <v>3031.75</v>
      </c>
      <c r="R249" s="42">
        <v>3110.16</v>
      </c>
      <c r="S249" s="42">
        <v>2934.62</v>
      </c>
      <c r="T249" s="42">
        <v>2943.69</v>
      </c>
      <c r="U249" s="42">
        <v>2941.6</v>
      </c>
      <c r="V249" s="42">
        <v>2962.12</v>
      </c>
      <c r="W249" s="42">
        <v>2904.87</v>
      </c>
      <c r="X249" s="42">
        <v>2786.2</v>
      </c>
      <c r="Y249" s="42">
        <v>2900.17</v>
      </c>
    </row>
    <row r="250" spans="1:25" ht="38.25" outlineLevel="1" x14ac:dyDescent="0.2">
      <c r="A250" s="16" t="s">
        <v>70</v>
      </c>
      <c r="B250" s="43">
        <v>692.52982439000004</v>
      </c>
      <c r="C250" s="43">
        <v>768.35965017000001</v>
      </c>
      <c r="D250" s="43">
        <v>828.58043391000001</v>
      </c>
      <c r="E250" s="43">
        <v>931.29632235999998</v>
      </c>
      <c r="F250" s="43">
        <v>946.28683450999995</v>
      </c>
      <c r="G250" s="43">
        <v>990.63941899999998</v>
      </c>
      <c r="H250" s="43">
        <v>791.22959323999999</v>
      </c>
      <c r="I250" s="43">
        <v>1027.67821557</v>
      </c>
      <c r="J250" s="43">
        <v>819.95262996999998</v>
      </c>
      <c r="K250" s="43">
        <v>818.38314227000001</v>
      </c>
      <c r="L250" s="43">
        <v>846.9609011</v>
      </c>
      <c r="M250" s="43">
        <v>830.31400254000005</v>
      </c>
      <c r="N250" s="43">
        <v>924.65367708999997</v>
      </c>
      <c r="O250" s="43">
        <v>909.14320065000004</v>
      </c>
      <c r="P250" s="43">
        <v>863.31552493000004</v>
      </c>
      <c r="Q250" s="43">
        <v>936.74038946999997</v>
      </c>
      <c r="R250" s="43">
        <v>1015.15613422</v>
      </c>
      <c r="S250" s="43">
        <v>839.61500405000004</v>
      </c>
      <c r="T250" s="43">
        <v>848.68409764</v>
      </c>
      <c r="U250" s="43">
        <v>846.59254116</v>
      </c>
      <c r="V250" s="43">
        <v>867.11495974000002</v>
      </c>
      <c r="W250" s="43">
        <v>809.86090862000003</v>
      </c>
      <c r="X250" s="43">
        <v>691.18897830000003</v>
      </c>
      <c r="Y250" s="43">
        <v>805.16577394000001</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1775.72</v>
      </c>
      <c r="C252" s="43">
        <v>1775.72</v>
      </c>
      <c r="D252" s="43">
        <v>1775.72</v>
      </c>
      <c r="E252" s="43">
        <v>1775.72</v>
      </c>
      <c r="F252" s="43">
        <v>1775.72</v>
      </c>
      <c r="G252" s="43">
        <v>1775.72</v>
      </c>
      <c r="H252" s="43">
        <v>1775.72</v>
      </c>
      <c r="I252" s="43">
        <v>1775.72</v>
      </c>
      <c r="J252" s="43">
        <v>1775.72</v>
      </c>
      <c r="K252" s="43">
        <v>1775.72</v>
      </c>
      <c r="L252" s="43">
        <v>1775.72</v>
      </c>
      <c r="M252" s="43">
        <v>1775.72</v>
      </c>
      <c r="N252" s="43">
        <v>1775.72</v>
      </c>
      <c r="O252" s="43">
        <v>1775.72</v>
      </c>
      <c r="P252" s="43">
        <v>1775.72</v>
      </c>
      <c r="Q252" s="43">
        <v>1775.72</v>
      </c>
      <c r="R252" s="43">
        <v>1775.72</v>
      </c>
      <c r="S252" s="43">
        <v>1775.72</v>
      </c>
      <c r="T252" s="43">
        <v>1775.72</v>
      </c>
      <c r="U252" s="43">
        <v>1775.72</v>
      </c>
      <c r="V252" s="43">
        <v>1775.72</v>
      </c>
      <c r="W252" s="43">
        <v>1775.72</v>
      </c>
      <c r="X252" s="43">
        <v>1775.72</v>
      </c>
      <c r="Y252" s="43">
        <v>1775.72</v>
      </c>
    </row>
    <row r="253" spans="1:25" outlineLevel="1" x14ac:dyDescent="0.2">
      <c r="A253" s="17" t="s">
        <v>4</v>
      </c>
      <c r="B253" s="43">
        <v>316.23</v>
      </c>
      <c r="C253" s="43">
        <v>316.23</v>
      </c>
      <c r="D253" s="43">
        <v>316.23</v>
      </c>
      <c r="E253" s="43">
        <v>316.23</v>
      </c>
      <c r="F253" s="43">
        <v>316.23</v>
      </c>
      <c r="G253" s="43">
        <v>316.23</v>
      </c>
      <c r="H253" s="43">
        <v>316.23</v>
      </c>
      <c r="I253" s="43">
        <v>316.23</v>
      </c>
      <c r="J253" s="43">
        <v>316.23</v>
      </c>
      <c r="K253" s="43">
        <v>316.23</v>
      </c>
      <c r="L253" s="43">
        <v>316.23</v>
      </c>
      <c r="M253" s="43">
        <v>316.23</v>
      </c>
      <c r="N253" s="43">
        <v>316.23</v>
      </c>
      <c r="O253" s="43">
        <v>316.23</v>
      </c>
      <c r="P253" s="43">
        <v>316.23</v>
      </c>
      <c r="Q253" s="43">
        <v>316.23</v>
      </c>
      <c r="R253" s="43">
        <v>316.23</v>
      </c>
      <c r="S253" s="43">
        <v>316.23</v>
      </c>
      <c r="T253" s="43">
        <v>316.23</v>
      </c>
      <c r="U253" s="43">
        <v>316.23</v>
      </c>
      <c r="V253" s="43">
        <v>316.23</v>
      </c>
      <c r="W253" s="43">
        <v>316.23</v>
      </c>
      <c r="X253" s="43">
        <v>316.23</v>
      </c>
      <c r="Y253" s="43">
        <v>316.23</v>
      </c>
    </row>
    <row r="254" spans="1:25" ht="15" outlineLevel="1" thickBot="1" x14ac:dyDescent="0.25">
      <c r="A254" s="35" t="s">
        <v>117</v>
      </c>
      <c r="B254" s="43">
        <v>3.0564879199999999</v>
      </c>
      <c r="C254" s="43">
        <v>3.0564879199999999</v>
      </c>
      <c r="D254" s="43">
        <v>3.0564879199999999</v>
      </c>
      <c r="E254" s="43">
        <v>3.0564879199999999</v>
      </c>
      <c r="F254" s="43">
        <v>3.0564879199999999</v>
      </c>
      <c r="G254" s="43">
        <v>3.0564879199999999</v>
      </c>
      <c r="H254" s="43">
        <v>3.0564879199999999</v>
      </c>
      <c r="I254" s="43">
        <v>3.0564879199999999</v>
      </c>
      <c r="J254" s="43">
        <v>3.0564879199999999</v>
      </c>
      <c r="K254" s="43">
        <v>3.0564879199999999</v>
      </c>
      <c r="L254" s="43">
        <v>3.0564879199999999</v>
      </c>
      <c r="M254" s="43">
        <v>3.0564879199999999</v>
      </c>
      <c r="N254" s="43">
        <v>3.0564879199999999</v>
      </c>
      <c r="O254" s="43">
        <v>3.0564879199999999</v>
      </c>
      <c r="P254" s="43">
        <v>3.0564879199999999</v>
      </c>
      <c r="Q254" s="43">
        <v>3.0564879199999999</v>
      </c>
      <c r="R254" s="43">
        <v>3.0564879199999999</v>
      </c>
      <c r="S254" s="43">
        <v>3.0564879199999999</v>
      </c>
      <c r="T254" s="43">
        <v>3.0564879199999999</v>
      </c>
      <c r="U254" s="43">
        <v>3.0564879199999999</v>
      </c>
      <c r="V254" s="43">
        <v>3.0564879199999999</v>
      </c>
      <c r="W254" s="43">
        <v>3.0564879199999999</v>
      </c>
      <c r="X254" s="43">
        <v>3.0564879199999999</v>
      </c>
      <c r="Y254" s="43">
        <v>3.0564879199999999</v>
      </c>
    </row>
    <row r="255" spans="1:25" ht="15" thickBot="1" x14ac:dyDescent="0.25">
      <c r="A255" s="27">
        <v>10</v>
      </c>
      <c r="B255" s="42">
        <v>3094.15</v>
      </c>
      <c r="C255" s="42">
        <v>3236.19</v>
      </c>
      <c r="D255" s="42">
        <v>3362.94</v>
      </c>
      <c r="E255" s="42">
        <v>3343.39</v>
      </c>
      <c r="F255" s="42">
        <v>3379.93</v>
      </c>
      <c r="G255" s="42">
        <v>3207.65</v>
      </c>
      <c r="H255" s="42">
        <v>2978.8</v>
      </c>
      <c r="I255" s="42">
        <v>2988.56</v>
      </c>
      <c r="J255" s="42">
        <v>2833.47</v>
      </c>
      <c r="K255" s="42">
        <v>2986.12</v>
      </c>
      <c r="L255" s="42">
        <v>3029.1</v>
      </c>
      <c r="M255" s="42">
        <v>2980.05</v>
      </c>
      <c r="N255" s="42">
        <v>3196.63</v>
      </c>
      <c r="O255" s="42">
        <v>3083.75</v>
      </c>
      <c r="P255" s="42">
        <v>3018.95</v>
      </c>
      <c r="Q255" s="42">
        <v>3045.35</v>
      </c>
      <c r="R255" s="42">
        <v>3084.72</v>
      </c>
      <c r="S255" s="42">
        <v>2999.44</v>
      </c>
      <c r="T255" s="42">
        <v>3445.45</v>
      </c>
      <c r="U255" s="42">
        <v>3057.52</v>
      </c>
      <c r="V255" s="42">
        <v>2906.86</v>
      </c>
      <c r="W255" s="42">
        <v>2786.15</v>
      </c>
      <c r="X255" s="42">
        <v>2749.01</v>
      </c>
      <c r="Y255" s="42">
        <v>2715.69</v>
      </c>
    </row>
    <row r="256" spans="1:25" ht="38.25" outlineLevel="1" x14ac:dyDescent="0.2">
      <c r="A256" s="111" t="s">
        <v>70</v>
      </c>
      <c r="B256" s="43">
        <v>999.14002809999999</v>
      </c>
      <c r="C256" s="43">
        <v>1141.1816154999999</v>
      </c>
      <c r="D256" s="43">
        <v>1267.93154211</v>
      </c>
      <c r="E256" s="43">
        <v>1248.3864150899999</v>
      </c>
      <c r="F256" s="43">
        <v>1284.9192927199999</v>
      </c>
      <c r="G256" s="43">
        <v>1112.6464326299999</v>
      </c>
      <c r="H256" s="43">
        <v>883.79821400000003</v>
      </c>
      <c r="I256" s="43">
        <v>893.55788862999998</v>
      </c>
      <c r="J256" s="43">
        <v>738.46173825000005</v>
      </c>
      <c r="K256" s="43">
        <v>891.11759944999994</v>
      </c>
      <c r="L256" s="43">
        <v>934.09686166999995</v>
      </c>
      <c r="M256" s="43">
        <v>885.04405532999999</v>
      </c>
      <c r="N256" s="43">
        <v>1101.62431122</v>
      </c>
      <c r="O256" s="43">
        <v>988.74491296999997</v>
      </c>
      <c r="P256" s="43">
        <v>923.94326408999996</v>
      </c>
      <c r="Q256" s="43">
        <v>950.34434425999996</v>
      </c>
      <c r="R256" s="43">
        <v>989.71490928000003</v>
      </c>
      <c r="S256" s="43">
        <v>904.43094470000005</v>
      </c>
      <c r="T256" s="43">
        <v>1350.44697853</v>
      </c>
      <c r="U256" s="43">
        <v>962.50914292000004</v>
      </c>
      <c r="V256" s="43">
        <v>811.85845866</v>
      </c>
      <c r="W256" s="43">
        <v>691.14067290000003</v>
      </c>
      <c r="X256" s="43">
        <v>654.00067795999996</v>
      </c>
      <c r="Y256" s="43">
        <v>620.68642092000005</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1775.72</v>
      </c>
      <c r="C258" s="43">
        <v>1775.72</v>
      </c>
      <c r="D258" s="43">
        <v>1775.72</v>
      </c>
      <c r="E258" s="43">
        <v>1775.72</v>
      </c>
      <c r="F258" s="43">
        <v>1775.72</v>
      </c>
      <c r="G258" s="43">
        <v>1775.72</v>
      </c>
      <c r="H258" s="43">
        <v>1775.72</v>
      </c>
      <c r="I258" s="43">
        <v>1775.72</v>
      </c>
      <c r="J258" s="43">
        <v>1775.72</v>
      </c>
      <c r="K258" s="43">
        <v>1775.72</v>
      </c>
      <c r="L258" s="43">
        <v>1775.72</v>
      </c>
      <c r="M258" s="43">
        <v>1775.72</v>
      </c>
      <c r="N258" s="43">
        <v>1775.72</v>
      </c>
      <c r="O258" s="43">
        <v>1775.72</v>
      </c>
      <c r="P258" s="43">
        <v>1775.72</v>
      </c>
      <c r="Q258" s="43">
        <v>1775.72</v>
      </c>
      <c r="R258" s="43">
        <v>1775.72</v>
      </c>
      <c r="S258" s="43">
        <v>1775.72</v>
      </c>
      <c r="T258" s="43">
        <v>1775.72</v>
      </c>
      <c r="U258" s="43">
        <v>1775.72</v>
      </c>
      <c r="V258" s="43">
        <v>1775.72</v>
      </c>
      <c r="W258" s="43">
        <v>1775.72</v>
      </c>
      <c r="X258" s="43">
        <v>1775.72</v>
      </c>
      <c r="Y258" s="43">
        <v>1775.72</v>
      </c>
    </row>
    <row r="259" spans="1:25" outlineLevel="1" x14ac:dyDescent="0.2">
      <c r="A259" s="17" t="s">
        <v>4</v>
      </c>
      <c r="B259" s="43">
        <v>316.23</v>
      </c>
      <c r="C259" s="43">
        <v>316.23</v>
      </c>
      <c r="D259" s="43">
        <v>316.23</v>
      </c>
      <c r="E259" s="43">
        <v>316.23</v>
      </c>
      <c r="F259" s="43">
        <v>316.23</v>
      </c>
      <c r="G259" s="43">
        <v>316.23</v>
      </c>
      <c r="H259" s="43">
        <v>316.23</v>
      </c>
      <c r="I259" s="43">
        <v>316.23</v>
      </c>
      <c r="J259" s="43">
        <v>316.23</v>
      </c>
      <c r="K259" s="43">
        <v>316.23</v>
      </c>
      <c r="L259" s="43">
        <v>316.23</v>
      </c>
      <c r="M259" s="43">
        <v>316.23</v>
      </c>
      <c r="N259" s="43">
        <v>316.23</v>
      </c>
      <c r="O259" s="43">
        <v>316.23</v>
      </c>
      <c r="P259" s="43">
        <v>316.23</v>
      </c>
      <c r="Q259" s="43">
        <v>316.23</v>
      </c>
      <c r="R259" s="43">
        <v>316.23</v>
      </c>
      <c r="S259" s="43">
        <v>316.23</v>
      </c>
      <c r="T259" s="43">
        <v>316.23</v>
      </c>
      <c r="U259" s="43">
        <v>316.23</v>
      </c>
      <c r="V259" s="43">
        <v>316.23</v>
      </c>
      <c r="W259" s="43">
        <v>316.23</v>
      </c>
      <c r="X259" s="43">
        <v>316.23</v>
      </c>
      <c r="Y259" s="43">
        <v>316.23</v>
      </c>
    </row>
    <row r="260" spans="1:25" ht="15" outlineLevel="1" thickBot="1" x14ac:dyDescent="0.25">
      <c r="A260" s="35" t="s">
        <v>117</v>
      </c>
      <c r="B260" s="43">
        <v>3.0564879199999999</v>
      </c>
      <c r="C260" s="43">
        <v>3.0564879199999999</v>
      </c>
      <c r="D260" s="43">
        <v>3.0564879199999999</v>
      </c>
      <c r="E260" s="43">
        <v>3.0564879199999999</v>
      </c>
      <c r="F260" s="43">
        <v>3.0564879199999999</v>
      </c>
      <c r="G260" s="43">
        <v>3.0564879199999999</v>
      </c>
      <c r="H260" s="43">
        <v>3.0564879199999999</v>
      </c>
      <c r="I260" s="43">
        <v>3.0564879199999999</v>
      </c>
      <c r="J260" s="43">
        <v>3.0564879199999999</v>
      </c>
      <c r="K260" s="43">
        <v>3.0564879199999999</v>
      </c>
      <c r="L260" s="43">
        <v>3.0564879199999999</v>
      </c>
      <c r="M260" s="43">
        <v>3.0564879199999999</v>
      </c>
      <c r="N260" s="43">
        <v>3.0564879199999999</v>
      </c>
      <c r="O260" s="43">
        <v>3.0564879199999999</v>
      </c>
      <c r="P260" s="43">
        <v>3.0564879199999999</v>
      </c>
      <c r="Q260" s="43">
        <v>3.0564879199999999</v>
      </c>
      <c r="R260" s="43">
        <v>3.0564879199999999</v>
      </c>
      <c r="S260" s="43">
        <v>3.0564879199999999</v>
      </c>
      <c r="T260" s="43">
        <v>3.0564879199999999</v>
      </c>
      <c r="U260" s="43">
        <v>3.0564879199999999</v>
      </c>
      <c r="V260" s="43">
        <v>3.0564879199999999</v>
      </c>
      <c r="W260" s="43">
        <v>3.0564879199999999</v>
      </c>
      <c r="X260" s="43">
        <v>3.0564879199999999</v>
      </c>
      <c r="Y260" s="43">
        <v>3.0564879199999999</v>
      </c>
    </row>
    <row r="261" spans="1:25" ht="15" thickBot="1" x14ac:dyDescent="0.25">
      <c r="A261" s="27">
        <v>11</v>
      </c>
      <c r="B261" s="42">
        <v>2870.24</v>
      </c>
      <c r="C261" s="42">
        <v>2848.6</v>
      </c>
      <c r="D261" s="42">
        <v>2833.39</v>
      </c>
      <c r="E261" s="42">
        <v>2936.56</v>
      </c>
      <c r="F261" s="42">
        <v>3067.31</v>
      </c>
      <c r="G261" s="42">
        <v>3272.71</v>
      </c>
      <c r="H261" s="42">
        <v>3282</v>
      </c>
      <c r="I261" s="42">
        <v>3218.5</v>
      </c>
      <c r="J261" s="42">
        <v>3133.66</v>
      </c>
      <c r="K261" s="42">
        <v>3053.52</v>
      </c>
      <c r="L261" s="42">
        <v>3067.5</v>
      </c>
      <c r="M261" s="42">
        <v>2869.07</v>
      </c>
      <c r="N261" s="42">
        <v>2950.12</v>
      </c>
      <c r="O261" s="42">
        <v>2828.5</v>
      </c>
      <c r="P261" s="42">
        <v>2844.22</v>
      </c>
      <c r="Q261" s="42">
        <v>2848.91</v>
      </c>
      <c r="R261" s="42">
        <v>2796.95</v>
      </c>
      <c r="S261" s="42">
        <v>2750.07</v>
      </c>
      <c r="T261" s="42">
        <v>2782.99</v>
      </c>
      <c r="U261" s="42">
        <v>2773.22</v>
      </c>
      <c r="V261" s="42">
        <v>2673.42</v>
      </c>
      <c r="W261" s="42">
        <v>2732.33</v>
      </c>
      <c r="X261" s="42">
        <v>2752.2</v>
      </c>
      <c r="Y261" s="42">
        <v>2781.65</v>
      </c>
    </row>
    <row r="262" spans="1:25" ht="38.25" outlineLevel="1" x14ac:dyDescent="0.2">
      <c r="A262" s="16" t="s">
        <v>70</v>
      </c>
      <c r="B262" s="43">
        <v>775.23429131</v>
      </c>
      <c r="C262" s="43">
        <v>753.59676489000003</v>
      </c>
      <c r="D262" s="43">
        <v>738.38511284000003</v>
      </c>
      <c r="E262" s="43">
        <v>841.54953455999998</v>
      </c>
      <c r="F262" s="43">
        <v>972.30041847999996</v>
      </c>
      <c r="G262" s="43">
        <v>1177.7082974</v>
      </c>
      <c r="H262" s="43">
        <v>1186.9945940699999</v>
      </c>
      <c r="I262" s="43">
        <v>1123.4970606500001</v>
      </c>
      <c r="J262" s="43">
        <v>1038.6579072100001</v>
      </c>
      <c r="K262" s="43">
        <v>958.51496176000001</v>
      </c>
      <c r="L262" s="43">
        <v>972.49136068999996</v>
      </c>
      <c r="M262" s="43">
        <v>774.06146822999995</v>
      </c>
      <c r="N262" s="43">
        <v>855.11575773000004</v>
      </c>
      <c r="O262" s="43">
        <v>733.48852610999995</v>
      </c>
      <c r="P262" s="43">
        <v>749.21296486999995</v>
      </c>
      <c r="Q262" s="43">
        <v>753.90772007999999</v>
      </c>
      <c r="R262" s="43">
        <v>701.94072745000005</v>
      </c>
      <c r="S262" s="43">
        <v>655.05874183000003</v>
      </c>
      <c r="T262" s="43">
        <v>687.98048831000006</v>
      </c>
      <c r="U262" s="43">
        <v>678.21056368999996</v>
      </c>
      <c r="V262" s="43">
        <v>578.41121094000005</v>
      </c>
      <c r="W262" s="43">
        <v>637.32782789999999</v>
      </c>
      <c r="X262" s="43">
        <v>657.18899085999999</v>
      </c>
      <c r="Y262" s="43">
        <v>686.64028628999995</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1775.72</v>
      </c>
      <c r="C264" s="43">
        <v>1775.72</v>
      </c>
      <c r="D264" s="43">
        <v>1775.72</v>
      </c>
      <c r="E264" s="43">
        <v>1775.72</v>
      </c>
      <c r="F264" s="43">
        <v>1775.72</v>
      </c>
      <c r="G264" s="43">
        <v>1775.72</v>
      </c>
      <c r="H264" s="43">
        <v>1775.72</v>
      </c>
      <c r="I264" s="43">
        <v>1775.72</v>
      </c>
      <c r="J264" s="43">
        <v>1775.72</v>
      </c>
      <c r="K264" s="43">
        <v>1775.72</v>
      </c>
      <c r="L264" s="43">
        <v>1775.72</v>
      </c>
      <c r="M264" s="43">
        <v>1775.72</v>
      </c>
      <c r="N264" s="43">
        <v>1775.72</v>
      </c>
      <c r="O264" s="43">
        <v>1775.72</v>
      </c>
      <c r="P264" s="43">
        <v>1775.72</v>
      </c>
      <c r="Q264" s="43">
        <v>1775.72</v>
      </c>
      <c r="R264" s="43">
        <v>1775.72</v>
      </c>
      <c r="S264" s="43">
        <v>1775.72</v>
      </c>
      <c r="T264" s="43">
        <v>1775.72</v>
      </c>
      <c r="U264" s="43">
        <v>1775.72</v>
      </c>
      <c r="V264" s="43">
        <v>1775.72</v>
      </c>
      <c r="W264" s="43">
        <v>1775.72</v>
      </c>
      <c r="X264" s="43">
        <v>1775.72</v>
      </c>
      <c r="Y264" s="43">
        <v>1775.72</v>
      </c>
    </row>
    <row r="265" spans="1:25" outlineLevel="1" x14ac:dyDescent="0.2">
      <c r="A265" s="17" t="s">
        <v>4</v>
      </c>
      <c r="B265" s="43">
        <v>316.23</v>
      </c>
      <c r="C265" s="43">
        <v>316.23</v>
      </c>
      <c r="D265" s="43">
        <v>316.23</v>
      </c>
      <c r="E265" s="43">
        <v>316.23</v>
      </c>
      <c r="F265" s="43">
        <v>316.23</v>
      </c>
      <c r="G265" s="43">
        <v>316.23</v>
      </c>
      <c r="H265" s="43">
        <v>316.23</v>
      </c>
      <c r="I265" s="43">
        <v>316.23</v>
      </c>
      <c r="J265" s="43">
        <v>316.23</v>
      </c>
      <c r="K265" s="43">
        <v>316.23</v>
      </c>
      <c r="L265" s="43">
        <v>316.23</v>
      </c>
      <c r="M265" s="43">
        <v>316.23</v>
      </c>
      <c r="N265" s="43">
        <v>316.23</v>
      </c>
      <c r="O265" s="43">
        <v>316.23</v>
      </c>
      <c r="P265" s="43">
        <v>316.23</v>
      </c>
      <c r="Q265" s="43">
        <v>316.23</v>
      </c>
      <c r="R265" s="43">
        <v>316.23</v>
      </c>
      <c r="S265" s="43">
        <v>316.23</v>
      </c>
      <c r="T265" s="43">
        <v>316.23</v>
      </c>
      <c r="U265" s="43">
        <v>316.23</v>
      </c>
      <c r="V265" s="43">
        <v>316.23</v>
      </c>
      <c r="W265" s="43">
        <v>316.23</v>
      </c>
      <c r="X265" s="43">
        <v>316.23</v>
      </c>
      <c r="Y265" s="43">
        <v>316.23</v>
      </c>
    </row>
    <row r="266" spans="1:25" ht="15" outlineLevel="1" thickBot="1" x14ac:dyDescent="0.25">
      <c r="A266" s="35" t="s">
        <v>117</v>
      </c>
      <c r="B266" s="43">
        <v>3.0564879199999999</v>
      </c>
      <c r="C266" s="43">
        <v>3.0564879199999999</v>
      </c>
      <c r="D266" s="43">
        <v>3.0564879199999999</v>
      </c>
      <c r="E266" s="43">
        <v>3.0564879199999999</v>
      </c>
      <c r="F266" s="43">
        <v>3.0564879199999999</v>
      </c>
      <c r="G266" s="43">
        <v>3.0564879199999999</v>
      </c>
      <c r="H266" s="43">
        <v>3.0564879199999999</v>
      </c>
      <c r="I266" s="43">
        <v>3.0564879199999999</v>
      </c>
      <c r="J266" s="43">
        <v>3.0564879199999999</v>
      </c>
      <c r="K266" s="43">
        <v>3.0564879199999999</v>
      </c>
      <c r="L266" s="43">
        <v>3.0564879199999999</v>
      </c>
      <c r="M266" s="43">
        <v>3.0564879199999999</v>
      </c>
      <c r="N266" s="43">
        <v>3.0564879199999999</v>
      </c>
      <c r="O266" s="43">
        <v>3.0564879199999999</v>
      </c>
      <c r="P266" s="43">
        <v>3.0564879199999999</v>
      </c>
      <c r="Q266" s="43">
        <v>3.0564879199999999</v>
      </c>
      <c r="R266" s="43">
        <v>3.0564879199999999</v>
      </c>
      <c r="S266" s="43">
        <v>3.0564879199999999</v>
      </c>
      <c r="T266" s="43">
        <v>3.0564879199999999</v>
      </c>
      <c r="U266" s="43">
        <v>3.0564879199999999</v>
      </c>
      <c r="V266" s="43">
        <v>3.0564879199999999</v>
      </c>
      <c r="W266" s="43">
        <v>3.0564879199999999</v>
      </c>
      <c r="X266" s="43">
        <v>3.0564879199999999</v>
      </c>
      <c r="Y266" s="43">
        <v>3.0564879199999999</v>
      </c>
    </row>
    <row r="267" spans="1:25" ht="15" thickBot="1" x14ac:dyDescent="0.25">
      <c r="A267" s="27">
        <v>12</v>
      </c>
      <c r="B267" s="42">
        <v>2973.07</v>
      </c>
      <c r="C267" s="42">
        <v>2984.65</v>
      </c>
      <c r="D267" s="42">
        <v>2864.21</v>
      </c>
      <c r="E267" s="42">
        <v>2852.63</v>
      </c>
      <c r="F267" s="42">
        <v>2928.83</v>
      </c>
      <c r="G267" s="42">
        <v>2957.42</v>
      </c>
      <c r="H267" s="42">
        <v>2907.44</v>
      </c>
      <c r="I267" s="42">
        <v>2797.19</v>
      </c>
      <c r="J267" s="42">
        <v>2707.78</v>
      </c>
      <c r="K267" s="42">
        <v>2704.8</v>
      </c>
      <c r="L267" s="42">
        <v>2702.35</v>
      </c>
      <c r="M267" s="42">
        <v>2807.88</v>
      </c>
      <c r="N267" s="42">
        <v>3059.15</v>
      </c>
      <c r="O267" s="42">
        <v>3026.7</v>
      </c>
      <c r="P267" s="42">
        <v>2896.46</v>
      </c>
      <c r="Q267" s="42">
        <v>2751.65</v>
      </c>
      <c r="R267" s="42">
        <v>2652.16</v>
      </c>
      <c r="S267" s="42">
        <v>2712.93</v>
      </c>
      <c r="T267" s="42">
        <v>2697.31</v>
      </c>
      <c r="U267" s="42">
        <v>2601.87</v>
      </c>
      <c r="V267" s="42">
        <v>2559.91</v>
      </c>
      <c r="W267" s="42">
        <v>2689.48</v>
      </c>
      <c r="X267" s="42">
        <v>2633.98</v>
      </c>
      <c r="Y267" s="42">
        <v>2670.68</v>
      </c>
    </row>
    <row r="268" spans="1:25" ht="38.25" outlineLevel="1" x14ac:dyDescent="0.2">
      <c r="A268" s="111" t="s">
        <v>70</v>
      </c>
      <c r="B268" s="43">
        <v>878.05932625000003</v>
      </c>
      <c r="C268" s="43">
        <v>889.64701875000003</v>
      </c>
      <c r="D268" s="43">
        <v>769.20289275000005</v>
      </c>
      <c r="E268" s="43">
        <v>757.62093884000001</v>
      </c>
      <c r="F268" s="43">
        <v>833.82808779000004</v>
      </c>
      <c r="G268" s="43">
        <v>862.40853681999999</v>
      </c>
      <c r="H268" s="43">
        <v>812.43419247999998</v>
      </c>
      <c r="I268" s="43">
        <v>702.18165543999999</v>
      </c>
      <c r="J268" s="43">
        <v>612.76907915000004</v>
      </c>
      <c r="K268" s="43">
        <v>609.79752552000002</v>
      </c>
      <c r="L268" s="43">
        <v>607.34376966000002</v>
      </c>
      <c r="M268" s="43">
        <v>712.87082927999995</v>
      </c>
      <c r="N268" s="43">
        <v>964.13875038000003</v>
      </c>
      <c r="O268" s="43">
        <v>931.69402669999999</v>
      </c>
      <c r="P268" s="43">
        <v>801.45494022000003</v>
      </c>
      <c r="Q268" s="43">
        <v>656.64221093000003</v>
      </c>
      <c r="R268" s="43">
        <v>557.15340612</v>
      </c>
      <c r="S268" s="43">
        <v>617.92527443999995</v>
      </c>
      <c r="T268" s="43">
        <v>602.30127031999996</v>
      </c>
      <c r="U268" s="43">
        <v>506.85891622000003</v>
      </c>
      <c r="V268" s="43">
        <v>464.90822492000001</v>
      </c>
      <c r="W268" s="43">
        <v>594.47140377000005</v>
      </c>
      <c r="X268" s="43">
        <v>538.97631740999998</v>
      </c>
      <c r="Y268" s="43">
        <v>575.67643231</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1775.72</v>
      </c>
      <c r="C270" s="43">
        <v>1775.72</v>
      </c>
      <c r="D270" s="43">
        <v>1775.72</v>
      </c>
      <c r="E270" s="43">
        <v>1775.72</v>
      </c>
      <c r="F270" s="43">
        <v>1775.72</v>
      </c>
      <c r="G270" s="43">
        <v>1775.72</v>
      </c>
      <c r="H270" s="43">
        <v>1775.72</v>
      </c>
      <c r="I270" s="43">
        <v>1775.72</v>
      </c>
      <c r="J270" s="43">
        <v>1775.72</v>
      </c>
      <c r="K270" s="43">
        <v>1775.72</v>
      </c>
      <c r="L270" s="43">
        <v>1775.72</v>
      </c>
      <c r="M270" s="43">
        <v>1775.72</v>
      </c>
      <c r="N270" s="43">
        <v>1775.72</v>
      </c>
      <c r="O270" s="43">
        <v>1775.72</v>
      </c>
      <c r="P270" s="43">
        <v>1775.72</v>
      </c>
      <c r="Q270" s="43">
        <v>1775.72</v>
      </c>
      <c r="R270" s="43">
        <v>1775.72</v>
      </c>
      <c r="S270" s="43">
        <v>1775.72</v>
      </c>
      <c r="T270" s="43">
        <v>1775.72</v>
      </c>
      <c r="U270" s="43">
        <v>1775.72</v>
      </c>
      <c r="V270" s="43">
        <v>1775.72</v>
      </c>
      <c r="W270" s="43">
        <v>1775.72</v>
      </c>
      <c r="X270" s="43">
        <v>1775.72</v>
      </c>
      <c r="Y270" s="43">
        <v>1775.72</v>
      </c>
    </row>
    <row r="271" spans="1:25"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15" outlineLevel="1" thickBot="1" x14ac:dyDescent="0.25">
      <c r="A272" s="35" t="s">
        <v>117</v>
      </c>
      <c r="B272" s="43">
        <v>3.0564879199999999</v>
      </c>
      <c r="C272" s="43">
        <v>3.0564879199999999</v>
      </c>
      <c r="D272" s="43">
        <v>3.0564879199999999</v>
      </c>
      <c r="E272" s="43">
        <v>3.0564879199999999</v>
      </c>
      <c r="F272" s="43">
        <v>3.0564879199999999</v>
      </c>
      <c r="G272" s="43">
        <v>3.0564879199999999</v>
      </c>
      <c r="H272" s="43">
        <v>3.0564879199999999</v>
      </c>
      <c r="I272" s="43">
        <v>3.0564879199999999</v>
      </c>
      <c r="J272" s="43">
        <v>3.0564879199999999</v>
      </c>
      <c r="K272" s="43">
        <v>3.0564879199999999</v>
      </c>
      <c r="L272" s="43">
        <v>3.0564879199999999</v>
      </c>
      <c r="M272" s="43">
        <v>3.0564879199999999</v>
      </c>
      <c r="N272" s="43">
        <v>3.0564879199999999</v>
      </c>
      <c r="O272" s="43">
        <v>3.0564879199999999</v>
      </c>
      <c r="P272" s="43">
        <v>3.0564879199999999</v>
      </c>
      <c r="Q272" s="43">
        <v>3.0564879199999999</v>
      </c>
      <c r="R272" s="43">
        <v>3.0564879199999999</v>
      </c>
      <c r="S272" s="43">
        <v>3.0564879199999999</v>
      </c>
      <c r="T272" s="43">
        <v>3.0564879199999999</v>
      </c>
      <c r="U272" s="43">
        <v>3.0564879199999999</v>
      </c>
      <c r="V272" s="43">
        <v>3.0564879199999999</v>
      </c>
      <c r="W272" s="43">
        <v>3.0564879199999999</v>
      </c>
      <c r="X272" s="43">
        <v>3.0564879199999999</v>
      </c>
      <c r="Y272" s="43">
        <v>3.0564879199999999</v>
      </c>
    </row>
    <row r="273" spans="1:25" ht="15" thickBot="1" x14ac:dyDescent="0.25">
      <c r="A273" s="27">
        <v>13</v>
      </c>
      <c r="B273" s="42">
        <v>2865.82</v>
      </c>
      <c r="C273" s="42">
        <v>2924.65</v>
      </c>
      <c r="D273" s="42">
        <v>3115.62</v>
      </c>
      <c r="E273" s="42">
        <v>3328.99</v>
      </c>
      <c r="F273" s="42">
        <v>3188.3</v>
      </c>
      <c r="G273" s="42">
        <v>3235.47</v>
      </c>
      <c r="H273" s="42">
        <v>3261.19</v>
      </c>
      <c r="I273" s="42">
        <v>3153.49</v>
      </c>
      <c r="J273" s="42">
        <v>3001.72</v>
      </c>
      <c r="K273" s="42">
        <v>2849.98</v>
      </c>
      <c r="L273" s="42">
        <v>2809.13</v>
      </c>
      <c r="M273" s="42">
        <v>2796.91</v>
      </c>
      <c r="N273" s="42">
        <v>2752.95</v>
      </c>
      <c r="O273" s="42">
        <v>2849.04</v>
      </c>
      <c r="P273" s="42">
        <v>2653.27</v>
      </c>
      <c r="Q273" s="42">
        <v>2706.8</v>
      </c>
      <c r="R273" s="42">
        <v>2695.42</v>
      </c>
      <c r="S273" s="42">
        <v>2742.46</v>
      </c>
      <c r="T273" s="42">
        <v>2867.25</v>
      </c>
      <c r="U273" s="42">
        <v>2977.72</v>
      </c>
      <c r="V273" s="42">
        <v>2955.11</v>
      </c>
      <c r="W273" s="42">
        <v>2899.82</v>
      </c>
      <c r="X273" s="42">
        <v>2793.04</v>
      </c>
      <c r="Y273" s="42">
        <v>2903.55</v>
      </c>
    </row>
    <row r="274" spans="1:25" ht="38.25" outlineLevel="1" x14ac:dyDescent="0.2">
      <c r="A274" s="16" t="s">
        <v>70</v>
      </c>
      <c r="B274" s="43">
        <v>770.81413616999998</v>
      </c>
      <c r="C274" s="43">
        <v>829.64608808000003</v>
      </c>
      <c r="D274" s="43">
        <v>1020.60914795</v>
      </c>
      <c r="E274" s="43">
        <v>1233.9848478500001</v>
      </c>
      <c r="F274" s="43">
        <v>1093.29679704</v>
      </c>
      <c r="G274" s="43">
        <v>1140.4638267400001</v>
      </c>
      <c r="H274" s="43">
        <v>1166.1802806999999</v>
      </c>
      <c r="I274" s="43">
        <v>1058.48238079</v>
      </c>
      <c r="J274" s="43">
        <v>906.71488730999999</v>
      </c>
      <c r="K274" s="43">
        <v>754.97480130999998</v>
      </c>
      <c r="L274" s="43">
        <v>714.12226142999998</v>
      </c>
      <c r="M274" s="43">
        <v>701.89868326999999</v>
      </c>
      <c r="N274" s="43">
        <v>657.94269571999996</v>
      </c>
      <c r="O274" s="43">
        <v>754.03809554999998</v>
      </c>
      <c r="P274" s="43">
        <v>558.26410653999994</v>
      </c>
      <c r="Q274" s="43">
        <v>611.79638826999997</v>
      </c>
      <c r="R274" s="43">
        <v>600.41375054000002</v>
      </c>
      <c r="S274" s="43">
        <v>647.45022730000005</v>
      </c>
      <c r="T274" s="43">
        <v>772.24354472000005</v>
      </c>
      <c r="U274" s="43">
        <v>882.71277193000003</v>
      </c>
      <c r="V274" s="43">
        <v>860.09899043999997</v>
      </c>
      <c r="W274" s="43">
        <v>804.81010285000002</v>
      </c>
      <c r="X274" s="43">
        <v>698.03721504999999</v>
      </c>
      <c r="Y274" s="43">
        <v>808.54844103000005</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1775.72</v>
      </c>
      <c r="C276" s="43">
        <v>1775.72</v>
      </c>
      <c r="D276" s="43">
        <v>1775.72</v>
      </c>
      <c r="E276" s="43">
        <v>1775.72</v>
      </c>
      <c r="F276" s="43">
        <v>1775.72</v>
      </c>
      <c r="G276" s="43">
        <v>1775.72</v>
      </c>
      <c r="H276" s="43">
        <v>1775.72</v>
      </c>
      <c r="I276" s="43">
        <v>1775.72</v>
      </c>
      <c r="J276" s="43">
        <v>1775.72</v>
      </c>
      <c r="K276" s="43">
        <v>1775.72</v>
      </c>
      <c r="L276" s="43">
        <v>1775.72</v>
      </c>
      <c r="M276" s="43">
        <v>1775.72</v>
      </c>
      <c r="N276" s="43">
        <v>1775.72</v>
      </c>
      <c r="O276" s="43">
        <v>1775.72</v>
      </c>
      <c r="P276" s="43">
        <v>1775.72</v>
      </c>
      <c r="Q276" s="43">
        <v>1775.72</v>
      </c>
      <c r="R276" s="43">
        <v>1775.72</v>
      </c>
      <c r="S276" s="43">
        <v>1775.72</v>
      </c>
      <c r="T276" s="43">
        <v>1775.72</v>
      </c>
      <c r="U276" s="43">
        <v>1775.72</v>
      </c>
      <c r="V276" s="43">
        <v>1775.72</v>
      </c>
      <c r="W276" s="43">
        <v>1775.72</v>
      </c>
      <c r="X276" s="43">
        <v>1775.72</v>
      </c>
      <c r="Y276" s="43">
        <v>1775.72</v>
      </c>
    </row>
    <row r="277" spans="1:25" outlineLevel="1" x14ac:dyDescent="0.2">
      <c r="A277" s="17" t="s">
        <v>4</v>
      </c>
      <c r="B277" s="43">
        <v>316.23</v>
      </c>
      <c r="C277" s="43">
        <v>316.23</v>
      </c>
      <c r="D277" s="43">
        <v>316.23</v>
      </c>
      <c r="E277" s="43">
        <v>316.23</v>
      </c>
      <c r="F277" s="43">
        <v>316.23</v>
      </c>
      <c r="G277" s="43">
        <v>316.23</v>
      </c>
      <c r="H277" s="43">
        <v>316.23</v>
      </c>
      <c r="I277" s="43">
        <v>316.23</v>
      </c>
      <c r="J277" s="43">
        <v>316.23</v>
      </c>
      <c r="K277" s="43">
        <v>316.23</v>
      </c>
      <c r="L277" s="43">
        <v>316.23</v>
      </c>
      <c r="M277" s="43">
        <v>316.23</v>
      </c>
      <c r="N277" s="43">
        <v>316.23</v>
      </c>
      <c r="O277" s="43">
        <v>316.23</v>
      </c>
      <c r="P277" s="43">
        <v>316.23</v>
      </c>
      <c r="Q277" s="43">
        <v>316.23</v>
      </c>
      <c r="R277" s="43">
        <v>316.23</v>
      </c>
      <c r="S277" s="43">
        <v>316.23</v>
      </c>
      <c r="T277" s="43">
        <v>316.23</v>
      </c>
      <c r="U277" s="43">
        <v>316.23</v>
      </c>
      <c r="V277" s="43">
        <v>316.23</v>
      </c>
      <c r="W277" s="43">
        <v>316.23</v>
      </c>
      <c r="X277" s="43">
        <v>316.23</v>
      </c>
      <c r="Y277" s="43">
        <v>316.23</v>
      </c>
    </row>
    <row r="278" spans="1:25" ht="15" outlineLevel="1" thickBot="1" x14ac:dyDescent="0.25">
      <c r="A278" s="35" t="s">
        <v>117</v>
      </c>
      <c r="B278" s="43">
        <v>3.0564879199999999</v>
      </c>
      <c r="C278" s="43">
        <v>3.0564879199999999</v>
      </c>
      <c r="D278" s="43">
        <v>3.0564879199999999</v>
      </c>
      <c r="E278" s="43">
        <v>3.0564879199999999</v>
      </c>
      <c r="F278" s="43">
        <v>3.0564879199999999</v>
      </c>
      <c r="G278" s="43">
        <v>3.0564879199999999</v>
      </c>
      <c r="H278" s="43">
        <v>3.0564879199999999</v>
      </c>
      <c r="I278" s="43">
        <v>3.0564879199999999</v>
      </c>
      <c r="J278" s="43">
        <v>3.0564879199999999</v>
      </c>
      <c r="K278" s="43">
        <v>3.0564879199999999</v>
      </c>
      <c r="L278" s="43">
        <v>3.0564879199999999</v>
      </c>
      <c r="M278" s="43">
        <v>3.0564879199999999</v>
      </c>
      <c r="N278" s="43">
        <v>3.0564879199999999</v>
      </c>
      <c r="O278" s="43">
        <v>3.0564879199999999</v>
      </c>
      <c r="P278" s="43">
        <v>3.0564879199999999</v>
      </c>
      <c r="Q278" s="43">
        <v>3.0564879199999999</v>
      </c>
      <c r="R278" s="43">
        <v>3.0564879199999999</v>
      </c>
      <c r="S278" s="43">
        <v>3.0564879199999999</v>
      </c>
      <c r="T278" s="43">
        <v>3.0564879199999999</v>
      </c>
      <c r="U278" s="43">
        <v>3.0564879199999999</v>
      </c>
      <c r="V278" s="43">
        <v>3.0564879199999999</v>
      </c>
      <c r="W278" s="43">
        <v>3.0564879199999999</v>
      </c>
      <c r="X278" s="43">
        <v>3.0564879199999999</v>
      </c>
      <c r="Y278" s="43">
        <v>3.0564879199999999</v>
      </c>
    </row>
    <row r="279" spans="1:25" ht="15" thickBot="1" x14ac:dyDescent="0.25">
      <c r="A279" s="27">
        <v>14</v>
      </c>
      <c r="B279" s="42">
        <v>2855.6</v>
      </c>
      <c r="C279" s="42">
        <v>3051.12</v>
      </c>
      <c r="D279" s="42">
        <v>3101.73</v>
      </c>
      <c r="E279" s="42">
        <v>2973.34</v>
      </c>
      <c r="F279" s="42">
        <v>3053.34</v>
      </c>
      <c r="G279" s="42">
        <v>3045.35</v>
      </c>
      <c r="H279" s="42">
        <v>2897.1</v>
      </c>
      <c r="I279" s="42">
        <v>2977.45</v>
      </c>
      <c r="J279" s="42">
        <v>2889.23</v>
      </c>
      <c r="K279" s="42">
        <v>2840.74</v>
      </c>
      <c r="L279" s="42">
        <v>2757.23</v>
      </c>
      <c r="M279" s="42">
        <v>2811.69</v>
      </c>
      <c r="N279" s="42">
        <v>2887.55</v>
      </c>
      <c r="O279" s="42">
        <v>2883.72</v>
      </c>
      <c r="P279" s="42">
        <v>2896.7</v>
      </c>
      <c r="Q279" s="42">
        <v>3091.03</v>
      </c>
      <c r="R279" s="42">
        <v>3032.73</v>
      </c>
      <c r="S279" s="42">
        <v>3151.63</v>
      </c>
      <c r="T279" s="42">
        <v>3122.68</v>
      </c>
      <c r="U279" s="42">
        <v>3306.41</v>
      </c>
      <c r="V279" s="42">
        <v>3072.31</v>
      </c>
      <c r="W279" s="42">
        <v>3012.12</v>
      </c>
      <c r="X279" s="42">
        <v>2794.1</v>
      </c>
      <c r="Y279" s="42">
        <v>2904.31</v>
      </c>
    </row>
    <row r="280" spans="1:25" ht="38.25" outlineLevel="1" x14ac:dyDescent="0.2">
      <c r="A280" s="111" t="s">
        <v>70</v>
      </c>
      <c r="B280" s="43">
        <v>760.59567116000005</v>
      </c>
      <c r="C280" s="43">
        <v>956.10876551000001</v>
      </c>
      <c r="D280" s="43">
        <v>1006.72284067</v>
      </c>
      <c r="E280" s="43">
        <v>878.33008252000002</v>
      </c>
      <c r="F280" s="43">
        <v>958.33228925000003</v>
      </c>
      <c r="G280" s="43">
        <v>950.34100645000001</v>
      </c>
      <c r="H280" s="43">
        <v>802.08965739999996</v>
      </c>
      <c r="I280" s="43">
        <v>882.44499731999997</v>
      </c>
      <c r="J280" s="43">
        <v>794.22391746999995</v>
      </c>
      <c r="K280" s="43">
        <v>745.73580417999995</v>
      </c>
      <c r="L280" s="43">
        <v>662.22536378999996</v>
      </c>
      <c r="M280" s="43">
        <v>716.68597212999998</v>
      </c>
      <c r="N280" s="43">
        <v>792.54056197</v>
      </c>
      <c r="O280" s="43">
        <v>788.71349185999998</v>
      </c>
      <c r="P280" s="43">
        <v>801.69642938000004</v>
      </c>
      <c r="Q280" s="43">
        <v>996.02341693999995</v>
      </c>
      <c r="R280" s="43">
        <v>937.72524333000001</v>
      </c>
      <c r="S280" s="43">
        <v>1056.6259629799999</v>
      </c>
      <c r="T280" s="43">
        <v>1027.6750098099999</v>
      </c>
      <c r="U280" s="43">
        <v>1211.3996642699999</v>
      </c>
      <c r="V280" s="43">
        <v>977.30303058000004</v>
      </c>
      <c r="W280" s="43">
        <v>917.11500179999996</v>
      </c>
      <c r="X280" s="43">
        <v>699.09228784000004</v>
      </c>
      <c r="Y280" s="43">
        <v>809.30327259000001</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1775.72</v>
      </c>
      <c r="C282" s="43">
        <v>1775.72</v>
      </c>
      <c r="D282" s="43">
        <v>1775.72</v>
      </c>
      <c r="E282" s="43">
        <v>1775.72</v>
      </c>
      <c r="F282" s="43">
        <v>1775.72</v>
      </c>
      <c r="G282" s="43">
        <v>1775.72</v>
      </c>
      <c r="H282" s="43">
        <v>1775.72</v>
      </c>
      <c r="I282" s="43">
        <v>1775.72</v>
      </c>
      <c r="J282" s="43">
        <v>1775.72</v>
      </c>
      <c r="K282" s="43">
        <v>1775.72</v>
      </c>
      <c r="L282" s="43">
        <v>1775.72</v>
      </c>
      <c r="M282" s="43">
        <v>1775.72</v>
      </c>
      <c r="N282" s="43">
        <v>1775.72</v>
      </c>
      <c r="O282" s="43">
        <v>1775.72</v>
      </c>
      <c r="P282" s="43">
        <v>1775.72</v>
      </c>
      <c r="Q282" s="43">
        <v>1775.72</v>
      </c>
      <c r="R282" s="43">
        <v>1775.72</v>
      </c>
      <c r="S282" s="43">
        <v>1775.72</v>
      </c>
      <c r="T282" s="43">
        <v>1775.72</v>
      </c>
      <c r="U282" s="43">
        <v>1775.72</v>
      </c>
      <c r="V282" s="43">
        <v>1775.72</v>
      </c>
      <c r="W282" s="43">
        <v>1775.72</v>
      </c>
      <c r="X282" s="43">
        <v>1775.72</v>
      </c>
      <c r="Y282" s="43">
        <v>1775.72</v>
      </c>
    </row>
    <row r="283" spans="1:25" outlineLevel="1" x14ac:dyDescent="0.2">
      <c r="A283" s="17" t="s">
        <v>4</v>
      </c>
      <c r="B283" s="43">
        <v>316.23</v>
      </c>
      <c r="C283" s="43">
        <v>316.23</v>
      </c>
      <c r="D283" s="43">
        <v>316.23</v>
      </c>
      <c r="E283" s="43">
        <v>316.23</v>
      </c>
      <c r="F283" s="43">
        <v>316.23</v>
      </c>
      <c r="G283" s="43">
        <v>316.23</v>
      </c>
      <c r="H283" s="43">
        <v>316.23</v>
      </c>
      <c r="I283" s="43">
        <v>316.23</v>
      </c>
      <c r="J283" s="43">
        <v>316.23</v>
      </c>
      <c r="K283" s="43">
        <v>316.23</v>
      </c>
      <c r="L283" s="43">
        <v>316.23</v>
      </c>
      <c r="M283" s="43">
        <v>316.23</v>
      </c>
      <c r="N283" s="43">
        <v>316.23</v>
      </c>
      <c r="O283" s="43">
        <v>316.23</v>
      </c>
      <c r="P283" s="43">
        <v>316.23</v>
      </c>
      <c r="Q283" s="43">
        <v>316.23</v>
      </c>
      <c r="R283" s="43">
        <v>316.23</v>
      </c>
      <c r="S283" s="43">
        <v>316.23</v>
      </c>
      <c r="T283" s="43">
        <v>316.23</v>
      </c>
      <c r="U283" s="43">
        <v>316.23</v>
      </c>
      <c r="V283" s="43">
        <v>316.23</v>
      </c>
      <c r="W283" s="43">
        <v>316.23</v>
      </c>
      <c r="X283" s="43">
        <v>316.23</v>
      </c>
      <c r="Y283" s="43">
        <v>316.23</v>
      </c>
    </row>
    <row r="284" spans="1:25" ht="15" outlineLevel="1" thickBot="1" x14ac:dyDescent="0.25">
      <c r="A284" s="35" t="s">
        <v>117</v>
      </c>
      <c r="B284" s="43">
        <v>3.0564879199999999</v>
      </c>
      <c r="C284" s="43">
        <v>3.0564879199999999</v>
      </c>
      <c r="D284" s="43">
        <v>3.0564879199999999</v>
      </c>
      <c r="E284" s="43">
        <v>3.0564879199999999</v>
      </c>
      <c r="F284" s="43">
        <v>3.0564879199999999</v>
      </c>
      <c r="G284" s="43">
        <v>3.0564879199999999</v>
      </c>
      <c r="H284" s="43">
        <v>3.0564879199999999</v>
      </c>
      <c r="I284" s="43">
        <v>3.0564879199999999</v>
      </c>
      <c r="J284" s="43">
        <v>3.0564879199999999</v>
      </c>
      <c r="K284" s="43">
        <v>3.0564879199999999</v>
      </c>
      <c r="L284" s="43">
        <v>3.0564879199999999</v>
      </c>
      <c r="M284" s="43">
        <v>3.0564879199999999</v>
      </c>
      <c r="N284" s="43">
        <v>3.0564879199999999</v>
      </c>
      <c r="O284" s="43">
        <v>3.0564879199999999</v>
      </c>
      <c r="P284" s="43">
        <v>3.0564879199999999</v>
      </c>
      <c r="Q284" s="43">
        <v>3.0564879199999999</v>
      </c>
      <c r="R284" s="43">
        <v>3.0564879199999999</v>
      </c>
      <c r="S284" s="43">
        <v>3.0564879199999999</v>
      </c>
      <c r="T284" s="43">
        <v>3.0564879199999999</v>
      </c>
      <c r="U284" s="43">
        <v>3.0564879199999999</v>
      </c>
      <c r="V284" s="43">
        <v>3.0564879199999999</v>
      </c>
      <c r="W284" s="43">
        <v>3.0564879199999999</v>
      </c>
      <c r="X284" s="43">
        <v>3.0564879199999999</v>
      </c>
      <c r="Y284" s="43">
        <v>3.0564879199999999</v>
      </c>
    </row>
    <row r="285" spans="1:25" ht="15" thickBot="1" x14ac:dyDescent="0.25">
      <c r="A285" s="27">
        <v>15</v>
      </c>
      <c r="B285" s="42">
        <v>2841.9</v>
      </c>
      <c r="C285" s="42">
        <v>2990.27</v>
      </c>
      <c r="D285" s="42">
        <v>2866.81</v>
      </c>
      <c r="E285" s="42">
        <v>2881.57</v>
      </c>
      <c r="F285" s="42">
        <v>2806.15</v>
      </c>
      <c r="G285" s="42">
        <v>2754</v>
      </c>
      <c r="H285" s="42">
        <v>2732.02</v>
      </c>
      <c r="I285" s="42">
        <v>2591.35</v>
      </c>
      <c r="J285" s="42">
        <v>2634.7</v>
      </c>
      <c r="K285" s="42">
        <v>2642.59</v>
      </c>
      <c r="L285" s="42">
        <v>2573.42</v>
      </c>
      <c r="M285" s="42">
        <v>2660.86</v>
      </c>
      <c r="N285" s="42">
        <v>2662.9</v>
      </c>
      <c r="O285" s="42">
        <v>2763.4</v>
      </c>
      <c r="P285" s="42">
        <v>2658.2</v>
      </c>
      <c r="Q285" s="42">
        <v>2654.47</v>
      </c>
      <c r="R285" s="42">
        <v>2677.64</v>
      </c>
      <c r="S285" s="42">
        <v>2680.84</v>
      </c>
      <c r="T285" s="42">
        <v>2723.89</v>
      </c>
      <c r="U285" s="42">
        <v>2888.84</v>
      </c>
      <c r="V285" s="42">
        <v>2694.94</v>
      </c>
      <c r="W285" s="42">
        <v>2662.17</v>
      </c>
      <c r="X285" s="42">
        <v>2657.87</v>
      </c>
      <c r="Y285" s="42">
        <v>2654.28</v>
      </c>
    </row>
    <row r="286" spans="1:25" ht="38.25" outlineLevel="1" x14ac:dyDescent="0.2">
      <c r="A286" s="16" t="s">
        <v>70</v>
      </c>
      <c r="B286" s="43">
        <v>746.89186542000004</v>
      </c>
      <c r="C286" s="43">
        <v>895.25878385999999</v>
      </c>
      <c r="D286" s="43">
        <v>771.80010830000003</v>
      </c>
      <c r="E286" s="43">
        <v>786.56420902000002</v>
      </c>
      <c r="F286" s="43">
        <v>711.14275074</v>
      </c>
      <c r="G286" s="43">
        <v>658.99743749000004</v>
      </c>
      <c r="H286" s="43">
        <v>637.00953105999997</v>
      </c>
      <c r="I286" s="43">
        <v>496.34844776</v>
      </c>
      <c r="J286" s="43">
        <v>539.69323770999995</v>
      </c>
      <c r="K286" s="43">
        <v>547.58185595999998</v>
      </c>
      <c r="L286" s="43">
        <v>478.41319064999999</v>
      </c>
      <c r="M286" s="43">
        <v>565.85706286000004</v>
      </c>
      <c r="N286" s="43">
        <v>567.89377961000002</v>
      </c>
      <c r="O286" s="43">
        <v>668.39303952</v>
      </c>
      <c r="P286" s="43">
        <v>563.19168479999996</v>
      </c>
      <c r="Q286" s="43">
        <v>559.46721157000002</v>
      </c>
      <c r="R286" s="43">
        <v>582.63089015000003</v>
      </c>
      <c r="S286" s="43">
        <v>585.83247766</v>
      </c>
      <c r="T286" s="43">
        <v>628.88237225</v>
      </c>
      <c r="U286" s="43">
        <v>793.83416575000001</v>
      </c>
      <c r="V286" s="43">
        <v>599.93410319999998</v>
      </c>
      <c r="W286" s="43">
        <v>567.15889784000001</v>
      </c>
      <c r="X286" s="43">
        <v>562.86065394000002</v>
      </c>
      <c r="Y286" s="43">
        <v>559.26916975999995</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1775.72</v>
      </c>
      <c r="C288" s="43">
        <v>1775.72</v>
      </c>
      <c r="D288" s="43">
        <v>1775.72</v>
      </c>
      <c r="E288" s="43">
        <v>1775.72</v>
      </c>
      <c r="F288" s="43">
        <v>1775.72</v>
      </c>
      <c r="G288" s="43">
        <v>1775.72</v>
      </c>
      <c r="H288" s="43">
        <v>1775.72</v>
      </c>
      <c r="I288" s="43">
        <v>1775.72</v>
      </c>
      <c r="J288" s="43">
        <v>1775.72</v>
      </c>
      <c r="K288" s="43">
        <v>1775.72</v>
      </c>
      <c r="L288" s="43">
        <v>1775.72</v>
      </c>
      <c r="M288" s="43">
        <v>1775.72</v>
      </c>
      <c r="N288" s="43">
        <v>1775.72</v>
      </c>
      <c r="O288" s="43">
        <v>1775.72</v>
      </c>
      <c r="P288" s="43">
        <v>1775.72</v>
      </c>
      <c r="Q288" s="43">
        <v>1775.72</v>
      </c>
      <c r="R288" s="43">
        <v>1775.72</v>
      </c>
      <c r="S288" s="43">
        <v>1775.72</v>
      </c>
      <c r="T288" s="43">
        <v>1775.72</v>
      </c>
      <c r="U288" s="43">
        <v>1775.72</v>
      </c>
      <c r="V288" s="43">
        <v>1775.72</v>
      </c>
      <c r="W288" s="43">
        <v>1775.72</v>
      </c>
      <c r="X288" s="43">
        <v>1775.72</v>
      </c>
      <c r="Y288" s="43">
        <v>1775.72</v>
      </c>
    </row>
    <row r="289" spans="1:25" outlineLevel="1" x14ac:dyDescent="0.2">
      <c r="A289" s="17" t="s">
        <v>4</v>
      </c>
      <c r="B289" s="43">
        <v>316.23</v>
      </c>
      <c r="C289" s="43">
        <v>316.23</v>
      </c>
      <c r="D289" s="43">
        <v>316.23</v>
      </c>
      <c r="E289" s="43">
        <v>316.23</v>
      </c>
      <c r="F289" s="43">
        <v>316.23</v>
      </c>
      <c r="G289" s="43">
        <v>316.23</v>
      </c>
      <c r="H289" s="43">
        <v>316.23</v>
      </c>
      <c r="I289" s="43">
        <v>316.23</v>
      </c>
      <c r="J289" s="43">
        <v>316.23</v>
      </c>
      <c r="K289" s="43">
        <v>316.23</v>
      </c>
      <c r="L289" s="43">
        <v>316.23</v>
      </c>
      <c r="M289" s="43">
        <v>316.23</v>
      </c>
      <c r="N289" s="43">
        <v>316.23</v>
      </c>
      <c r="O289" s="43">
        <v>316.23</v>
      </c>
      <c r="P289" s="43">
        <v>316.23</v>
      </c>
      <c r="Q289" s="43">
        <v>316.23</v>
      </c>
      <c r="R289" s="43">
        <v>316.23</v>
      </c>
      <c r="S289" s="43">
        <v>316.23</v>
      </c>
      <c r="T289" s="43">
        <v>316.23</v>
      </c>
      <c r="U289" s="43">
        <v>316.23</v>
      </c>
      <c r="V289" s="43">
        <v>316.23</v>
      </c>
      <c r="W289" s="43">
        <v>316.23</v>
      </c>
      <c r="X289" s="43">
        <v>316.23</v>
      </c>
      <c r="Y289" s="43">
        <v>316.23</v>
      </c>
    </row>
    <row r="290" spans="1:25" ht="15" outlineLevel="1" thickBot="1" x14ac:dyDescent="0.25">
      <c r="A290" s="35" t="s">
        <v>117</v>
      </c>
      <c r="B290" s="43">
        <v>3.0564879199999999</v>
      </c>
      <c r="C290" s="43">
        <v>3.0564879199999999</v>
      </c>
      <c r="D290" s="43">
        <v>3.0564879199999999</v>
      </c>
      <c r="E290" s="43">
        <v>3.0564879199999999</v>
      </c>
      <c r="F290" s="43">
        <v>3.0564879199999999</v>
      </c>
      <c r="G290" s="43">
        <v>3.0564879199999999</v>
      </c>
      <c r="H290" s="43">
        <v>3.0564879199999999</v>
      </c>
      <c r="I290" s="43">
        <v>3.0564879199999999</v>
      </c>
      <c r="J290" s="43">
        <v>3.0564879199999999</v>
      </c>
      <c r="K290" s="43">
        <v>3.0564879199999999</v>
      </c>
      <c r="L290" s="43">
        <v>3.0564879199999999</v>
      </c>
      <c r="M290" s="43">
        <v>3.0564879199999999</v>
      </c>
      <c r="N290" s="43">
        <v>3.0564879199999999</v>
      </c>
      <c r="O290" s="43">
        <v>3.0564879199999999</v>
      </c>
      <c r="P290" s="43">
        <v>3.0564879199999999</v>
      </c>
      <c r="Q290" s="43">
        <v>3.0564879199999999</v>
      </c>
      <c r="R290" s="43">
        <v>3.0564879199999999</v>
      </c>
      <c r="S290" s="43">
        <v>3.0564879199999999</v>
      </c>
      <c r="T290" s="43">
        <v>3.0564879199999999</v>
      </c>
      <c r="U290" s="43">
        <v>3.0564879199999999</v>
      </c>
      <c r="V290" s="43">
        <v>3.0564879199999999</v>
      </c>
      <c r="W290" s="43">
        <v>3.0564879199999999</v>
      </c>
      <c r="X290" s="43">
        <v>3.0564879199999999</v>
      </c>
      <c r="Y290" s="43">
        <v>3.0564879199999999</v>
      </c>
    </row>
    <row r="291" spans="1:25" ht="15" thickBot="1" x14ac:dyDescent="0.25">
      <c r="A291" s="27">
        <v>16</v>
      </c>
      <c r="B291" s="42">
        <v>2902</v>
      </c>
      <c r="C291" s="42">
        <v>2924.07</v>
      </c>
      <c r="D291" s="42">
        <v>2872.82</v>
      </c>
      <c r="E291" s="42">
        <v>2916.26</v>
      </c>
      <c r="F291" s="42">
        <v>2995.81</v>
      </c>
      <c r="G291" s="42">
        <v>2957.98</v>
      </c>
      <c r="H291" s="42">
        <v>2971.77</v>
      </c>
      <c r="I291" s="42">
        <v>2697.92</v>
      </c>
      <c r="J291" s="42">
        <v>2712.02</v>
      </c>
      <c r="K291" s="42">
        <v>2653.32</v>
      </c>
      <c r="L291" s="42">
        <v>2652.47</v>
      </c>
      <c r="M291" s="42">
        <v>2695.63</v>
      </c>
      <c r="N291" s="42">
        <v>2768.01</v>
      </c>
      <c r="O291" s="42">
        <v>2761.27</v>
      </c>
      <c r="P291" s="42">
        <v>2633.61</v>
      </c>
      <c r="Q291" s="42">
        <v>2608.39</v>
      </c>
      <c r="R291" s="42">
        <v>2605.54</v>
      </c>
      <c r="S291" s="42">
        <v>2765.05</v>
      </c>
      <c r="T291" s="42">
        <v>2633.72</v>
      </c>
      <c r="U291" s="42">
        <v>2594.33</v>
      </c>
      <c r="V291" s="42">
        <v>2735.58</v>
      </c>
      <c r="W291" s="42">
        <v>2719.2</v>
      </c>
      <c r="X291" s="42">
        <v>2723.74</v>
      </c>
      <c r="Y291" s="42">
        <v>2737.23</v>
      </c>
    </row>
    <row r="292" spans="1:25" ht="38.25" outlineLevel="1" x14ac:dyDescent="0.2">
      <c r="A292" s="111" t="s">
        <v>70</v>
      </c>
      <c r="B292" s="43">
        <v>806.99645938000003</v>
      </c>
      <c r="C292" s="43">
        <v>829.06166893</v>
      </c>
      <c r="D292" s="43">
        <v>777.81087733000004</v>
      </c>
      <c r="E292" s="43">
        <v>821.25479981000001</v>
      </c>
      <c r="F292" s="43">
        <v>900.80299989000002</v>
      </c>
      <c r="G292" s="43">
        <v>862.97163580999995</v>
      </c>
      <c r="H292" s="43">
        <v>876.75942971999996</v>
      </c>
      <c r="I292" s="43">
        <v>602.91207816999997</v>
      </c>
      <c r="J292" s="43">
        <v>617.01846545000001</v>
      </c>
      <c r="K292" s="43">
        <v>558.31577750999998</v>
      </c>
      <c r="L292" s="43">
        <v>557.46370310999998</v>
      </c>
      <c r="M292" s="43">
        <v>600.62089137999999</v>
      </c>
      <c r="N292" s="43">
        <v>673.00213080000003</v>
      </c>
      <c r="O292" s="43">
        <v>666.26729286</v>
      </c>
      <c r="P292" s="43">
        <v>538.60558392999997</v>
      </c>
      <c r="Q292" s="43">
        <v>513.38119582000002</v>
      </c>
      <c r="R292" s="43">
        <v>510.53540483</v>
      </c>
      <c r="S292" s="43">
        <v>670.04299160999994</v>
      </c>
      <c r="T292" s="43">
        <v>538.71529174</v>
      </c>
      <c r="U292" s="43">
        <v>499.31981051000002</v>
      </c>
      <c r="V292" s="43">
        <v>640.57148674999996</v>
      </c>
      <c r="W292" s="43">
        <v>624.19744037999999</v>
      </c>
      <c r="X292" s="43">
        <v>628.73342728</v>
      </c>
      <c r="Y292" s="43">
        <v>642.21952404000001</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1775.72</v>
      </c>
      <c r="C294" s="43">
        <v>1775.72</v>
      </c>
      <c r="D294" s="43">
        <v>1775.72</v>
      </c>
      <c r="E294" s="43">
        <v>1775.72</v>
      </c>
      <c r="F294" s="43">
        <v>1775.72</v>
      </c>
      <c r="G294" s="43">
        <v>1775.72</v>
      </c>
      <c r="H294" s="43">
        <v>1775.72</v>
      </c>
      <c r="I294" s="43">
        <v>1775.72</v>
      </c>
      <c r="J294" s="43">
        <v>1775.72</v>
      </c>
      <c r="K294" s="43">
        <v>1775.72</v>
      </c>
      <c r="L294" s="43">
        <v>1775.72</v>
      </c>
      <c r="M294" s="43">
        <v>1775.72</v>
      </c>
      <c r="N294" s="43">
        <v>1775.72</v>
      </c>
      <c r="O294" s="43">
        <v>1775.72</v>
      </c>
      <c r="P294" s="43">
        <v>1775.72</v>
      </c>
      <c r="Q294" s="43">
        <v>1775.72</v>
      </c>
      <c r="R294" s="43">
        <v>1775.72</v>
      </c>
      <c r="S294" s="43">
        <v>1775.72</v>
      </c>
      <c r="T294" s="43">
        <v>1775.72</v>
      </c>
      <c r="U294" s="43">
        <v>1775.72</v>
      </c>
      <c r="V294" s="43">
        <v>1775.72</v>
      </c>
      <c r="W294" s="43">
        <v>1775.72</v>
      </c>
      <c r="X294" s="43">
        <v>1775.72</v>
      </c>
      <c r="Y294" s="43">
        <v>1775.72</v>
      </c>
    </row>
    <row r="295" spans="1:25" outlineLevel="1" x14ac:dyDescent="0.2">
      <c r="A295" s="17" t="s">
        <v>4</v>
      </c>
      <c r="B295" s="43">
        <v>316.23</v>
      </c>
      <c r="C295" s="43">
        <v>316.23</v>
      </c>
      <c r="D295" s="43">
        <v>316.23</v>
      </c>
      <c r="E295" s="43">
        <v>316.23</v>
      </c>
      <c r="F295" s="43">
        <v>316.23</v>
      </c>
      <c r="G295" s="43">
        <v>316.23</v>
      </c>
      <c r="H295" s="43">
        <v>316.23</v>
      </c>
      <c r="I295" s="43">
        <v>316.23</v>
      </c>
      <c r="J295" s="43">
        <v>316.23</v>
      </c>
      <c r="K295" s="43">
        <v>316.23</v>
      </c>
      <c r="L295" s="43">
        <v>316.23</v>
      </c>
      <c r="M295" s="43">
        <v>316.23</v>
      </c>
      <c r="N295" s="43">
        <v>316.23</v>
      </c>
      <c r="O295" s="43">
        <v>316.23</v>
      </c>
      <c r="P295" s="43">
        <v>316.23</v>
      </c>
      <c r="Q295" s="43">
        <v>316.23</v>
      </c>
      <c r="R295" s="43">
        <v>316.23</v>
      </c>
      <c r="S295" s="43">
        <v>316.23</v>
      </c>
      <c r="T295" s="43">
        <v>316.23</v>
      </c>
      <c r="U295" s="43">
        <v>316.23</v>
      </c>
      <c r="V295" s="43">
        <v>316.23</v>
      </c>
      <c r="W295" s="43">
        <v>316.23</v>
      </c>
      <c r="X295" s="43">
        <v>316.23</v>
      </c>
      <c r="Y295" s="43">
        <v>316.23</v>
      </c>
    </row>
    <row r="296" spans="1:25" ht="15" outlineLevel="1" thickBot="1" x14ac:dyDescent="0.25">
      <c r="A296" s="35" t="s">
        <v>117</v>
      </c>
      <c r="B296" s="43">
        <v>3.0564879199999999</v>
      </c>
      <c r="C296" s="43">
        <v>3.0564879199999999</v>
      </c>
      <c r="D296" s="43">
        <v>3.0564879199999999</v>
      </c>
      <c r="E296" s="43">
        <v>3.0564879199999999</v>
      </c>
      <c r="F296" s="43">
        <v>3.0564879199999999</v>
      </c>
      <c r="G296" s="43">
        <v>3.0564879199999999</v>
      </c>
      <c r="H296" s="43">
        <v>3.0564879199999999</v>
      </c>
      <c r="I296" s="43">
        <v>3.0564879199999999</v>
      </c>
      <c r="J296" s="43">
        <v>3.0564879199999999</v>
      </c>
      <c r="K296" s="43">
        <v>3.0564879199999999</v>
      </c>
      <c r="L296" s="43">
        <v>3.0564879199999999</v>
      </c>
      <c r="M296" s="43">
        <v>3.0564879199999999</v>
      </c>
      <c r="N296" s="43">
        <v>3.0564879199999999</v>
      </c>
      <c r="O296" s="43">
        <v>3.0564879199999999</v>
      </c>
      <c r="P296" s="43">
        <v>3.0564879199999999</v>
      </c>
      <c r="Q296" s="43">
        <v>3.0564879199999999</v>
      </c>
      <c r="R296" s="43">
        <v>3.0564879199999999</v>
      </c>
      <c r="S296" s="43">
        <v>3.0564879199999999</v>
      </c>
      <c r="T296" s="43">
        <v>3.0564879199999999</v>
      </c>
      <c r="U296" s="43">
        <v>3.0564879199999999</v>
      </c>
      <c r="V296" s="43">
        <v>3.0564879199999999</v>
      </c>
      <c r="W296" s="43">
        <v>3.0564879199999999</v>
      </c>
      <c r="X296" s="43">
        <v>3.0564879199999999</v>
      </c>
      <c r="Y296" s="43">
        <v>3.0564879199999999</v>
      </c>
    </row>
    <row r="297" spans="1:25" ht="15" thickBot="1" x14ac:dyDescent="0.25">
      <c r="A297" s="27">
        <v>17</v>
      </c>
      <c r="B297" s="42">
        <v>2893.31</v>
      </c>
      <c r="C297" s="42">
        <v>2808.87</v>
      </c>
      <c r="D297" s="42">
        <v>2788.96</v>
      </c>
      <c r="E297" s="42">
        <v>3071.78</v>
      </c>
      <c r="F297" s="42">
        <v>2982.77</v>
      </c>
      <c r="G297" s="42">
        <v>2917.92</v>
      </c>
      <c r="H297" s="42">
        <v>2811.94</v>
      </c>
      <c r="I297" s="42">
        <v>2849.93</v>
      </c>
      <c r="J297" s="42">
        <v>2758.58</v>
      </c>
      <c r="K297" s="42">
        <v>2637.84</v>
      </c>
      <c r="L297" s="42">
        <v>2771.48</v>
      </c>
      <c r="M297" s="42">
        <v>2682.09</v>
      </c>
      <c r="N297" s="42">
        <v>2639.17</v>
      </c>
      <c r="O297" s="42">
        <v>2750.97</v>
      </c>
      <c r="P297" s="42">
        <v>2874.36</v>
      </c>
      <c r="Q297" s="42">
        <v>2691.62</v>
      </c>
      <c r="R297" s="42">
        <v>2880.92</v>
      </c>
      <c r="S297" s="42">
        <v>2714.75</v>
      </c>
      <c r="T297" s="42">
        <v>2859.85</v>
      </c>
      <c r="U297" s="42">
        <v>2831.37</v>
      </c>
      <c r="V297" s="42">
        <v>2875.84</v>
      </c>
      <c r="W297" s="42">
        <v>2785.85</v>
      </c>
      <c r="X297" s="42">
        <v>2726.33</v>
      </c>
      <c r="Y297" s="42">
        <v>2715.63</v>
      </c>
    </row>
    <row r="298" spans="1:25" ht="38.25" outlineLevel="1" x14ac:dyDescent="0.2">
      <c r="A298" s="16" t="s">
        <v>70</v>
      </c>
      <c r="B298" s="43">
        <v>798.30540559999997</v>
      </c>
      <c r="C298" s="43">
        <v>713.85924656999998</v>
      </c>
      <c r="D298" s="43">
        <v>693.95155035000005</v>
      </c>
      <c r="E298" s="43">
        <v>976.77400103000002</v>
      </c>
      <c r="F298" s="43">
        <v>887.76185667000004</v>
      </c>
      <c r="G298" s="43">
        <v>822.91576823000003</v>
      </c>
      <c r="H298" s="43">
        <v>716.93558101999997</v>
      </c>
      <c r="I298" s="43">
        <v>754.91969556000004</v>
      </c>
      <c r="J298" s="43">
        <v>663.57000018999997</v>
      </c>
      <c r="K298" s="43">
        <v>542.82930268999996</v>
      </c>
      <c r="L298" s="43">
        <v>676.47273795000001</v>
      </c>
      <c r="M298" s="43">
        <v>587.07870026000001</v>
      </c>
      <c r="N298" s="43">
        <v>544.16609109000001</v>
      </c>
      <c r="O298" s="43">
        <v>655.96453200999997</v>
      </c>
      <c r="P298" s="43">
        <v>779.35516638000001</v>
      </c>
      <c r="Q298" s="43">
        <v>596.61156240000003</v>
      </c>
      <c r="R298" s="43">
        <v>785.91793742000004</v>
      </c>
      <c r="S298" s="43">
        <v>619.74704454000005</v>
      </c>
      <c r="T298" s="43">
        <v>764.84445502999995</v>
      </c>
      <c r="U298" s="43">
        <v>736.36017719999995</v>
      </c>
      <c r="V298" s="43">
        <v>780.82950917999995</v>
      </c>
      <c r="W298" s="43">
        <v>690.84286105000001</v>
      </c>
      <c r="X298" s="43">
        <v>631.32681819000004</v>
      </c>
      <c r="Y298" s="43">
        <v>620.62405802000001</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1775.72</v>
      </c>
      <c r="C300" s="43">
        <v>1775.72</v>
      </c>
      <c r="D300" s="43">
        <v>1775.72</v>
      </c>
      <c r="E300" s="43">
        <v>1775.72</v>
      </c>
      <c r="F300" s="43">
        <v>1775.72</v>
      </c>
      <c r="G300" s="43">
        <v>1775.72</v>
      </c>
      <c r="H300" s="43">
        <v>1775.72</v>
      </c>
      <c r="I300" s="43">
        <v>1775.72</v>
      </c>
      <c r="J300" s="43">
        <v>1775.72</v>
      </c>
      <c r="K300" s="43">
        <v>1775.72</v>
      </c>
      <c r="L300" s="43">
        <v>1775.72</v>
      </c>
      <c r="M300" s="43">
        <v>1775.72</v>
      </c>
      <c r="N300" s="43">
        <v>1775.72</v>
      </c>
      <c r="O300" s="43">
        <v>1775.72</v>
      </c>
      <c r="P300" s="43">
        <v>1775.72</v>
      </c>
      <c r="Q300" s="43">
        <v>1775.72</v>
      </c>
      <c r="R300" s="43">
        <v>1775.72</v>
      </c>
      <c r="S300" s="43">
        <v>1775.72</v>
      </c>
      <c r="T300" s="43">
        <v>1775.72</v>
      </c>
      <c r="U300" s="43">
        <v>1775.72</v>
      </c>
      <c r="V300" s="43">
        <v>1775.72</v>
      </c>
      <c r="W300" s="43">
        <v>1775.72</v>
      </c>
      <c r="X300" s="43">
        <v>1775.72</v>
      </c>
      <c r="Y300" s="43">
        <v>1775.72</v>
      </c>
    </row>
    <row r="301" spans="1:25" outlineLevel="1" x14ac:dyDescent="0.2">
      <c r="A301" s="17" t="s">
        <v>4</v>
      </c>
      <c r="B301" s="43">
        <v>316.23</v>
      </c>
      <c r="C301" s="43">
        <v>316.23</v>
      </c>
      <c r="D301" s="43">
        <v>316.23</v>
      </c>
      <c r="E301" s="43">
        <v>316.23</v>
      </c>
      <c r="F301" s="43">
        <v>316.23</v>
      </c>
      <c r="G301" s="43">
        <v>316.23</v>
      </c>
      <c r="H301" s="43">
        <v>316.23</v>
      </c>
      <c r="I301" s="43">
        <v>316.23</v>
      </c>
      <c r="J301" s="43">
        <v>316.23</v>
      </c>
      <c r="K301" s="43">
        <v>316.23</v>
      </c>
      <c r="L301" s="43">
        <v>316.23</v>
      </c>
      <c r="M301" s="43">
        <v>316.23</v>
      </c>
      <c r="N301" s="43">
        <v>316.23</v>
      </c>
      <c r="O301" s="43">
        <v>316.23</v>
      </c>
      <c r="P301" s="43">
        <v>316.23</v>
      </c>
      <c r="Q301" s="43">
        <v>316.23</v>
      </c>
      <c r="R301" s="43">
        <v>316.23</v>
      </c>
      <c r="S301" s="43">
        <v>316.23</v>
      </c>
      <c r="T301" s="43">
        <v>316.23</v>
      </c>
      <c r="U301" s="43">
        <v>316.23</v>
      </c>
      <c r="V301" s="43">
        <v>316.23</v>
      </c>
      <c r="W301" s="43">
        <v>316.23</v>
      </c>
      <c r="X301" s="43">
        <v>316.23</v>
      </c>
      <c r="Y301" s="43">
        <v>316.23</v>
      </c>
    </row>
    <row r="302" spans="1:25" ht="15" outlineLevel="1" thickBot="1" x14ac:dyDescent="0.25">
      <c r="A302" s="35" t="s">
        <v>117</v>
      </c>
      <c r="B302" s="43">
        <v>3.0564879199999999</v>
      </c>
      <c r="C302" s="43">
        <v>3.0564879199999999</v>
      </c>
      <c r="D302" s="43">
        <v>3.0564879199999999</v>
      </c>
      <c r="E302" s="43">
        <v>3.0564879199999999</v>
      </c>
      <c r="F302" s="43">
        <v>3.0564879199999999</v>
      </c>
      <c r="G302" s="43">
        <v>3.0564879199999999</v>
      </c>
      <c r="H302" s="43">
        <v>3.0564879199999999</v>
      </c>
      <c r="I302" s="43">
        <v>3.0564879199999999</v>
      </c>
      <c r="J302" s="43">
        <v>3.0564879199999999</v>
      </c>
      <c r="K302" s="43">
        <v>3.0564879199999999</v>
      </c>
      <c r="L302" s="43">
        <v>3.0564879199999999</v>
      </c>
      <c r="M302" s="43">
        <v>3.0564879199999999</v>
      </c>
      <c r="N302" s="43">
        <v>3.0564879199999999</v>
      </c>
      <c r="O302" s="43">
        <v>3.0564879199999999</v>
      </c>
      <c r="P302" s="43">
        <v>3.0564879199999999</v>
      </c>
      <c r="Q302" s="43">
        <v>3.0564879199999999</v>
      </c>
      <c r="R302" s="43">
        <v>3.0564879199999999</v>
      </c>
      <c r="S302" s="43">
        <v>3.0564879199999999</v>
      </c>
      <c r="T302" s="43">
        <v>3.0564879199999999</v>
      </c>
      <c r="U302" s="43">
        <v>3.0564879199999999</v>
      </c>
      <c r="V302" s="43">
        <v>3.0564879199999999</v>
      </c>
      <c r="W302" s="43">
        <v>3.0564879199999999</v>
      </c>
      <c r="X302" s="43">
        <v>3.0564879199999999</v>
      </c>
      <c r="Y302" s="43">
        <v>3.0564879199999999</v>
      </c>
    </row>
    <row r="303" spans="1:25" ht="15" thickBot="1" x14ac:dyDescent="0.25">
      <c r="A303" s="28">
        <v>18</v>
      </c>
      <c r="B303" s="42">
        <v>2829.84</v>
      </c>
      <c r="C303" s="42">
        <v>2778.75</v>
      </c>
      <c r="D303" s="42">
        <v>2888.19</v>
      </c>
      <c r="E303" s="42">
        <v>2928.91</v>
      </c>
      <c r="F303" s="42">
        <v>2801.78</v>
      </c>
      <c r="G303" s="42">
        <v>2802.05</v>
      </c>
      <c r="H303" s="42">
        <v>2733.81</v>
      </c>
      <c r="I303" s="42">
        <v>2805.11</v>
      </c>
      <c r="J303" s="42">
        <v>2775.94</v>
      </c>
      <c r="K303" s="42">
        <v>2719.35</v>
      </c>
      <c r="L303" s="42">
        <v>2819.93</v>
      </c>
      <c r="M303" s="42">
        <v>2731.55</v>
      </c>
      <c r="N303" s="42">
        <v>2682.24</v>
      </c>
      <c r="O303" s="42">
        <v>2819.6</v>
      </c>
      <c r="P303" s="42">
        <v>2630.65</v>
      </c>
      <c r="Q303" s="42">
        <v>2698.38</v>
      </c>
      <c r="R303" s="42">
        <v>2653.38</v>
      </c>
      <c r="S303" s="42">
        <v>2699.52</v>
      </c>
      <c r="T303" s="42">
        <v>2687.14</v>
      </c>
      <c r="U303" s="42">
        <v>2669.98</v>
      </c>
      <c r="V303" s="42">
        <v>2718.61</v>
      </c>
      <c r="W303" s="42">
        <v>2766.93</v>
      </c>
      <c r="X303" s="42">
        <v>2814.18</v>
      </c>
      <c r="Y303" s="42">
        <v>2791.34</v>
      </c>
    </row>
    <row r="304" spans="1:25" ht="38.25" outlineLevel="1" x14ac:dyDescent="0.2">
      <c r="A304" s="16" t="s">
        <v>70</v>
      </c>
      <c r="B304" s="43">
        <v>734.83354745999998</v>
      </c>
      <c r="C304" s="43">
        <v>683.74252578999995</v>
      </c>
      <c r="D304" s="43">
        <v>793.18280576999996</v>
      </c>
      <c r="E304" s="43">
        <v>833.90401980000001</v>
      </c>
      <c r="F304" s="43">
        <v>706.77783843999998</v>
      </c>
      <c r="G304" s="43">
        <v>707.03993136999998</v>
      </c>
      <c r="H304" s="43">
        <v>638.79983420999997</v>
      </c>
      <c r="I304" s="43">
        <v>710.10305353000001</v>
      </c>
      <c r="J304" s="43">
        <v>680.93433518999996</v>
      </c>
      <c r="K304" s="43">
        <v>624.34820022999997</v>
      </c>
      <c r="L304" s="43">
        <v>724.92109481</v>
      </c>
      <c r="M304" s="43">
        <v>636.54515536999997</v>
      </c>
      <c r="N304" s="43">
        <v>587.23752761000003</v>
      </c>
      <c r="O304" s="43">
        <v>724.58941625</v>
      </c>
      <c r="P304" s="43">
        <v>535.64546042999996</v>
      </c>
      <c r="Q304" s="43">
        <v>603.37449008999999</v>
      </c>
      <c r="R304" s="43">
        <v>558.37464306000004</v>
      </c>
      <c r="S304" s="43">
        <v>604.51150242999995</v>
      </c>
      <c r="T304" s="43">
        <v>592.13623051000002</v>
      </c>
      <c r="U304" s="43">
        <v>574.96904328000005</v>
      </c>
      <c r="V304" s="43">
        <v>623.60773784000003</v>
      </c>
      <c r="W304" s="43">
        <v>671.92311760999996</v>
      </c>
      <c r="X304" s="43">
        <v>719.17230881</v>
      </c>
      <c r="Y304" s="43">
        <v>696.33455962000005</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1775.72</v>
      </c>
      <c r="C306" s="43">
        <v>1775.72</v>
      </c>
      <c r="D306" s="43">
        <v>1775.72</v>
      </c>
      <c r="E306" s="43">
        <v>1775.72</v>
      </c>
      <c r="F306" s="43">
        <v>1775.72</v>
      </c>
      <c r="G306" s="43">
        <v>1775.72</v>
      </c>
      <c r="H306" s="43">
        <v>1775.72</v>
      </c>
      <c r="I306" s="43">
        <v>1775.72</v>
      </c>
      <c r="J306" s="43">
        <v>1775.72</v>
      </c>
      <c r="K306" s="43">
        <v>1775.72</v>
      </c>
      <c r="L306" s="43">
        <v>1775.72</v>
      </c>
      <c r="M306" s="43">
        <v>1775.72</v>
      </c>
      <c r="N306" s="43">
        <v>1775.72</v>
      </c>
      <c r="O306" s="43">
        <v>1775.72</v>
      </c>
      <c r="P306" s="43">
        <v>1775.72</v>
      </c>
      <c r="Q306" s="43">
        <v>1775.72</v>
      </c>
      <c r="R306" s="43">
        <v>1775.72</v>
      </c>
      <c r="S306" s="43">
        <v>1775.72</v>
      </c>
      <c r="T306" s="43">
        <v>1775.72</v>
      </c>
      <c r="U306" s="43">
        <v>1775.72</v>
      </c>
      <c r="V306" s="43">
        <v>1775.72</v>
      </c>
      <c r="W306" s="43">
        <v>1775.72</v>
      </c>
      <c r="X306" s="43">
        <v>1775.72</v>
      </c>
      <c r="Y306" s="43">
        <v>1775.72</v>
      </c>
    </row>
    <row r="307" spans="1:25" outlineLevel="1" x14ac:dyDescent="0.2">
      <c r="A307" s="17" t="s">
        <v>4</v>
      </c>
      <c r="B307" s="43">
        <v>316.23</v>
      </c>
      <c r="C307" s="43">
        <v>316.23</v>
      </c>
      <c r="D307" s="43">
        <v>316.23</v>
      </c>
      <c r="E307" s="43">
        <v>316.23</v>
      </c>
      <c r="F307" s="43">
        <v>316.23</v>
      </c>
      <c r="G307" s="43">
        <v>316.23</v>
      </c>
      <c r="H307" s="43">
        <v>316.23</v>
      </c>
      <c r="I307" s="43">
        <v>316.23</v>
      </c>
      <c r="J307" s="43">
        <v>316.23</v>
      </c>
      <c r="K307" s="43">
        <v>316.23</v>
      </c>
      <c r="L307" s="43">
        <v>316.23</v>
      </c>
      <c r="M307" s="43">
        <v>316.23</v>
      </c>
      <c r="N307" s="43">
        <v>316.23</v>
      </c>
      <c r="O307" s="43">
        <v>316.23</v>
      </c>
      <c r="P307" s="43">
        <v>316.23</v>
      </c>
      <c r="Q307" s="43">
        <v>316.23</v>
      </c>
      <c r="R307" s="43">
        <v>316.23</v>
      </c>
      <c r="S307" s="43">
        <v>316.23</v>
      </c>
      <c r="T307" s="43">
        <v>316.23</v>
      </c>
      <c r="U307" s="43">
        <v>316.23</v>
      </c>
      <c r="V307" s="43">
        <v>316.23</v>
      </c>
      <c r="W307" s="43">
        <v>316.23</v>
      </c>
      <c r="X307" s="43">
        <v>316.23</v>
      </c>
      <c r="Y307" s="43">
        <v>316.23</v>
      </c>
    </row>
    <row r="308" spans="1:25" ht="15" outlineLevel="1" thickBot="1" x14ac:dyDescent="0.25">
      <c r="A308" s="35" t="s">
        <v>117</v>
      </c>
      <c r="B308" s="43">
        <v>3.0564879199999999</v>
      </c>
      <c r="C308" s="43">
        <v>3.0564879199999999</v>
      </c>
      <c r="D308" s="43">
        <v>3.0564879199999999</v>
      </c>
      <c r="E308" s="43">
        <v>3.0564879199999999</v>
      </c>
      <c r="F308" s="43">
        <v>3.0564879199999999</v>
      </c>
      <c r="G308" s="43">
        <v>3.0564879199999999</v>
      </c>
      <c r="H308" s="43">
        <v>3.0564879199999999</v>
      </c>
      <c r="I308" s="43">
        <v>3.0564879199999999</v>
      </c>
      <c r="J308" s="43">
        <v>3.0564879199999999</v>
      </c>
      <c r="K308" s="43">
        <v>3.0564879199999999</v>
      </c>
      <c r="L308" s="43">
        <v>3.0564879199999999</v>
      </c>
      <c r="M308" s="43">
        <v>3.0564879199999999</v>
      </c>
      <c r="N308" s="43">
        <v>3.0564879199999999</v>
      </c>
      <c r="O308" s="43">
        <v>3.0564879199999999</v>
      </c>
      <c r="P308" s="43">
        <v>3.0564879199999999</v>
      </c>
      <c r="Q308" s="43">
        <v>3.0564879199999999</v>
      </c>
      <c r="R308" s="43">
        <v>3.0564879199999999</v>
      </c>
      <c r="S308" s="43">
        <v>3.0564879199999999</v>
      </c>
      <c r="T308" s="43">
        <v>3.0564879199999999</v>
      </c>
      <c r="U308" s="43">
        <v>3.0564879199999999</v>
      </c>
      <c r="V308" s="43">
        <v>3.0564879199999999</v>
      </c>
      <c r="W308" s="43">
        <v>3.0564879199999999</v>
      </c>
      <c r="X308" s="43">
        <v>3.0564879199999999</v>
      </c>
      <c r="Y308" s="43">
        <v>3.0564879199999999</v>
      </c>
    </row>
    <row r="309" spans="1:25" ht="15" thickBot="1" x14ac:dyDescent="0.25">
      <c r="A309" s="27">
        <v>19</v>
      </c>
      <c r="B309" s="42">
        <v>2956.96</v>
      </c>
      <c r="C309" s="42">
        <v>2929.2</v>
      </c>
      <c r="D309" s="42">
        <v>3141.73</v>
      </c>
      <c r="E309" s="42">
        <v>3122.42</v>
      </c>
      <c r="F309" s="42">
        <v>2812.24</v>
      </c>
      <c r="G309" s="42">
        <v>2913</v>
      </c>
      <c r="H309" s="42">
        <v>2767.23</v>
      </c>
      <c r="I309" s="42">
        <v>2708.51</v>
      </c>
      <c r="J309" s="42">
        <v>2683.49</v>
      </c>
      <c r="K309" s="42">
        <v>2553.33</v>
      </c>
      <c r="L309" s="42">
        <v>2662.89</v>
      </c>
      <c r="M309" s="42">
        <v>2581.0300000000002</v>
      </c>
      <c r="N309" s="42">
        <v>2554.9</v>
      </c>
      <c r="O309" s="42">
        <v>2593.08</v>
      </c>
      <c r="P309" s="42">
        <v>2713.49</v>
      </c>
      <c r="Q309" s="42">
        <v>2632.96</v>
      </c>
      <c r="R309" s="42">
        <v>2743.07</v>
      </c>
      <c r="S309" s="42">
        <v>2677.61</v>
      </c>
      <c r="T309" s="42">
        <v>2710.95</v>
      </c>
      <c r="U309" s="42">
        <v>2711.71</v>
      </c>
      <c r="V309" s="42">
        <v>2868.62</v>
      </c>
      <c r="W309" s="42">
        <v>2908.98</v>
      </c>
      <c r="X309" s="42">
        <v>2787.26</v>
      </c>
      <c r="Y309" s="42">
        <v>2677.59</v>
      </c>
    </row>
    <row r="310" spans="1:25" ht="38.25" outlineLevel="1" x14ac:dyDescent="0.2">
      <c r="A310" s="111" t="s">
        <v>70</v>
      </c>
      <c r="B310" s="43">
        <v>861.94917579000003</v>
      </c>
      <c r="C310" s="43">
        <v>834.19037521999996</v>
      </c>
      <c r="D310" s="43">
        <v>1046.7266924999999</v>
      </c>
      <c r="E310" s="43">
        <v>1027.4161168999999</v>
      </c>
      <c r="F310" s="43">
        <v>717.23776719</v>
      </c>
      <c r="G310" s="43">
        <v>817.99306969999998</v>
      </c>
      <c r="H310" s="43">
        <v>672.22744365999995</v>
      </c>
      <c r="I310" s="43">
        <v>613.50812574999998</v>
      </c>
      <c r="J310" s="43">
        <v>588.48356950000004</v>
      </c>
      <c r="K310" s="43">
        <v>458.32013881</v>
      </c>
      <c r="L310" s="43">
        <v>567.88570474000005</v>
      </c>
      <c r="M310" s="43">
        <v>486.01995302</v>
      </c>
      <c r="N310" s="43">
        <v>459.89489877</v>
      </c>
      <c r="O310" s="43">
        <v>498.07153020999999</v>
      </c>
      <c r="P310" s="43">
        <v>618.48499390999996</v>
      </c>
      <c r="Q310" s="43">
        <v>537.95404622000001</v>
      </c>
      <c r="R310" s="43">
        <v>648.06619278999995</v>
      </c>
      <c r="S310" s="43">
        <v>582.60267216</v>
      </c>
      <c r="T310" s="43">
        <v>615.94516270999998</v>
      </c>
      <c r="U310" s="43">
        <v>616.70617718000005</v>
      </c>
      <c r="V310" s="43">
        <v>773.61349489999998</v>
      </c>
      <c r="W310" s="43">
        <v>813.97573207000005</v>
      </c>
      <c r="X310" s="43">
        <v>692.25062587000002</v>
      </c>
      <c r="Y310" s="43">
        <v>582.58082657</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1775.72</v>
      </c>
      <c r="C312" s="43">
        <v>1775.72</v>
      </c>
      <c r="D312" s="43">
        <v>1775.72</v>
      </c>
      <c r="E312" s="43">
        <v>1775.72</v>
      </c>
      <c r="F312" s="43">
        <v>1775.72</v>
      </c>
      <c r="G312" s="43">
        <v>1775.72</v>
      </c>
      <c r="H312" s="43">
        <v>1775.72</v>
      </c>
      <c r="I312" s="43">
        <v>1775.72</v>
      </c>
      <c r="J312" s="43">
        <v>1775.72</v>
      </c>
      <c r="K312" s="43">
        <v>1775.72</v>
      </c>
      <c r="L312" s="43">
        <v>1775.72</v>
      </c>
      <c r="M312" s="43">
        <v>1775.72</v>
      </c>
      <c r="N312" s="43">
        <v>1775.72</v>
      </c>
      <c r="O312" s="43">
        <v>1775.72</v>
      </c>
      <c r="P312" s="43">
        <v>1775.72</v>
      </c>
      <c r="Q312" s="43">
        <v>1775.72</v>
      </c>
      <c r="R312" s="43">
        <v>1775.72</v>
      </c>
      <c r="S312" s="43">
        <v>1775.72</v>
      </c>
      <c r="T312" s="43">
        <v>1775.72</v>
      </c>
      <c r="U312" s="43">
        <v>1775.72</v>
      </c>
      <c r="V312" s="43">
        <v>1775.72</v>
      </c>
      <c r="W312" s="43">
        <v>1775.72</v>
      </c>
      <c r="X312" s="43">
        <v>1775.72</v>
      </c>
      <c r="Y312" s="43">
        <v>1775.72</v>
      </c>
    </row>
    <row r="313" spans="1:25"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15" outlineLevel="1" thickBot="1" x14ac:dyDescent="0.25">
      <c r="A314" s="35" t="s">
        <v>117</v>
      </c>
      <c r="B314" s="43">
        <v>3.0564879199999999</v>
      </c>
      <c r="C314" s="43">
        <v>3.0564879199999999</v>
      </c>
      <c r="D314" s="43">
        <v>3.0564879199999999</v>
      </c>
      <c r="E314" s="43">
        <v>3.0564879199999999</v>
      </c>
      <c r="F314" s="43">
        <v>3.0564879199999999</v>
      </c>
      <c r="G314" s="43">
        <v>3.0564879199999999</v>
      </c>
      <c r="H314" s="43">
        <v>3.0564879199999999</v>
      </c>
      <c r="I314" s="43">
        <v>3.0564879199999999</v>
      </c>
      <c r="J314" s="43">
        <v>3.0564879199999999</v>
      </c>
      <c r="K314" s="43">
        <v>3.0564879199999999</v>
      </c>
      <c r="L314" s="43">
        <v>3.0564879199999999</v>
      </c>
      <c r="M314" s="43">
        <v>3.0564879199999999</v>
      </c>
      <c r="N314" s="43">
        <v>3.0564879199999999</v>
      </c>
      <c r="O314" s="43">
        <v>3.0564879199999999</v>
      </c>
      <c r="P314" s="43">
        <v>3.0564879199999999</v>
      </c>
      <c r="Q314" s="43">
        <v>3.0564879199999999</v>
      </c>
      <c r="R314" s="43">
        <v>3.0564879199999999</v>
      </c>
      <c r="S314" s="43">
        <v>3.0564879199999999</v>
      </c>
      <c r="T314" s="43">
        <v>3.0564879199999999</v>
      </c>
      <c r="U314" s="43">
        <v>3.0564879199999999</v>
      </c>
      <c r="V314" s="43">
        <v>3.0564879199999999</v>
      </c>
      <c r="W314" s="43">
        <v>3.0564879199999999</v>
      </c>
      <c r="X314" s="43">
        <v>3.0564879199999999</v>
      </c>
      <c r="Y314" s="43">
        <v>3.0564879199999999</v>
      </c>
    </row>
    <row r="315" spans="1:25" ht="15" thickBot="1" x14ac:dyDescent="0.25">
      <c r="A315" s="27">
        <v>20</v>
      </c>
      <c r="B315" s="42">
        <v>2872.03</v>
      </c>
      <c r="C315" s="42">
        <v>2866.76</v>
      </c>
      <c r="D315" s="42">
        <v>2899.86</v>
      </c>
      <c r="E315" s="42">
        <v>2903.69</v>
      </c>
      <c r="F315" s="42">
        <v>2930.09</v>
      </c>
      <c r="G315" s="42">
        <v>2829.23</v>
      </c>
      <c r="H315" s="42">
        <v>2965.53</v>
      </c>
      <c r="I315" s="42">
        <v>2967.22</v>
      </c>
      <c r="J315" s="42">
        <v>2895.7</v>
      </c>
      <c r="K315" s="42">
        <v>2790.75</v>
      </c>
      <c r="L315" s="42">
        <v>2639.76</v>
      </c>
      <c r="M315" s="42">
        <v>2766.74</v>
      </c>
      <c r="N315" s="42">
        <v>2765.62</v>
      </c>
      <c r="O315" s="42">
        <v>2701.65</v>
      </c>
      <c r="P315" s="42">
        <v>2714.63</v>
      </c>
      <c r="Q315" s="42">
        <v>2658.45</v>
      </c>
      <c r="R315" s="42">
        <v>2703.91</v>
      </c>
      <c r="S315" s="42">
        <v>2641.84</v>
      </c>
      <c r="T315" s="42">
        <v>2624.64</v>
      </c>
      <c r="U315" s="42">
        <v>2563.29</v>
      </c>
      <c r="V315" s="42">
        <v>2648.71</v>
      </c>
      <c r="W315" s="42">
        <v>2628.75</v>
      </c>
      <c r="X315" s="42">
        <v>2731.17</v>
      </c>
      <c r="Y315" s="42">
        <v>2743.39</v>
      </c>
    </row>
    <row r="316" spans="1:25" ht="38.25" outlineLevel="1" x14ac:dyDescent="0.2">
      <c r="A316" s="16" t="s">
        <v>70</v>
      </c>
      <c r="B316" s="43">
        <v>777.02566932000002</v>
      </c>
      <c r="C316" s="43">
        <v>771.75107701000002</v>
      </c>
      <c r="D316" s="43">
        <v>804.85451320000004</v>
      </c>
      <c r="E316" s="43">
        <v>808.68553635000001</v>
      </c>
      <c r="F316" s="43">
        <v>835.08476456000005</v>
      </c>
      <c r="G316" s="43">
        <v>734.22314039000003</v>
      </c>
      <c r="H316" s="43">
        <v>870.52018983000005</v>
      </c>
      <c r="I316" s="43">
        <v>872.21551670999997</v>
      </c>
      <c r="J316" s="43">
        <v>800.69644618999996</v>
      </c>
      <c r="K316" s="43">
        <v>695.74455321999994</v>
      </c>
      <c r="L316" s="43">
        <v>544.75755268</v>
      </c>
      <c r="M316" s="43">
        <v>671.72936702000004</v>
      </c>
      <c r="N316" s="43">
        <v>670.60896946000003</v>
      </c>
      <c r="O316" s="43">
        <v>606.64742774000001</v>
      </c>
      <c r="P316" s="43">
        <v>619.62656236999999</v>
      </c>
      <c r="Q316" s="43">
        <v>563.44795362000002</v>
      </c>
      <c r="R316" s="43">
        <v>608.90244581000002</v>
      </c>
      <c r="S316" s="43">
        <v>546.83811304999995</v>
      </c>
      <c r="T316" s="43">
        <v>529.63290105999999</v>
      </c>
      <c r="U316" s="43">
        <v>468.28637369</v>
      </c>
      <c r="V316" s="43">
        <v>553.70849117</v>
      </c>
      <c r="W316" s="43">
        <v>533.74182236000001</v>
      </c>
      <c r="X316" s="43">
        <v>636.16200791000006</v>
      </c>
      <c r="Y316" s="43">
        <v>648.38586692000001</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1775.72</v>
      </c>
      <c r="C318" s="43">
        <v>1775.72</v>
      </c>
      <c r="D318" s="43">
        <v>1775.72</v>
      </c>
      <c r="E318" s="43">
        <v>1775.72</v>
      </c>
      <c r="F318" s="43">
        <v>1775.72</v>
      </c>
      <c r="G318" s="43">
        <v>1775.72</v>
      </c>
      <c r="H318" s="43">
        <v>1775.72</v>
      </c>
      <c r="I318" s="43">
        <v>1775.72</v>
      </c>
      <c r="J318" s="43">
        <v>1775.72</v>
      </c>
      <c r="K318" s="43">
        <v>1775.72</v>
      </c>
      <c r="L318" s="43">
        <v>1775.72</v>
      </c>
      <c r="M318" s="43">
        <v>1775.72</v>
      </c>
      <c r="N318" s="43">
        <v>1775.72</v>
      </c>
      <c r="O318" s="43">
        <v>1775.72</v>
      </c>
      <c r="P318" s="43">
        <v>1775.72</v>
      </c>
      <c r="Q318" s="43">
        <v>1775.72</v>
      </c>
      <c r="R318" s="43">
        <v>1775.72</v>
      </c>
      <c r="S318" s="43">
        <v>1775.72</v>
      </c>
      <c r="T318" s="43">
        <v>1775.72</v>
      </c>
      <c r="U318" s="43">
        <v>1775.72</v>
      </c>
      <c r="V318" s="43">
        <v>1775.72</v>
      </c>
      <c r="W318" s="43">
        <v>1775.72</v>
      </c>
      <c r="X318" s="43">
        <v>1775.72</v>
      </c>
      <c r="Y318" s="43">
        <v>1775.72</v>
      </c>
    </row>
    <row r="319" spans="1:25" outlineLevel="1" x14ac:dyDescent="0.2">
      <c r="A319" s="17" t="s">
        <v>4</v>
      </c>
      <c r="B319" s="43">
        <v>316.23</v>
      </c>
      <c r="C319" s="43">
        <v>316.23</v>
      </c>
      <c r="D319" s="43">
        <v>316.23</v>
      </c>
      <c r="E319" s="43">
        <v>316.23</v>
      </c>
      <c r="F319" s="43">
        <v>316.23</v>
      </c>
      <c r="G319" s="43">
        <v>316.23</v>
      </c>
      <c r="H319" s="43">
        <v>316.23</v>
      </c>
      <c r="I319" s="43">
        <v>316.23</v>
      </c>
      <c r="J319" s="43">
        <v>316.23</v>
      </c>
      <c r="K319" s="43">
        <v>316.23</v>
      </c>
      <c r="L319" s="43">
        <v>316.23</v>
      </c>
      <c r="M319" s="43">
        <v>316.23</v>
      </c>
      <c r="N319" s="43">
        <v>316.23</v>
      </c>
      <c r="O319" s="43">
        <v>316.23</v>
      </c>
      <c r="P319" s="43">
        <v>316.23</v>
      </c>
      <c r="Q319" s="43">
        <v>316.23</v>
      </c>
      <c r="R319" s="43">
        <v>316.23</v>
      </c>
      <c r="S319" s="43">
        <v>316.23</v>
      </c>
      <c r="T319" s="43">
        <v>316.23</v>
      </c>
      <c r="U319" s="43">
        <v>316.23</v>
      </c>
      <c r="V319" s="43">
        <v>316.23</v>
      </c>
      <c r="W319" s="43">
        <v>316.23</v>
      </c>
      <c r="X319" s="43">
        <v>316.23</v>
      </c>
      <c r="Y319" s="43">
        <v>316.23</v>
      </c>
    </row>
    <row r="320" spans="1:25" ht="15" outlineLevel="1" thickBot="1" x14ac:dyDescent="0.25">
      <c r="A320" s="35" t="s">
        <v>117</v>
      </c>
      <c r="B320" s="43">
        <v>3.0564879199999999</v>
      </c>
      <c r="C320" s="43">
        <v>3.0564879199999999</v>
      </c>
      <c r="D320" s="43">
        <v>3.0564879199999999</v>
      </c>
      <c r="E320" s="43">
        <v>3.0564879199999999</v>
      </c>
      <c r="F320" s="43">
        <v>3.0564879199999999</v>
      </c>
      <c r="G320" s="43">
        <v>3.0564879199999999</v>
      </c>
      <c r="H320" s="43">
        <v>3.0564879199999999</v>
      </c>
      <c r="I320" s="43">
        <v>3.0564879199999999</v>
      </c>
      <c r="J320" s="43">
        <v>3.0564879199999999</v>
      </c>
      <c r="K320" s="43">
        <v>3.0564879199999999</v>
      </c>
      <c r="L320" s="43">
        <v>3.0564879199999999</v>
      </c>
      <c r="M320" s="43">
        <v>3.0564879199999999</v>
      </c>
      <c r="N320" s="43">
        <v>3.0564879199999999</v>
      </c>
      <c r="O320" s="43">
        <v>3.0564879199999999</v>
      </c>
      <c r="P320" s="43">
        <v>3.0564879199999999</v>
      </c>
      <c r="Q320" s="43">
        <v>3.0564879199999999</v>
      </c>
      <c r="R320" s="43">
        <v>3.0564879199999999</v>
      </c>
      <c r="S320" s="43">
        <v>3.0564879199999999</v>
      </c>
      <c r="T320" s="43">
        <v>3.0564879199999999</v>
      </c>
      <c r="U320" s="43">
        <v>3.0564879199999999</v>
      </c>
      <c r="V320" s="43">
        <v>3.0564879199999999</v>
      </c>
      <c r="W320" s="43">
        <v>3.0564879199999999</v>
      </c>
      <c r="X320" s="43">
        <v>3.0564879199999999</v>
      </c>
      <c r="Y320" s="43">
        <v>3.0564879199999999</v>
      </c>
    </row>
    <row r="321" spans="1:25" ht="15" thickBot="1" x14ac:dyDescent="0.25">
      <c r="A321" s="25">
        <v>21</v>
      </c>
      <c r="B321" s="42">
        <v>2884.41</v>
      </c>
      <c r="C321" s="42">
        <v>2961.65</v>
      </c>
      <c r="D321" s="42">
        <v>2914.35</v>
      </c>
      <c r="E321" s="42">
        <v>2977.77</v>
      </c>
      <c r="F321" s="42">
        <v>2991.84</v>
      </c>
      <c r="G321" s="42">
        <v>3005.12</v>
      </c>
      <c r="H321" s="42">
        <v>2844.9</v>
      </c>
      <c r="I321" s="42">
        <v>2723.78</v>
      </c>
      <c r="J321" s="42">
        <v>2609.81</v>
      </c>
      <c r="K321" s="42">
        <v>2547.19</v>
      </c>
      <c r="L321" s="42">
        <v>2537.39</v>
      </c>
      <c r="M321" s="42">
        <v>2679.03</v>
      </c>
      <c r="N321" s="42">
        <v>2589.46</v>
      </c>
      <c r="O321" s="42">
        <v>2624.84</v>
      </c>
      <c r="P321" s="42">
        <v>2657.99</v>
      </c>
      <c r="Q321" s="42">
        <v>2647.64</v>
      </c>
      <c r="R321" s="42">
        <v>2686.56</v>
      </c>
      <c r="S321" s="42">
        <v>2708.31</v>
      </c>
      <c r="T321" s="42">
        <v>2599.44</v>
      </c>
      <c r="U321" s="42">
        <v>2697.56</v>
      </c>
      <c r="V321" s="42">
        <v>2669.64</v>
      </c>
      <c r="W321" s="42">
        <v>2746.2</v>
      </c>
      <c r="X321" s="42">
        <v>2647.22</v>
      </c>
      <c r="Y321" s="42">
        <v>2733.11</v>
      </c>
    </row>
    <row r="322" spans="1:25" ht="38.25" outlineLevel="1" x14ac:dyDescent="0.2">
      <c r="A322" s="16" t="s">
        <v>70</v>
      </c>
      <c r="B322" s="43">
        <v>789.40204289999997</v>
      </c>
      <c r="C322" s="43">
        <v>866.64095105000001</v>
      </c>
      <c r="D322" s="43">
        <v>819.34007134000001</v>
      </c>
      <c r="E322" s="43">
        <v>882.76439631999995</v>
      </c>
      <c r="F322" s="43">
        <v>896.83343743</v>
      </c>
      <c r="G322" s="43">
        <v>910.11179923999998</v>
      </c>
      <c r="H322" s="43">
        <v>749.89310732000001</v>
      </c>
      <c r="I322" s="43">
        <v>628.77106985</v>
      </c>
      <c r="J322" s="43">
        <v>514.79982488999997</v>
      </c>
      <c r="K322" s="43">
        <v>452.18334764999997</v>
      </c>
      <c r="L322" s="43">
        <v>442.38663180999998</v>
      </c>
      <c r="M322" s="43">
        <v>584.02237580999997</v>
      </c>
      <c r="N322" s="43">
        <v>494.44878031000002</v>
      </c>
      <c r="O322" s="43">
        <v>529.82996908999996</v>
      </c>
      <c r="P322" s="43">
        <v>562.98805801000003</v>
      </c>
      <c r="Q322" s="43">
        <v>552.63833518000001</v>
      </c>
      <c r="R322" s="43">
        <v>591.54911718999995</v>
      </c>
      <c r="S322" s="43">
        <v>613.29984299</v>
      </c>
      <c r="T322" s="43">
        <v>504.43075649999997</v>
      </c>
      <c r="U322" s="43">
        <v>602.55761244999997</v>
      </c>
      <c r="V322" s="43">
        <v>574.63135527999998</v>
      </c>
      <c r="W322" s="43">
        <v>651.18938160000005</v>
      </c>
      <c r="X322" s="43">
        <v>552.21005218000005</v>
      </c>
      <c r="Y322" s="43">
        <v>638.10152429000004</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1775.72</v>
      </c>
      <c r="C324" s="43">
        <v>1775.72</v>
      </c>
      <c r="D324" s="43">
        <v>1775.72</v>
      </c>
      <c r="E324" s="43">
        <v>1775.72</v>
      </c>
      <c r="F324" s="43">
        <v>1775.72</v>
      </c>
      <c r="G324" s="43">
        <v>1775.72</v>
      </c>
      <c r="H324" s="43">
        <v>1775.72</v>
      </c>
      <c r="I324" s="43">
        <v>1775.72</v>
      </c>
      <c r="J324" s="43">
        <v>1775.72</v>
      </c>
      <c r="K324" s="43">
        <v>1775.72</v>
      </c>
      <c r="L324" s="43">
        <v>1775.72</v>
      </c>
      <c r="M324" s="43">
        <v>1775.72</v>
      </c>
      <c r="N324" s="43">
        <v>1775.72</v>
      </c>
      <c r="O324" s="43">
        <v>1775.72</v>
      </c>
      <c r="P324" s="43">
        <v>1775.72</v>
      </c>
      <c r="Q324" s="43">
        <v>1775.72</v>
      </c>
      <c r="R324" s="43">
        <v>1775.72</v>
      </c>
      <c r="S324" s="43">
        <v>1775.72</v>
      </c>
      <c r="T324" s="43">
        <v>1775.72</v>
      </c>
      <c r="U324" s="43">
        <v>1775.72</v>
      </c>
      <c r="V324" s="43">
        <v>1775.72</v>
      </c>
      <c r="W324" s="43">
        <v>1775.72</v>
      </c>
      <c r="X324" s="43">
        <v>1775.72</v>
      </c>
      <c r="Y324" s="43">
        <v>1775.72</v>
      </c>
    </row>
    <row r="325" spans="1:25" outlineLevel="1" x14ac:dyDescent="0.2">
      <c r="A325" s="17" t="s">
        <v>4</v>
      </c>
      <c r="B325" s="43">
        <v>316.23</v>
      </c>
      <c r="C325" s="43">
        <v>316.23</v>
      </c>
      <c r="D325" s="43">
        <v>316.23</v>
      </c>
      <c r="E325" s="43">
        <v>316.23</v>
      </c>
      <c r="F325" s="43">
        <v>316.23</v>
      </c>
      <c r="G325" s="43">
        <v>316.23</v>
      </c>
      <c r="H325" s="43">
        <v>316.23</v>
      </c>
      <c r="I325" s="43">
        <v>316.23</v>
      </c>
      <c r="J325" s="43">
        <v>316.23</v>
      </c>
      <c r="K325" s="43">
        <v>316.23</v>
      </c>
      <c r="L325" s="43">
        <v>316.23</v>
      </c>
      <c r="M325" s="43">
        <v>316.23</v>
      </c>
      <c r="N325" s="43">
        <v>316.23</v>
      </c>
      <c r="O325" s="43">
        <v>316.23</v>
      </c>
      <c r="P325" s="43">
        <v>316.23</v>
      </c>
      <c r="Q325" s="43">
        <v>316.23</v>
      </c>
      <c r="R325" s="43">
        <v>316.23</v>
      </c>
      <c r="S325" s="43">
        <v>316.23</v>
      </c>
      <c r="T325" s="43">
        <v>316.23</v>
      </c>
      <c r="U325" s="43">
        <v>316.23</v>
      </c>
      <c r="V325" s="43">
        <v>316.23</v>
      </c>
      <c r="W325" s="43">
        <v>316.23</v>
      </c>
      <c r="X325" s="43">
        <v>316.23</v>
      </c>
      <c r="Y325" s="43">
        <v>316.23</v>
      </c>
    </row>
    <row r="326" spans="1:25" ht="15" outlineLevel="1" thickBot="1" x14ac:dyDescent="0.25">
      <c r="A326" s="35" t="s">
        <v>117</v>
      </c>
      <c r="B326" s="43">
        <v>3.0564879199999999</v>
      </c>
      <c r="C326" s="43">
        <v>3.0564879199999999</v>
      </c>
      <c r="D326" s="43">
        <v>3.0564879199999999</v>
      </c>
      <c r="E326" s="43">
        <v>3.0564879199999999</v>
      </c>
      <c r="F326" s="43">
        <v>3.0564879199999999</v>
      </c>
      <c r="G326" s="43">
        <v>3.0564879199999999</v>
      </c>
      <c r="H326" s="43">
        <v>3.0564879199999999</v>
      </c>
      <c r="I326" s="43">
        <v>3.0564879199999999</v>
      </c>
      <c r="J326" s="43">
        <v>3.0564879199999999</v>
      </c>
      <c r="K326" s="43">
        <v>3.0564879199999999</v>
      </c>
      <c r="L326" s="43">
        <v>3.0564879199999999</v>
      </c>
      <c r="M326" s="43">
        <v>3.0564879199999999</v>
      </c>
      <c r="N326" s="43">
        <v>3.0564879199999999</v>
      </c>
      <c r="O326" s="43">
        <v>3.0564879199999999</v>
      </c>
      <c r="P326" s="43">
        <v>3.0564879199999999</v>
      </c>
      <c r="Q326" s="43">
        <v>3.0564879199999999</v>
      </c>
      <c r="R326" s="43">
        <v>3.0564879199999999</v>
      </c>
      <c r="S326" s="43">
        <v>3.0564879199999999</v>
      </c>
      <c r="T326" s="43">
        <v>3.0564879199999999</v>
      </c>
      <c r="U326" s="43">
        <v>3.0564879199999999</v>
      </c>
      <c r="V326" s="43">
        <v>3.0564879199999999</v>
      </c>
      <c r="W326" s="43">
        <v>3.0564879199999999</v>
      </c>
      <c r="X326" s="43">
        <v>3.0564879199999999</v>
      </c>
      <c r="Y326" s="43">
        <v>3.0564879199999999</v>
      </c>
    </row>
    <row r="327" spans="1:25" ht="15" thickBot="1" x14ac:dyDescent="0.25">
      <c r="A327" s="27">
        <v>22</v>
      </c>
      <c r="B327" s="42">
        <v>2706.25</v>
      </c>
      <c r="C327" s="42">
        <v>2637.94</v>
      </c>
      <c r="D327" s="42">
        <v>2722.88</v>
      </c>
      <c r="E327" s="42">
        <v>2739.68</v>
      </c>
      <c r="F327" s="42">
        <v>2674.61</v>
      </c>
      <c r="G327" s="42">
        <v>2784.82</v>
      </c>
      <c r="H327" s="42">
        <v>2690.9</v>
      </c>
      <c r="I327" s="42">
        <v>2710.33</v>
      </c>
      <c r="J327" s="42">
        <v>2555.0300000000002</v>
      </c>
      <c r="K327" s="42">
        <v>2489.96</v>
      </c>
      <c r="L327" s="42">
        <v>2530.87</v>
      </c>
      <c r="M327" s="42">
        <v>2571.14</v>
      </c>
      <c r="N327" s="42">
        <v>2597.75</v>
      </c>
      <c r="O327" s="42">
        <v>2595.54</v>
      </c>
      <c r="P327" s="42">
        <v>2626.82</v>
      </c>
      <c r="Q327" s="42">
        <v>2575.77</v>
      </c>
      <c r="R327" s="42">
        <v>2655.57</v>
      </c>
      <c r="S327" s="42">
        <v>2636.09</v>
      </c>
      <c r="T327" s="42">
        <v>2463.98</v>
      </c>
      <c r="U327" s="42">
        <v>2501.4899999999998</v>
      </c>
      <c r="V327" s="42">
        <v>2608.4</v>
      </c>
      <c r="W327" s="42">
        <v>2552.21</v>
      </c>
      <c r="X327" s="42">
        <v>2531.63</v>
      </c>
      <c r="Y327" s="42">
        <v>2514.75</v>
      </c>
    </row>
    <row r="328" spans="1:25" ht="38.25" outlineLevel="1" x14ac:dyDescent="0.2">
      <c r="A328" s="16" t="s">
        <v>70</v>
      </c>
      <c r="B328" s="43">
        <v>611.24678841000002</v>
      </c>
      <c r="C328" s="43">
        <v>542.93622901000003</v>
      </c>
      <c r="D328" s="43">
        <v>627.87842807000004</v>
      </c>
      <c r="E328" s="43">
        <v>644.67459021000002</v>
      </c>
      <c r="F328" s="43">
        <v>579.60729240000001</v>
      </c>
      <c r="G328" s="43">
        <v>689.81816378999997</v>
      </c>
      <c r="H328" s="43">
        <v>595.89213941000003</v>
      </c>
      <c r="I328" s="43">
        <v>615.32076565</v>
      </c>
      <c r="J328" s="43">
        <v>460.02375155999999</v>
      </c>
      <c r="K328" s="43">
        <v>394.95374788999999</v>
      </c>
      <c r="L328" s="43">
        <v>435.86348785000001</v>
      </c>
      <c r="M328" s="43">
        <v>476.13621388000001</v>
      </c>
      <c r="N328" s="43">
        <v>502.74307143999999</v>
      </c>
      <c r="O328" s="43">
        <v>500.53222928000002</v>
      </c>
      <c r="P328" s="43">
        <v>531.81767220999996</v>
      </c>
      <c r="Q328" s="43">
        <v>480.76702232000002</v>
      </c>
      <c r="R328" s="43">
        <v>560.56797326000003</v>
      </c>
      <c r="S328" s="43">
        <v>541.08329592999996</v>
      </c>
      <c r="T328" s="43">
        <v>368.97125900999998</v>
      </c>
      <c r="U328" s="43">
        <v>406.48289831</v>
      </c>
      <c r="V328" s="43">
        <v>513.39594365000005</v>
      </c>
      <c r="W328" s="43">
        <v>457.20380748000002</v>
      </c>
      <c r="X328" s="43">
        <v>436.61939010999998</v>
      </c>
      <c r="Y328" s="43">
        <v>419.74732220999999</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1775.72</v>
      </c>
      <c r="C330" s="43">
        <v>1775.72</v>
      </c>
      <c r="D330" s="43">
        <v>1775.72</v>
      </c>
      <c r="E330" s="43">
        <v>1775.72</v>
      </c>
      <c r="F330" s="43">
        <v>1775.72</v>
      </c>
      <c r="G330" s="43">
        <v>1775.72</v>
      </c>
      <c r="H330" s="43">
        <v>1775.72</v>
      </c>
      <c r="I330" s="43">
        <v>1775.72</v>
      </c>
      <c r="J330" s="43">
        <v>1775.72</v>
      </c>
      <c r="K330" s="43">
        <v>1775.72</v>
      </c>
      <c r="L330" s="43">
        <v>1775.72</v>
      </c>
      <c r="M330" s="43">
        <v>1775.72</v>
      </c>
      <c r="N330" s="43">
        <v>1775.72</v>
      </c>
      <c r="O330" s="43">
        <v>1775.72</v>
      </c>
      <c r="P330" s="43">
        <v>1775.72</v>
      </c>
      <c r="Q330" s="43">
        <v>1775.72</v>
      </c>
      <c r="R330" s="43">
        <v>1775.72</v>
      </c>
      <c r="S330" s="43">
        <v>1775.72</v>
      </c>
      <c r="T330" s="43">
        <v>1775.72</v>
      </c>
      <c r="U330" s="43">
        <v>1775.72</v>
      </c>
      <c r="V330" s="43">
        <v>1775.72</v>
      </c>
      <c r="W330" s="43">
        <v>1775.72</v>
      </c>
      <c r="X330" s="43">
        <v>1775.72</v>
      </c>
      <c r="Y330" s="43">
        <v>1775.72</v>
      </c>
    </row>
    <row r="331" spans="1:25" outlineLevel="1" x14ac:dyDescent="0.2">
      <c r="A331" s="17" t="s">
        <v>4</v>
      </c>
      <c r="B331" s="43">
        <v>316.23</v>
      </c>
      <c r="C331" s="43">
        <v>316.23</v>
      </c>
      <c r="D331" s="43">
        <v>316.23</v>
      </c>
      <c r="E331" s="43">
        <v>316.23</v>
      </c>
      <c r="F331" s="43">
        <v>316.23</v>
      </c>
      <c r="G331" s="43">
        <v>316.23</v>
      </c>
      <c r="H331" s="43">
        <v>316.23</v>
      </c>
      <c r="I331" s="43">
        <v>316.23</v>
      </c>
      <c r="J331" s="43">
        <v>316.23</v>
      </c>
      <c r="K331" s="43">
        <v>316.23</v>
      </c>
      <c r="L331" s="43">
        <v>316.23</v>
      </c>
      <c r="M331" s="43">
        <v>316.23</v>
      </c>
      <c r="N331" s="43">
        <v>316.23</v>
      </c>
      <c r="O331" s="43">
        <v>316.23</v>
      </c>
      <c r="P331" s="43">
        <v>316.23</v>
      </c>
      <c r="Q331" s="43">
        <v>316.23</v>
      </c>
      <c r="R331" s="43">
        <v>316.23</v>
      </c>
      <c r="S331" s="43">
        <v>316.23</v>
      </c>
      <c r="T331" s="43">
        <v>316.23</v>
      </c>
      <c r="U331" s="43">
        <v>316.23</v>
      </c>
      <c r="V331" s="43">
        <v>316.23</v>
      </c>
      <c r="W331" s="43">
        <v>316.23</v>
      </c>
      <c r="X331" s="43">
        <v>316.23</v>
      </c>
      <c r="Y331" s="43">
        <v>316.23</v>
      </c>
    </row>
    <row r="332" spans="1:25" ht="15" outlineLevel="1" thickBot="1" x14ac:dyDescent="0.25">
      <c r="A332" s="35" t="s">
        <v>117</v>
      </c>
      <c r="B332" s="43">
        <v>3.0564879199999999</v>
      </c>
      <c r="C332" s="43">
        <v>3.0564879199999999</v>
      </c>
      <c r="D332" s="43">
        <v>3.0564879199999999</v>
      </c>
      <c r="E332" s="43">
        <v>3.0564879199999999</v>
      </c>
      <c r="F332" s="43">
        <v>3.0564879199999999</v>
      </c>
      <c r="G332" s="43">
        <v>3.0564879199999999</v>
      </c>
      <c r="H332" s="43">
        <v>3.0564879199999999</v>
      </c>
      <c r="I332" s="43">
        <v>3.0564879199999999</v>
      </c>
      <c r="J332" s="43">
        <v>3.0564879199999999</v>
      </c>
      <c r="K332" s="43">
        <v>3.0564879199999999</v>
      </c>
      <c r="L332" s="43">
        <v>3.0564879199999999</v>
      </c>
      <c r="M332" s="43">
        <v>3.0564879199999999</v>
      </c>
      <c r="N332" s="43">
        <v>3.0564879199999999</v>
      </c>
      <c r="O332" s="43">
        <v>3.0564879199999999</v>
      </c>
      <c r="P332" s="43">
        <v>3.0564879199999999</v>
      </c>
      <c r="Q332" s="43">
        <v>3.0564879199999999</v>
      </c>
      <c r="R332" s="43">
        <v>3.0564879199999999</v>
      </c>
      <c r="S332" s="43">
        <v>3.0564879199999999</v>
      </c>
      <c r="T332" s="43">
        <v>3.0564879199999999</v>
      </c>
      <c r="U332" s="43">
        <v>3.0564879199999999</v>
      </c>
      <c r="V332" s="43">
        <v>3.0564879199999999</v>
      </c>
      <c r="W332" s="43">
        <v>3.0564879199999999</v>
      </c>
      <c r="X332" s="43">
        <v>3.0564879199999999</v>
      </c>
      <c r="Y332" s="43">
        <v>3.0564879199999999</v>
      </c>
    </row>
    <row r="333" spans="1:25" ht="15" thickBot="1" x14ac:dyDescent="0.25">
      <c r="A333" s="27">
        <v>23</v>
      </c>
      <c r="B333" s="42">
        <v>2621.86</v>
      </c>
      <c r="C333" s="42">
        <v>2693.9</v>
      </c>
      <c r="D333" s="42">
        <v>2691.09</v>
      </c>
      <c r="E333" s="42">
        <v>2657.85</v>
      </c>
      <c r="F333" s="42">
        <v>2663.68</v>
      </c>
      <c r="G333" s="42">
        <v>2669.62</v>
      </c>
      <c r="H333" s="42">
        <v>2701.96</v>
      </c>
      <c r="I333" s="42">
        <v>2628.98</v>
      </c>
      <c r="J333" s="42">
        <v>2736.59</v>
      </c>
      <c r="K333" s="42">
        <v>2531.14</v>
      </c>
      <c r="L333" s="42">
        <v>2533.92</v>
      </c>
      <c r="M333" s="42">
        <v>2556.83</v>
      </c>
      <c r="N333" s="42">
        <v>2512.9</v>
      </c>
      <c r="O333" s="42">
        <v>2502.5700000000002</v>
      </c>
      <c r="P333" s="42">
        <v>2624.22</v>
      </c>
      <c r="Q333" s="42">
        <v>2796.22</v>
      </c>
      <c r="R333" s="42">
        <v>2608.04</v>
      </c>
      <c r="S333" s="42">
        <v>2657.46</v>
      </c>
      <c r="T333" s="42">
        <v>2571.63</v>
      </c>
      <c r="U333" s="42">
        <v>2563.71</v>
      </c>
      <c r="V333" s="42">
        <v>2578.83</v>
      </c>
      <c r="W333" s="42">
        <v>2608.36</v>
      </c>
      <c r="X333" s="42">
        <v>2640.47</v>
      </c>
      <c r="Y333" s="42">
        <v>2641.77</v>
      </c>
    </row>
    <row r="334" spans="1:25" ht="38.25" outlineLevel="1" x14ac:dyDescent="0.2">
      <c r="A334" s="111" t="s">
        <v>70</v>
      </c>
      <c r="B334" s="43">
        <v>526.85477357000002</v>
      </c>
      <c r="C334" s="43">
        <v>598.88934013999994</v>
      </c>
      <c r="D334" s="43">
        <v>596.08617982999999</v>
      </c>
      <c r="E334" s="43">
        <v>562.84496506000005</v>
      </c>
      <c r="F334" s="43">
        <v>568.67483095</v>
      </c>
      <c r="G334" s="43">
        <v>574.61060324000005</v>
      </c>
      <c r="H334" s="43">
        <v>606.95292555000003</v>
      </c>
      <c r="I334" s="43">
        <v>533.97376998000004</v>
      </c>
      <c r="J334" s="43">
        <v>641.58319076999999</v>
      </c>
      <c r="K334" s="43">
        <v>436.13628707999999</v>
      </c>
      <c r="L334" s="43">
        <v>438.91254313000002</v>
      </c>
      <c r="M334" s="43">
        <v>461.82630433999998</v>
      </c>
      <c r="N334" s="43">
        <v>417.89395330999997</v>
      </c>
      <c r="O334" s="43">
        <v>407.55974798</v>
      </c>
      <c r="P334" s="43">
        <v>529.21171909999998</v>
      </c>
      <c r="Q334" s="43">
        <v>701.21446214000002</v>
      </c>
      <c r="R334" s="43">
        <v>513.03763518999995</v>
      </c>
      <c r="S334" s="43">
        <v>562.45004372999995</v>
      </c>
      <c r="T334" s="43">
        <v>476.62438323999999</v>
      </c>
      <c r="U334" s="43">
        <v>468.69891494000001</v>
      </c>
      <c r="V334" s="43">
        <v>483.82564339999999</v>
      </c>
      <c r="W334" s="43">
        <v>513.35447843999998</v>
      </c>
      <c r="X334" s="43">
        <v>545.46697590999997</v>
      </c>
      <c r="Y334" s="43">
        <v>546.76278565999996</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1775.72</v>
      </c>
      <c r="C336" s="43">
        <v>1775.72</v>
      </c>
      <c r="D336" s="43">
        <v>1775.72</v>
      </c>
      <c r="E336" s="43">
        <v>1775.72</v>
      </c>
      <c r="F336" s="43">
        <v>1775.72</v>
      </c>
      <c r="G336" s="43">
        <v>1775.72</v>
      </c>
      <c r="H336" s="43">
        <v>1775.72</v>
      </c>
      <c r="I336" s="43">
        <v>1775.72</v>
      </c>
      <c r="J336" s="43">
        <v>1775.72</v>
      </c>
      <c r="K336" s="43">
        <v>1775.72</v>
      </c>
      <c r="L336" s="43">
        <v>1775.72</v>
      </c>
      <c r="M336" s="43">
        <v>1775.72</v>
      </c>
      <c r="N336" s="43">
        <v>1775.72</v>
      </c>
      <c r="O336" s="43">
        <v>1775.72</v>
      </c>
      <c r="P336" s="43">
        <v>1775.72</v>
      </c>
      <c r="Q336" s="43">
        <v>1775.72</v>
      </c>
      <c r="R336" s="43">
        <v>1775.72</v>
      </c>
      <c r="S336" s="43">
        <v>1775.72</v>
      </c>
      <c r="T336" s="43">
        <v>1775.72</v>
      </c>
      <c r="U336" s="43">
        <v>1775.72</v>
      </c>
      <c r="V336" s="43">
        <v>1775.72</v>
      </c>
      <c r="W336" s="43">
        <v>1775.72</v>
      </c>
      <c r="X336" s="43">
        <v>1775.72</v>
      </c>
      <c r="Y336" s="43">
        <v>1775.72</v>
      </c>
    </row>
    <row r="337" spans="1:25" outlineLevel="1" x14ac:dyDescent="0.2">
      <c r="A337" s="17" t="s">
        <v>4</v>
      </c>
      <c r="B337" s="43">
        <v>316.23</v>
      </c>
      <c r="C337" s="43">
        <v>316.23</v>
      </c>
      <c r="D337" s="43">
        <v>316.23</v>
      </c>
      <c r="E337" s="43">
        <v>316.23</v>
      </c>
      <c r="F337" s="43">
        <v>316.23</v>
      </c>
      <c r="G337" s="43">
        <v>316.23</v>
      </c>
      <c r="H337" s="43">
        <v>316.23</v>
      </c>
      <c r="I337" s="43">
        <v>316.23</v>
      </c>
      <c r="J337" s="43">
        <v>316.23</v>
      </c>
      <c r="K337" s="43">
        <v>316.23</v>
      </c>
      <c r="L337" s="43">
        <v>316.23</v>
      </c>
      <c r="M337" s="43">
        <v>316.23</v>
      </c>
      <c r="N337" s="43">
        <v>316.23</v>
      </c>
      <c r="O337" s="43">
        <v>316.23</v>
      </c>
      <c r="P337" s="43">
        <v>316.23</v>
      </c>
      <c r="Q337" s="43">
        <v>316.23</v>
      </c>
      <c r="R337" s="43">
        <v>316.23</v>
      </c>
      <c r="S337" s="43">
        <v>316.23</v>
      </c>
      <c r="T337" s="43">
        <v>316.23</v>
      </c>
      <c r="U337" s="43">
        <v>316.23</v>
      </c>
      <c r="V337" s="43">
        <v>316.23</v>
      </c>
      <c r="W337" s="43">
        <v>316.23</v>
      </c>
      <c r="X337" s="43">
        <v>316.23</v>
      </c>
      <c r="Y337" s="43">
        <v>316.23</v>
      </c>
    </row>
    <row r="338" spans="1:25" ht="15" outlineLevel="1" thickBot="1" x14ac:dyDescent="0.25">
      <c r="A338" s="35" t="s">
        <v>117</v>
      </c>
      <c r="B338" s="43">
        <v>3.0564879199999999</v>
      </c>
      <c r="C338" s="43">
        <v>3.0564879199999999</v>
      </c>
      <c r="D338" s="43">
        <v>3.0564879199999999</v>
      </c>
      <c r="E338" s="43">
        <v>3.0564879199999999</v>
      </c>
      <c r="F338" s="43">
        <v>3.0564879199999999</v>
      </c>
      <c r="G338" s="43">
        <v>3.0564879199999999</v>
      </c>
      <c r="H338" s="43">
        <v>3.0564879199999999</v>
      </c>
      <c r="I338" s="43">
        <v>3.0564879199999999</v>
      </c>
      <c r="J338" s="43">
        <v>3.0564879199999999</v>
      </c>
      <c r="K338" s="43">
        <v>3.0564879199999999</v>
      </c>
      <c r="L338" s="43">
        <v>3.0564879199999999</v>
      </c>
      <c r="M338" s="43">
        <v>3.0564879199999999</v>
      </c>
      <c r="N338" s="43">
        <v>3.0564879199999999</v>
      </c>
      <c r="O338" s="43">
        <v>3.0564879199999999</v>
      </c>
      <c r="P338" s="43">
        <v>3.0564879199999999</v>
      </c>
      <c r="Q338" s="43">
        <v>3.0564879199999999</v>
      </c>
      <c r="R338" s="43">
        <v>3.0564879199999999</v>
      </c>
      <c r="S338" s="43">
        <v>3.0564879199999999</v>
      </c>
      <c r="T338" s="43">
        <v>3.0564879199999999</v>
      </c>
      <c r="U338" s="43">
        <v>3.0564879199999999</v>
      </c>
      <c r="V338" s="43">
        <v>3.0564879199999999</v>
      </c>
      <c r="W338" s="43">
        <v>3.0564879199999999</v>
      </c>
      <c r="X338" s="43">
        <v>3.0564879199999999</v>
      </c>
      <c r="Y338" s="43">
        <v>3.0564879199999999</v>
      </c>
    </row>
    <row r="339" spans="1:25" ht="15" thickBot="1" x14ac:dyDescent="0.25">
      <c r="A339" s="27">
        <v>24</v>
      </c>
      <c r="B339" s="42">
        <v>2672.96</v>
      </c>
      <c r="C339" s="42">
        <v>2786.9</v>
      </c>
      <c r="D339" s="42">
        <v>2783.14</v>
      </c>
      <c r="E339" s="42">
        <v>2812.36</v>
      </c>
      <c r="F339" s="42">
        <v>2737.39</v>
      </c>
      <c r="G339" s="42">
        <v>2687.34</v>
      </c>
      <c r="H339" s="42">
        <v>2753.01</v>
      </c>
      <c r="I339" s="42">
        <v>2701.67</v>
      </c>
      <c r="J339" s="42">
        <v>2605.08</v>
      </c>
      <c r="K339" s="42">
        <v>2576.36</v>
      </c>
      <c r="L339" s="42">
        <v>2580.88</v>
      </c>
      <c r="M339" s="42">
        <v>2589.63</v>
      </c>
      <c r="N339" s="42">
        <v>2625.97</v>
      </c>
      <c r="O339" s="42">
        <v>2605.83</v>
      </c>
      <c r="P339" s="42">
        <v>2614.8200000000002</v>
      </c>
      <c r="Q339" s="42">
        <v>2668.71</v>
      </c>
      <c r="R339" s="42">
        <v>2660.57</v>
      </c>
      <c r="S339" s="42">
        <v>2809.43</v>
      </c>
      <c r="T339" s="42">
        <v>3016.78</v>
      </c>
      <c r="U339" s="42">
        <v>2885.86</v>
      </c>
      <c r="V339" s="42">
        <v>2713.21</v>
      </c>
      <c r="W339" s="42">
        <v>2654.61</v>
      </c>
      <c r="X339" s="42">
        <v>2612.1799999999998</v>
      </c>
      <c r="Y339" s="42">
        <v>2615.44</v>
      </c>
    </row>
    <row r="340" spans="1:25" ht="38.25" outlineLevel="1" x14ac:dyDescent="0.2">
      <c r="A340" s="111" t="s">
        <v>70</v>
      </c>
      <c r="B340" s="43">
        <v>577.95091510999998</v>
      </c>
      <c r="C340" s="43">
        <v>691.89395500000001</v>
      </c>
      <c r="D340" s="43">
        <v>688.13192017999995</v>
      </c>
      <c r="E340" s="43">
        <v>717.34912898000005</v>
      </c>
      <c r="F340" s="43">
        <v>642.38724950000005</v>
      </c>
      <c r="G340" s="43">
        <v>592.33751154000004</v>
      </c>
      <c r="H340" s="43">
        <v>658.00717798000005</v>
      </c>
      <c r="I340" s="43">
        <v>606.66035871999998</v>
      </c>
      <c r="J340" s="43">
        <v>510.07558067000002</v>
      </c>
      <c r="K340" s="43">
        <v>481.35149173999997</v>
      </c>
      <c r="L340" s="43">
        <v>485.87147598000001</v>
      </c>
      <c r="M340" s="43">
        <v>494.61975932000001</v>
      </c>
      <c r="N340" s="43">
        <v>530.96001234000005</v>
      </c>
      <c r="O340" s="43">
        <v>510.82267625999998</v>
      </c>
      <c r="P340" s="43">
        <v>519.81364436000001</v>
      </c>
      <c r="Q340" s="43">
        <v>573.7083662</v>
      </c>
      <c r="R340" s="43">
        <v>565.56792935999999</v>
      </c>
      <c r="S340" s="43">
        <v>714.42505557000004</v>
      </c>
      <c r="T340" s="43">
        <v>921.77110539</v>
      </c>
      <c r="U340" s="43">
        <v>790.85521044999996</v>
      </c>
      <c r="V340" s="43">
        <v>618.19990002999998</v>
      </c>
      <c r="W340" s="43">
        <v>559.60280358</v>
      </c>
      <c r="X340" s="43">
        <v>517.17545961999997</v>
      </c>
      <c r="Y340" s="43">
        <v>520.43050113000004</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1775.72</v>
      </c>
      <c r="C342" s="43">
        <v>1775.72</v>
      </c>
      <c r="D342" s="43">
        <v>1775.72</v>
      </c>
      <c r="E342" s="43">
        <v>1775.72</v>
      </c>
      <c r="F342" s="43">
        <v>1775.72</v>
      </c>
      <c r="G342" s="43">
        <v>1775.72</v>
      </c>
      <c r="H342" s="43">
        <v>1775.72</v>
      </c>
      <c r="I342" s="43">
        <v>1775.72</v>
      </c>
      <c r="J342" s="43">
        <v>1775.72</v>
      </c>
      <c r="K342" s="43">
        <v>1775.72</v>
      </c>
      <c r="L342" s="43">
        <v>1775.72</v>
      </c>
      <c r="M342" s="43">
        <v>1775.72</v>
      </c>
      <c r="N342" s="43">
        <v>1775.72</v>
      </c>
      <c r="O342" s="43">
        <v>1775.72</v>
      </c>
      <c r="P342" s="43">
        <v>1775.72</v>
      </c>
      <c r="Q342" s="43">
        <v>1775.72</v>
      </c>
      <c r="R342" s="43">
        <v>1775.72</v>
      </c>
      <c r="S342" s="43">
        <v>1775.72</v>
      </c>
      <c r="T342" s="43">
        <v>1775.72</v>
      </c>
      <c r="U342" s="43">
        <v>1775.72</v>
      </c>
      <c r="V342" s="43">
        <v>1775.72</v>
      </c>
      <c r="W342" s="43">
        <v>1775.72</v>
      </c>
      <c r="X342" s="43">
        <v>1775.72</v>
      </c>
      <c r="Y342" s="43">
        <v>1775.72</v>
      </c>
    </row>
    <row r="343" spans="1:25" outlineLevel="1" x14ac:dyDescent="0.2">
      <c r="A343" s="17" t="s">
        <v>4</v>
      </c>
      <c r="B343" s="43">
        <v>316.23</v>
      </c>
      <c r="C343" s="43">
        <v>316.23</v>
      </c>
      <c r="D343" s="43">
        <v>316.23</v>
      </c>
      <c r="E343" s="43">
        <v>316.23</v>
      </c>
      <c r="F343" s="43">
        <v>316.23</v>
      </c>
      <c r="G343" s="43">
        <v>316.23</v>
      </c>
      <c r="H343" s="43">
        <v>316.23</v>
      </c>
      <c r="I343" s="43">
        <v>316.23</v>
      </c>
      <c r="J343" s="43">
        <v>316.23</v>
      </c>
      <c r="K343" s="43">
        <v>316.23</v>
      </c>
      <c r="L343" s="43">
        <v>316.23</v>
      </c>
      <c r="M343" s="43">
        <v>316.23</v>
      </c>
      <c r="N343" s="43">
        <v>316.23</v>
      </c>
      <c r="O343" s="43">
        <v>316.23</v>
      </c>
      <c r="P343" s="43">
        <v>316.23</v>
      </c>
      <c r="Q343" s="43">
        <v>316.23</v>
      </c>
      <c r="R343" s="43">
        <v>316.23</v>
      </c>
      <c r="S343" s="43">
        <v>316.23</v>
      </c>
      <c r="T343" s="43">
        <v>316.23</v>
      </c>
      <c r="U343" s="43">
        <v>316.23</v>
      </c>
      <c r="V343" s="43">
        <v>316.23</v>
      </c>
      <c r="W343" s="43">
        <v>316.23</v>
      </c>
      <c r="X343" s="43">
        <v>316.23</v>
      </c>
      <c r="Y343" s="43">
        <v>316.23</v>
      </c>
    </row>
    <row r="344" spans="1:25" ht="15" outlineLevel="1" thickBot="1" x14ac:dyDescent="0.25">
      <c r="A344" s="35" t="s">
        <v>117</v>
      </c>
      <c r="B344" s="43">
        <v>3.0564879199999999</v>
      </c>
      <c r="C344" s="43">
        <v>3.0564879199999999</v>
      </c>
      <c r="D344" s="43">
        <v>3.0564879199999999</v>
      </c>
      <c r="E344" s="43">
        <v>3.0564879199999999</v>
      </c>
      <c r="F344" s="43">
        <v>3.0564879199999999</v>
      </c>
      <c r="G344" s="43">
        <v>3.0564879199999999</v>
      </c>
      <c r="H344" s="43">
        <v>3.0564879199999999</v>
      </c>
      <c r="I344" s="43">
        <v>3.0564879199999999</v>
      </c>
      <c r="J344" s="43">
        <v>3.0564879199999999</v>
      </c>
      <c r="K344" s="43">
        <v>3.0564879199999999</v>
      </c>
      <c r="L344" s="43">
        <v>3.0564879199999999</v>
      </c>
      <c r="M344" s="43">
        <v>3.0564879199999999</v>
      </c>
      <c r="N344" s="43">
        <v>3.0564879199999999</v>
      </c>
      <c r="O344" s="43">
        <v>3.0564879199999999</v>
      </c>
      <c r="P344" s="43">
        <v>3.0564879199999999</v>
      </c>
      <c r="Q344" s="43">
        <v>3.0564879199999999</v>
      </c>
      <c r="R344" s="43">
        <v>3.0564879199999999</v>
      </c>
      <c r="S344" s="43">
        <v>3.0564879199999999</v>
      </c>
      <c r="T344" s="43">
        <v>3.0564879199999999</v>
      </c>
      <c r="U344" s="43">
        <v>3.0564879199999999</v>
      </c>
      <c r="V344" s="43">
        <v>3.0564879199999999</v>
      </c>
      <c r="W344" s="43">
        <v>3.0564879199999999</v>
      </c>
      <c r="X344" s="43">
        <v>3.0564879199999999</v>
      </c>
      <c r="Y344" s="43">
        <v>3.0564879199999999</v>
      </c>
    </row>
    <row r="345" spans="1:25" ht="15" thickBot="1" x14ac:dyDescent="0.25">
      <c r="A345" s="27">
        <v>25</v>
      </c>
      <c r="B345" s="42">
        <v>2726.3</v>
      </c>
      <c r="C345" s="42">
        <v>2841.58</v>
      </c>
      <c r="D345" s="42">
        <v>2938.62</v>
      </c>
      <c r="E345" s="42">
        <v>3152.01</v>
      </c>
      <c r="F345" s="42">
        <v>3080.41</v>
      </c>
      <c r="G345" s="42">
        <v>2954.39</v>
      </c>
      <c r="H345" s="42">
        <v>2992.45</v>
      </c>
      <c r="I345" s="42">
        <v>2812.69</v>
      </c>
      <c r="J345" s="42">
        <v>2667.75</v>
      </c>
      <c r="K345" s="42">
        <v>2578.39</v>
      </c>
      <c r="L345" s="42">
        <v>2603.4499999999998</v>
      </c>
      <c r="M345" s="42">
        <v>2705.74</v>
      </c>
      <c r="N345" s="42">
        <v>2699.4</v>
      </c>
      <c r="O345" s="42">
        <v>2659.41</v>
      </c>
      <c r="P345" s="42">
        <v>2668.52</v>
      </c>
      <c r="Q345" s="42">
        <v>2619.6</v>
      </c>
      <c r="R345" s="42">
        <v>2622.7</v>
      </c>
      <c r="S345" s="42">
        <v>2644.03</v>
      </c>
      <c r="T345" s="42">
        <v>2844.94</v>
      </c>
      <c r="U345" s="42">
        <v>2836.3</v>
      </c>
      <c r="V345" s="42">
        <v>2925.45</v>
      </c>
      <c r="W345" s="42">
        <v>2852.7</v>
      </c>
      <c r="X345" s="42">
        <v>2651.35</v>
      </c>
      <c r="Y345" s="42">
        <v>2654.35</v>
      </c>
    </row>
    <row r="346" spans="1:25" ht="38.25" outlineLevel="1" x14ac:dyDescent="0.2">
      <c r="A346" s="16" t="s">
        <v>70</v>
      </c>
      <c r="B346" s="43">
        <v>631.29748896000001</v>
      </c>
      <c r="C346" s="43">
        <v>746.57035393000001</v>
      </c>
      <c r="D346" s="43">
        <v>843.61137486999996</v>
      </c>
      <c r="E346" s="43">
        <v>1057.00027611</v>
      </c>
      <c r="F346" s="43">
        <v>985.39967473000002</v>
      </c>
      <c r="G346" s="43">
        <v>859.38701815000002</v>
      </c>
      <c r="H346" s="43">
        <v>897.44332691</v>
      </c>
      <c r="I346" s="43">
        <v>717.68524692999995</v>
      </c>
      <c r="J346" s="43">
        <v>572.74241927000003</v>
      </c>
      <c r="K346" s="43">
        <v>483.38018928000002</v>
      </c>
      <c r="L346" s="43">
        <v>508.44754669999998</v>
      </c>
      <c r="M346" s="43">
        <v>610.73785165000004</v>
      </c>
      <c r="N346" s="43">
        <v>604.38935819999995</v>
      </c>
      <c r="O346" s="43">
        <v>564.40399907000005</v>
      </c>
      <c r="P346" s="43">
        <v>573.51477986999998</v>
      </c>
      <c r="Q346" s="43">
        <v>524.58853415999999</v>
      </c>
      <c r="R346" s="43">
        <v>527.69167966999998</v>
      </c>
      <c r="S346" s="43">
        <v>549.01926445000004</v>
      </c>
      <c r="T346" s="43">
        <v>749.92897085000004</v>
      </c>
      <c r="U346" s="43">
        <v>741.28990019000003</v>
      </c>
      <c r="V346" s="43">
        <v>830.44333873999994</v>
      </c>
      <c r="W346" s="43">
        <v>757.68891006000001</v>
      </c>
      <c r="X346" s="43">
        <v>556.33868000999996</v>
      </c>
      <c r="Y346" s="43">
        <v>559.34617858000001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1775.72</v>
      </c>
      <c r="C348" s="43">
        <v>1775.72</v>
      </c>
      <c r="D348" s="43">
        <v>1775.72</v>
      </c>
      <c r="E348" s="43">
        <v>1775.72</v>
      </c>
      <c r="F348" s="43">
        <v>1775.72</v>
      </c>
      <c r="G348" s="43">
        <v>1775.72</v>
      </c>
      <c r="H348" s="43">
        <v>1775.72</v>
      </c>
      <c r="I348" s="43">
        <v>1775.72</v>
      </c>
      <c r="J348" s="43">
        <v>1775.72</v>
      </c>
      <c r="K348" s="43">
        <v>1775.72</v>
      </c>
      <c r="L348" s="43">
        <v>1775.72</v>
      </c>
      <c r="M348" s="43">
        <v>1775.72</v>
      </c>
      <c r="N348" s="43">
        <v>1775.72</v>
      </c>
      <c r="O348" s="43">
        <v>1775.72</v>
      </c>
      <c r="P348" s="43">
        <v>1775.72</v>
      </c>
      <c r="Q348" s="43">
        <v>1775.72</v>
      </c>
      <c r="R348" s="43">
        <v>1775.72</v>
      </c>
      <c r="S348" s="43">
        <v>1775.72</v>
      </c>
      <c r="T348" s="43">
        <v>1775.72</v>
      </c>
      <c r="U348" s="43">
        <v>1775.72</v>
      </c>
      <c r="V348" s="43">
        <v>1775.72</v>
      </c>
      <c r="W348" s="43">
        <v>1775.72</v>
      </c>
      <c r="X348" s="43">
        <v>1775.72</v>
      </c>
      <c r="Y348" s="43">
        <v>1775.72</v>
      </c>
    </row>
    <row r="349" spans="1:25" outlineLevel="1" x14ac:dyDescent="0.2">
      <c r="A349" s="17" t="s">
        <v>4</v>
      </c>
      <c r="B349" s="43">
        <v>316.23</v>
      </c>
      <c r="C349" s="43">
        <v>316.23</v>
      </c>
      <c r="D349" s="43">
        <v>316.23</v>
      </c>
      <c r="E349" s="43">
        <v>316.23</v>
      </c>
      <c r="F349" s="43">
        <v>316.23</v>
      </c>
      <c r="G349" s="43">
        <v>316.23</v>
      </c>
      <c r="H349" s="43">
        <v>316.23</v>
      </c>
      <c r="I349" s="43">
        <v>316.23</v>
      </c>
      <c r="J349" s="43">
        <v>316.23</v>
      </c>
      <c r="K349" s="43">
        <v>316.23</v>
      </c>
      <c r="L349" s="43">
        <v>316.23</v>
      </c>
      <c r="M349" s="43">
        <v>316.23</v>
      </c>
      <c r="N349" s="43">
        <v>316.23</v>
      </c>
      <c r="O349" s="43">
        <v>316.23</v>
      </c>
      <c r="P349" s="43">
        <v>316.23</v>
      </c>
      <c r="Q349" s="43">
        <v>316.23</v>
      </c>
      <c r="R349" s="43">
        <v>316.23</v>
      </c>
      <c r="S349" s="43">
        <v>316.23</v>
      </c>
      <c r="T349" s="43">
        <v>316.23</v>
      </c>
      <c r="U349" s="43">
        <v>316.23</v>
      </c>
      <c r="V349" s="43">
        <v>316.23</v>
      </c>
      <c r="W349" s="43">
        <v>316.23</v>
      </c>
      <c r="X349" s="43">
        <v>316.23</v>
      </c>
      <c r="Y349" s="43">
        <v>316.23</v>
      </c>
    </row>
    <row r="350" spans="1:25" ht="15" outlineLevel="1" thickBot="1" x14ac:dyDescent="0.25">
      <c r="A350" s="35" t="s">
        <v>117</v>
      </c>
      <c r="B350" s="43">
        <v>3.0564879199999999</v>
      </c>
      <c r="C350" s="43">
        <v>3.0564879199999999</v>
      </c>
      <c r="D350" s="43">
        <v>3.0564879199999999</v>
      </c>
      <c r="E350" s="43">
        <v>3.0564879199999999</v>
      </c>
      <c r="F350" s="43">
        <v>3.0564879199999999</v>
      </c>
      <c r="G350" s="43">
        <v>3.0564879199999999</v>
      </c>
      <c r="H350" s="43">
        <v>3.0564879199999999</v>
      </c>
      <c r="I350" s="43">
        <v>3.0564879199999999</v>
      </c>
      <c r="J350" s="43">
        <v>3.0564879199999999</v>
      </c>
      <c r="K350" s="43">
        <v>3.0564879199999999</v>
      </c>
      <c r="L350" s="43">
        <v>3.0564879199999999</v>
      </c>
      <c r="M350" s="43">
        <v>3.0564879199999999</v>
      </c>
      <c r="N350" s="43">
        <v>3.0564879199999999</v>
      </c>
      <c r="O350" s="43">
        <v>3.0564879199999999</v>
      </c>
      <c r="P350" s="43">
        <v>3.0564879199999999</v>
      </c>
      <c r="Q350" s="43">
        <v>3.0564879199999999</v>
      </c>
      <c r="R350" s="43">
        <v>3.0564879199999999</v>
      </c>
      <c r="S350" s="43">
        <v>3.0564879199999999</v>
      </c>
      <c r="T350" s="43">
        <v>3.0564879199999999</v>
      </c>
      <c r="U350" s="43">
        <v>3.0564879199999999</v>
      </c>
      <c r="V350" s="43">
        <v>3.0564879199999999</v>
      </c>
      <c r="W350" s="43">
        <v>3.0564879199999999</v>
      </c>
      <c r="X350" s="43">
        <v>3.0564879199999999</v>
      </c>
      <c r="Y350" s="43">
        <v>3.0564879199999999</v>
      </c>
    </row>
    <row r="351" spans="1:25" ht="15" thickBot="1" x14ac:dyDescent="0.25">
      <c r="A351" s="28">
        <v>26</v>
      </c>
      <c r="B351" s="42">
        <v>2949.91</v>
      </c>
      <c r="C351" s="42">
        <v>2774.24</v>
      </c>
      <c r="D351" s="42">
        <v>2984.03</v>
      </c>
      <c r="E351" s="42">
        <v>3056.68</v>
      </c>
      <c r="F351" s="42">
        <v>3193.87</v>
      </c>
      <c r="G351" s="42">
        <v>2941.99</v>
      </c>
      <c r="H351" s="42">
        <v>3147.06</v>
      </c>
      <c r="I351" s="42">
        <v>2793.24</v>
      </c>
      <c r="J351" s="42">
        <v>2737.31</v>
      </c>
      <c r="K351" s="42">
        <v>2750.48</v>
      </c>
      <c r="L351" s="42">
        <v>2599.31</v>
      </c>
      <c r="M351" s="42">
        <v>2644.51</v>
      </c>
      <c r="N351" s="42">
        <v>2531.16</v>
      </c>
      <c r="O351" s="42">
        <v>2652.98</v>
      </c>
      <c r="P351" s="42">
        <v>2717.6</v>
      </c>
      <c r="Q351" s="42">
        <v>2710.07</v>
      </c>
      <c r="R351" s="42">
        <v>2691.61</v>
      </c>
      <c r="S351" s="42">
        <v>2649.61</v>
      </c>
      <c r="T351" s="42">
        <v>2830.99</v>
      </c>
      <c r="U351" s="42">
        <v>2932.63</v>
      </c>
      <c r="V351" s="42">
        <v>2862.93</v>
      </c>
      <c r="W351" s="42">
        <v>2724.98</v>
      </c>
      <c r="X351" s="42">
        <v>2811.89</v>
      </c>
      <c r="Y351" s="42">
        <v>2723.3</v>
      </c>
    </row>
    <row r="352" spans="1:25" ht="38.25" outlineLevel="1" x14ac:dyDescent="0.2">
      <c r="A352" s="16" t="s">
        <v>70</v>
      </c>
      <c r="B352" s="43">
        <v>854.90325150000001</v>
      </c>
      <c r="C352" s="43">
        <v>679.23100982999995</v>
      </c>
      <c r="D352" s="43">
        <v>889.02832564000005</v>
      </c>
      <c r="E352" s="43">
        <v>961.67628180999998</v>
      </c>
      <c r="F352" s="43">
        <v>1098.8629117600001</v>
      </c>
      <c r="G352" s="43">
        <v>846.98467541000002</v>
      </c>
      <c r="H352" s="43">
        <v>1052.05541533</v>
      </c>
      <c r="I352" s="43">
        <v>698.23089159999995</v>
      </c>
      <c r="J352" s="43">
        <v>642.30789498000001</v>
      </c>
      <c r="K352" s="43">
        <v>655.47141423000005</v>
      </c>
      <c r="L352" s="43">
        <v>504.30185621999999</v>
      </c>
      <c r="M352" s="43">
        <v>549.50291960000004</v>
      </c>
      <c r="N352" s="43">
        <v>436.15085693999998</v>
      </c>
      <c r="O352" s="43">
        <v>557.97512529999995</v>
      </c>
      <c r="P352" s="43">
        <v>622.58891621999999</v>
      </c>
      <c r="Q352" s="43">
        <v>615.06771036999999</v>
      </c>
      <c r="R352" s="43">
        <v>596.60352977000002</v>
      </c>
      <c r="S352" s="43">
        <v>554.60795712000004</v>
      </c>
      <c r="T352" s="43">
        <v>735.98218565000002</v>
      </c>
      <c r="U352" s="43">
        <v>837.61859517000005</v>
      </c>
      <c r="V352" s="43">
        <v>767.92444122999996</v>
      </c>
      <c r="W352" s="43">
        <v>629.97202445000005</v>
      </c>
      <c r="X352" s="43">
        <v>716.88823864000005</v>
      </c>
      <c r="Y352" s="43">
        <v>628.28918612999996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1775.72</v>
      </c>
      <c r="C354" s="43">
        <v>1775.72</v>
      </c>
      <c r="D354" s="43">
        <v>1775.72</v>
      </c>
      <c r="E354" s="43">
        <v>1775.72</v>
      </c>
      <c r="F354" s="43">
        <v>1775.72</v>
      </c>
      <c r="G354" s="43">
        <v>1775.72</v>
      </c>
      <c r="H354" s="43">
        <v>1775.72</v>
      </c>
      <c r="I354" s="43">
        <v>1775.72</v>
      </c>
      <c r="J354" s="43">
        <v>1775.72</v>
      </c>
      <c r="K354" s="43">
        <v>1775.72</v>
      </c>
      <c r="L354" s="43">
        <v>1775.72</v>
      </c>
      <c r="M354" s="43">
        <v>1775.72</v>
      </c>
      <c r="N354" s="43">
        <v>1775.72</v>
      </c>
      <c r="O354" s="43">
        <v>1775.72</v>
      </c>
      <c r="P354" s="43">
        <v>1775.72</v>
      </c>
      <c r="Q354" s="43">
        <v>1775.72</v>
      </c>
      <c r="R354" s="43">
        <v>1775.72</v>
      </c>
      <c r="S354" s="43">
        <v>1775.72</v>
      </c>
      <c r="T354" s="43">
        <v>1775.72</v>
      </c>
      <c r="U354" s="43">
        <v>1775.72</v>
      </c>
      <c r="V354" s="43">
        <v>1775.72</v>
      </c>
      <c r="W354" s="43">
        <v>1775.72</v>
      </c>
      <c r="X354" s="43">
        <v>1775.72</v>
      </c>
      <c r="Y354" s="43">
        <v>1775.72</v>
      </c>
    </row>
    <row r="355" spans="1:25"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15" outlineLevel="1" thickBot="1" x14ac:dyDescent="0.25">
      <c r="A356" s="35" t="s">
        <v>117</v>
      </c>
      <c r="B356" s="43">
        <v>3.0564879199999999</v>
      </c>
      <c r="C356" s="43">
        <v>3.0564879199999999</v>
      </c>
      <c r="D356" s="43">
        <v>3.0564879199999999</v>
      </c>
      <c r="E356" s="43">
        <v>3.0564879199999999</v>
      </c>
      <c r="F356" s="43">
        <v>3.0564879199999999</v>
      </c>
      <c r="G356" s="43">
        <v>3.0564879199999999</v>
      </c>
      <c r="H356" s="43">
        <v>3.0564879199999999</v>
      </c>
      <c r="I356" s="43">
        <v>3.0564879199999999</v>
      </c>
      <c r="J356" s="43">
        <v>3.0564879199999999</v>
      </c>
      <c r="K356" s="43">
        <v>3.0564879199999999</v>
      </c>
      <c r="L356" s="43">
        <v>3.0564879199999999</v>
      </c>
      <c r="M356" s="43">
        <v>3.0564879199999999</v>
      </c>
      <c r="N356" s="43">
        <v>3.0564879199999999</v>
      </c>
      <c r="O356" s="43">
        <v>3.0564879199999999</v>
      </c>
      <c r="P356" s="43">
        <v>3.0564879199999999</v>
      </c>
      <c r="Q356" s="43">
        <v>3.0564879199999999</v>
      </c>
      <c r="R356" s="43">
        <v>3.0564879199999999</v>
      </c>
      <c r="S356" s="43">
        <v>3.0564879199999999</v>
      </c>
      <c r="T356" s="43">
        <v>3.0564879199999999</v>
      </c>
      <c r="U356" s="43">
        <v>3.0564879199999999</v>
      </c>
      <c r="V356" s="43">
        <v>3.0564879199999999</v>
      </c>
      <c r="W356" s="43">
        <v>3.0564879199999999</v>
      </c>
      <c r="X356" s="43">
        <v>3.0564879199999999</v>
      </c>
      <c r="Y356" s="43">
        <v>3.0564879199999999</v>
      </c>
    </row>
    <row r="357" spans="1:25" ht="15" thickBot="1" x14ac:dyDescent="0.25">
      <c r="A357" s="27">
        <v>27</v>
      </c>
      <c r="B357" s="42">
        <v>2829.97</v>
      </c>
      <c r="C357" s="42">
        <v>2857.98</v>
      </c>
      <c r="D357" s="42">
        <v>2789.02</v>
      </c>
      <c r="E357" s="42">
        <v>2820.45</v>
      </c>
      <c r="F357" s="42">
        <v>2832.82</v>
      </c>
      <c r="G357" s="42">
        <v>2967.43</v>
      </c>
      <c r="H357" s="42">
        <v>2754.24</v>
      </c>
      <c r="I357" s="42">
        <v>2866.44</v>
      </c>
      <c r="J357" s="42">
        <v>2842.97</v>
      </c>
      <c r="K357" s="42">
        <v>2893.83</v>
      </c>
      <c r="L357" s="42">
        <v>2921.24</v>
      </c>
      <c r="M357" s="42">
        <v>2792.75</v>
      </c>
      <c r="N357" s="42">
        <v>2794.62</v>
      </c>
      <c r="O357" s="42">
        <v>2817.26</v>
      </c>
      <c r="P357" s="42">
        <v>2797.72</v>
      </c>
      <c r="Q357" s="42">
        <v>2830.85</v>
      </c>
      <c r="R357" s="42">
        <v>2764.31</v>
      </c>
      <c r="S357" s="42">
        <v>2811.28</v>
      </c>
      <c r="T357" s="42">
        <v>2843.46</v>
      </c>
      <c r="U357" s="42">
        <v>2853.5</v>
      </c>
      <c r="V357" s="42">
        <v>2754.63</v>
      </c>
      <c r="W357" s="42">
        <v>2803.6</v>
      </c>
      <c r="X357" s="42">
        <v>2692.69</v>
      </c>
      <c r="Y357" s="42">
        <v>2626.48</v>
      </c>
    </row>
    <row r="358" spans="1:25" ht="38.25" outlineLevel="1" x14ac:dyDescent="0.2">
      <c r="A358" s="111" t="s">
        <v>70</v>
      </c>
      <c r="B358" s="43">
        <v>734.95980889999998</v>
      </c>
      <c r="C358" s="43">
        <v>762.97839879000003</v>
      </c>
      <c r="D358" s="43">
        <v>694.01387710999995</v>
      </c>
      <c r="E358" s="43">
        <v>725.43935767999994</v>
      </c>
      <c r="F358" s="43">
        <v>737.81174785999997</v>
      </c>
      <c r="G358" s="43">
        <v>872.42622201999995</v>
      </c>
      <c r="H358" s="43">
        <v>659.22914283</v>
      </c>
      <c r="I358" s="43">
        <v>771.43222775000004</v>
      </c>
      <c r="J358" s="43">
        <v>747.96705140999995</v>
      </c>
      <c r="K358" s="43">
        <v>798.82762191999996</v>
      </c>
      <c r="L358" s="43">
        <v>826.23119735</v>
      </c>
      <c r="M358" s="43">
        <v>697.73979099999997</v>
      </c>
      <c r="N358" s="43">
        <v>699.60905206999996</v>
      </c>
      <c r="O358" s="43">
        <v>722.25053768999999</v>
      </c>
      <c r="P358" s="43">
        <v>702.71228399999995</v>
      </c>
      <c r="Q358" s="43">
        <v>735.84388375000003</v>
      </c>
      <c r="R358" s="43">
        <v>669.30167527000003</v>
      </c>
      <c r="S358" s="43">
        <v>716.27456815999994</v>
      </c>
      <c r="T358" s="43">
        <v>748.45301173999997</v>
      </c>
      <c r="U358" s="43">
        <v>758.49567960000002</v>
      </c>
      <c r="V358" s="43">
        <v>659.62346986</v>
      </c>
      <c r="W358" s="43">
        <v>708.59277222000003</v>
      </c>
      <c r="X358" s="43">
        <v>597.68736750999994</v>
      </c>
      <c r="Y358" s="43">
        <v>531.47292106999998</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1775.72</v>
      </c>
      <c r="C360" s="43">
        <v>1775.72</v>
      </c>
      <c r="D360" s="43">
        <v>1775.72</v>
      </c>
      <c r="E360" s="43">
        <v>1775.72</v>
      </c>
      <c r="F360" s="43">
        <v>1775.72</v>
      </c>
      <c r="G360" s="43">
        <v>1775.72</v>
      </c>
      <c r="H360" s="43">
        <v>1775.72</v>
      </c>
      <c r="I360" s="43">
        <v>1775.72</v>
      </c>
      <c r="J360" s="43">
        <v>1775.72</v>
      </c>
      <c r="K360" s="43">
        <v>1775.72</v>
      </c>
      <c r="L360" s="43">
        <v>1775.72</v>
      </c>
      <c r="M360" s="43">
        <v>1775.72</v>
      </c>
      <c r="N360" s="43">
        <v>1775.72</v>
      </c>
      <c r="O360" s="43">
        <v>1775.72</v>
      </c>
      <c r="P360" s="43">
        <v>1775.72</v>
      </c>
      <c r="Q360" s="43">
        <v>1775.72</v>
      </c>
      <c r="R360" s="43">
        <v>1775.72</v>
      </c>
      <c r="S360" s="43">
        <v>1775.72</v>
      </c>
      <c r="T360" s="43">
        <v>1775.72</v>
      </c>
      <c r="U360" s="43">
        <v>1775.72</v>
      </c>
      <c r="V360" s="43">
        <v>1775.72</v>
      </c>
      <c r="W360" s="43">
        <v>1775.72</v>
      </c>
      <c r="X360" s="43">
        <v>1775.72</v>
      </c>
      <c r="Y360" s="43">
        <v>1775.72</v>
      </c>
    </row>
    <row r="361" spans="1:25" outlineLevel="1" x14ac:dyDescent="0.2">
      <c r="A361" s="17" t="s">
        <v>4</v>
      </c>
      <c r="B361" s="43">
        <v>316.23</v>
      </c>
      <c r="C361" s="43">
        <v>316.23</v>
      </c>
      <c r="D361" s="43">
        <v>316.23</v>
      </c>
      <c r="E361" s="43">
        <v>316.23</v>
      </c>
      <c r="F361" s="43">
        <v>316.23</v>
      </c>
      <c r="G361" s="43">
        <v>316.23</v>
      </c>
      <c r="H361" s="43">
        <v>316.23</v>
      </c>
      <c r="I361" s="43">
        <v>316.23</v>
      </c>
      <c r="J361" s="43">
        <v>316.23</v>
      </c>
      <c r="K361" s="43">
        <v>316.23</v>
      </c>
      <c r="L361" s="43">
        <v>316.23</v>
      </c>
      <c r="M361" s="43">
        <v>316.23</v>
      </c>
      <c r="N361" s="43">
        <v>316.23</v>
      </c>
      <c r="O361" s="43">
        <v>316.23</v>
      </c>
      <c r="P361" s="43">
        <v>316.23</v>
      </c>
      <c r="Q361" s="43">
        <v>316.23</v>
      </c>
      <c r="R361" s="43">
        <v>316.23</v>
      </c>
      <c r="S361" s="43">
        <v>316.23</v>
      </c>
      <c r="T361" s="43">
        <v>316.23</v>
      </c>
      <c r="U361" s="43">
        <v>316.23</v>
      </c>
      <c r="V361" s="43">
        <v>316.23</v>
      </c>
      <c r="W361" s="43">
        <v>316.23</v>
      </c>
      <c r="X361" s="43">
        <v>316.23</v>
      </c>
      <c r="Y361" s="43">
        <v>316.23</v>
      </c>
    </row>
    <row r="362" spans="1:25" ht="15" outlineLevel="1" thickBot="1" x14ac:dyDescent="0.25">
      <c r="A362" s="35" t="s">
        <v>117</v>
      </c>
      <c r="B362" s="43">
        <v>3.0564879199999999</v>
      </c>
      <c r="C362" s="43">
        <v>3.0564879199999999</v>
      </c>
      <c r="D362" s="43">
        <v>3.0564879199999999</v>
      </c>
      <c r="E362" s="43">
        <v>3.0564879199999999</v>
      </c>
      <c r="F362" s="43">
        <v>3.0564879199999999</v>
      </c>
      <c r="G362" s="43">
        <v>3.0564879199999999</v>
      </c>
      <c r="H362" s="43">
        <v>3.0564879199999999</v>
      </c>
      <c r="I362" s="43">
        <v>3.0564879199999999</v>
      </c>
      <c r="J362" s="43">
        <v>3.0564879199999999</v>
      </c>
      <c r="K362" s="43">
        <v>3.0564879199999999</v>
      </c>
      <c r="L362" s="43">
        <v>3.0564879199999999</v>
      </c>
      <c r="M362" s="43">
        <v>3.0564879199999999</v>
      </c>
      <c r="N362" s="43">
        <v>3.0564879199999999</v>
      </c>
      <c r="O362" s="43">
        <v>3.0564879199999999</v>
      </c>
      <c r="P362" s="43">
        <v>3.0564879199999999</v>
      </c>
      <c r="Q362" s="43">
        <v>3.0564879199999999</v>
      </c>
      <c r="R362" s="43">
        <v>3.0564879199999999</v>
      </c>
      <c r="S362" s="43">
        <v>3.0564879199999999</v>
      </c>
      <c r="T362" s="43">
        <v>3.0564879199999999</v>
      </c>
      <c r="U362" s="43">
        <v>3.0564879199999999</v>
      </c>
      <c r="V362" s="43">
        <v>3.0564879199999999</v>
      </c>
      <c r="W362" s="43">
        <v>3.0564879199999999</v>
      </c>
      <c r="X362" s="43">
        <v>3.0564879199999999</v>
      </c>
      <c r="Y362" s="43">
        <v>3.0564879199999999</v>
      </c>
    </row>
    <row r="363" spans="1:25" ht="15" thickBot="1" x14ac:dyDescent="0.25">
      <c r="A363" s="27">
        <v>28</v>
      </c>
      <c r="B363" s="42">
        <v>2766.81</v>
      </c>
      <c r="C363" s="42">
        <v>2738.92</v>
      </c>
      <c r="D363" s="42">
        <v>2738.5</v>
      </c>
      <c r="E363" s="42">
        <v>2688.38</v>
      </c>
      <c r="F363" s="42">
        <v>2693.05</v>
      </c>
      <c r="G363" s="42">
        <v>2789.03</v>
      </c>
      <c r="H363" s="42">
        <v>2694.79</v>
      </c>
      <c r="I363" s="42">
        <v>2722.59</v>
      </c>
      <c r="J363" s="42">
        <v>2687.54</v>
      </c>
      <c r="K363" s="42">
        <v>2581.09</v>
      </c>
      <c r="L363" s="42">
        <v>2545.42</v>
      </c>
      <c r="M363" s="42">
        <v>2597.66</v>
      </c>
      <c r="N363" s="42">
        <v>2639.51</v>
      </c>
      <c r="O363" s="42">
        <v>2599.5</v>
      </c>
      <c r="P363" s="42">
        <v>2768.79</v>
      </c>
      <c r="Q363" s="42">
        <v>2714.67</v>
      </c>
      <c r="R363" s="42">
        <v>2673.95</v>
      </c>
      <c r="S363" s="42">
        <v>2667.91</v>
      </c>
      <c r="T363" s="42">
        <v>2628.16</v>
      </c>
      <c r="U363" s="42">
        <v>2692.74</v>
      </c>
      <c r="V363" s="42">
        <v>2662.11</v>
      </c>
      <c r="W363" s="42">
        <v>2807.69</v>
      </c>
      <c r="X363" s="42">
        <v>2708.92</v>
      </c>
      <c r="Y363" s="42">
        <v>2711.71</v>
      </c>
    </row>
    <row r="364" spans="1:25" ht="38.25" outlineLevel="1" x14ac:dyDescent="0.2">
      <c r="A364" s="111" t="s">
        <v>70</v>
      </c>
      <c r="B364" s="43">
        <v>671.80772723999996</v>
      </c>
      <c r="C364" s="43">
        <v>643.91085299999997</v>
      </c>
      <c r="D364" s="43">
        <v>643.49392694999995</v>
      </c>
      <c r="E364" s="43">
        <v>593.37409493999996</v>
      </c>
      <c r="F364" s="43">
        <v>598.04012252999996</v>
      </c>
      <c r="G364" s="43">
        <v>694.02573885000004</v>
      </c>
      <c r="H364" s="43">
        <v>599.77959970999996</v>
      </c>
      <c r="I364" s="43">
        <v>627.58680715000003</v>
      </c>
      <c r="J364" s="43">
        <v>592.53594420000002</v>
      </c>
      <c r="K364" s="43">
        <v>486.07884682000002</v>
      </c>
      <c r="L364" s="43">
        <v>450.41235697000002</v>
      </c>
      <c r="M364" s="43">
        <v>502.65227143999999</v>
      </c>
      <c r="N364" s="43">
        <v>544.50303382000004</v>
      </c>
      <c r="O364" s="43">
        <v>504.49024071000002</v>
      </c>
      <c r="P364" s="43">
        <v>673.78298144999997</v>
      </c>
      <c r="Q364" s="43">
        <v>619.66632096000001</v>
      </c>
      <c r="R364" s="43">
        <v>578.93865098000003</v>
      </c>
      <c r="S364" s="43">
        <v>572.90433336000001</v>
      </c>
      <c r="T364" s="43">
        <v>533.15241499000001</v>
      </c>
      <c r="U364" s="43">
        <v>597.73688718000005</v>
      </c>
      <c r="V364" s="43">
        <v>567.09959808999997</v>
      </c>
      <c r="W364" s="43">
        <v>712.68621117999999</v>
      </c>
      <c r="X364" s="43">
        <v>613.90920861999996</v>
      </c>
      <c r="Y364" s="43">
        <v>616.70645744000001</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1775.72</v>
      </c>
      <c r="C366" s="43">
        <v>1775.72</v>
      </c>
      <c r="D366" s="43">
        <v>1775.72</v>
      </c>
      <c r="E366" s="43">
        <v>1775.72</v>
      </c>
      <c r="F366" s="43">
        <v>1775.72</v>
      </c>
      <c r="G366" s="43">
        <v>1775.72</v>
      </c>
      <c r="H366" s="43">
        <v>1775.72</v>
      </c>
      <c r="I366" s="43">
        <v>1775.72</v>
      </c>
      <c r="J366" s="43">
        <v>1775.72</v>
      </c>
      <c r="K366" s="43">
        <v>1775.72</v>
      </c>
      <c r="L366" s="43">
        <v>1775.72</v>
      </c>
      <c r="M366" s="43">
        <v>1775.72</v>
      </c>
      <c r="N366" s="43">
        <v>1775.72</v>
      </c>
      <c r="O366" s="43">
        <v>1775.72</v>
      </c>
      <c r="P366" s="43">
        <v>1775.72</v>
      </c>
      <c r="Q366" s="43">
        <v>1775.72</v>
      </c>
      <c r="R366" s="43">
        <v>1775.72</v>
      </c>
      <c r="S366" s="43">
        <v>1775.72</v>
      </c>
      <c r="T366" s="43">
        <v>1775.72</v>
      </c>
      <c r="U366" s="43">
        <v>1775.72</v>
      </c>
      <c r="V366" s="43">
        <v>1775.72</v>
      </c>
      <c r="W366" s="43">
        <v>1775.72</v>
      </c>
      <c r="X366" s="43">
        <v>1775.72</v>
      </c>
      <c r="Y366" s="43">
        <v>1775.72</v>
      </c>
    </row>
    <row r="367" spans="1:25" outlineLevel="1" x14ac:dyDescent="0.2">
      <c r="A367" s="17" t="s">
        <v>4</v>
      </c>
      <c r="B367" s="43">
        <v>316.23</v>
      </c>
      <c r="C367" s="43">
        <v>316.23</v>
      </c>
      <c r="D367" s="43">
        <v>316.23</v>
      </c>
      <c r="E367" s="43">
        <v>316.23</v>
      </c>
      <c r="F367" s="43">
        <v>316.23</v>
      </c>
      <c r="G367" s="43">
        <v>316.23</v>
      </c>
      <c r="H367" s="43">
        <v>316.23</v>
      </c>
      <c r="I367" s="43">
        <v>316.23</v>
      </c>
      <c r="J367" s="43">
        <v>316.23</v>
      </c>
      <c r="K367" s="43">
        <v>316.23</v>
      </c>
      <c r="L367" s="43">
        <v>316.23</v>
      </c>
      <c r="M367" s="43">
        <v>316.23</v>
      </c>
      <c r="N367" s="43">
        <v>316.23</v>
      </c>
      <c r="O367" s="43">
        <v>316.23</v>
      </c>
      <c r="P367" s="43">
        <v>316.23</v>
      </c>
      <c r="Q367" s="43">
        <v>316.23</v>
      </c>
      <c r="R367" s="43">
        <v>316.23</v>
      </c>
      <c r="S367" s="43">
        <v>316.23</v>
      </c>
      <c r="T367" s="43">
        <v>316.23</v>
      </c>
      <c r="U367" s="43">
        <v>316.23</v>
      </c>
      <c r="V367" s="43">
        <v>316.23</v>
      </c>
      <c r="W367" s="43">
        <v>316.23</v>
      </c>
      <c r="X367" s="43">
        <v>316.23</v>
      </c>
      <c r="Y367" s="43">
        <v>316.23</v>
      </c>
    </row>
    <row r="368" spans="1:25" ht="15" outlineLevel="1" thickBot="1" x14ac:dyDescent="0.25">
      <c r="A368" s="35" t="s">
        <v>117</v>
      </c>
      <c r="B368" s="43">
        <v>3.0564879199999999</v>
      </c>
      <c r="C368" s="43">
        <v>3.0564879199999999</v>
      </c>
      <c r="D368" s="43">
        <v>3.0564879199999999</v>
      </c>
      <c r="E368" s="43">
        <v>3.0564879199999999</v>
      </c>
      <c r="F368" s="43">
        <v>3.0564879199999999</v>
      </c>
      <c r="G368" s="43">
        <v>3.0564879199999999</v>
      </c>
      <c r="H368" s="43">
        <v>3.0564879199999999</v>
      </c>
      <c r="I368" s="43">
        <v>3.0564879199999999</v>
      </c>
      <c r="J368" s="43">
        <v>3.0564879199999999</v>
      </c>
      <c r="K368" s="43">
        <v>3.0564879199999999</v>
      </c>
      <c r="L368" s="43">
        <v>3.0564879199999999</v>
      </c>
      <c r="M368" s="43">
        <v>3.0564879199999999</v>
      </c>
      <c r="N368" s="43">
        <v>3.0564879199999999</v>
      </c>
      <c r="O368" s="43">
        <v>3.0564879199999999</v>
      </c>
      <c r="P368" s="43">
        <v>3.0564879199999999</v>
      </c>
      <c r="Q368" s="43">
        <v>3.0564879199999999</v>
      </c>
      <c r="R368" s="43">
        <v>3.0564879199999999</v>
      </c>
      <c r="S368" s="43">
        <v>3.0564879199999999</v>
      </c>
      <c r="T368" s="43">
        <v>3.0564879199999999</v>
      </c>
      <c r="U368" s="43">
        <v>3.0564879199999999</v>
      </c>
      <c r="V368" s="43">
        <v>3.0564879199999999</v>
      </c>
      <c r="W368" s="43">
        <v>3.0564879199999999</v>
      </c>
      <c r="X368" s="43">
        <v>3.0564879199999999</v>
      </c>
      <c r="Y368" s="43">
        <v>3.0564879199999999</v>
      </c>
    </row>
    <row r="369" spans="1:25" ht="15" thickBot="1" x14ac:dyDescent="0.25">
      <c r="A369" s="27">
        <v>29</v>
      </c>
      <c r="B369" s="42">
        <v>2929.41</v>
      </c>
      <c r="C369" s="42">
        <v>2907.83</v>
      </c>
      <c r="D369" s="42">
        <v>2994.12</v>
      </c>
      <c r="E369" s="42">
        <v>3044.87</v>
      </c>
      <c r="F369" s="42">
        <v>3023.57</v>
      </c>
      <c r="G369" s="42">
        <v>2979.24</v>
      </c>
      <c r="H369" s="42">
        <v>2883.76</v>
      </c>
      <c r="I369" s="42">
        <v>2849.67</v>
      </c>
      <c r="J369" s="42">
        <v>2784.59</v>
      </c>
      <c r="K369" s="42">
        <v>2701.31</v>
      </c>
      <c r="L369" s="42">
        <v>2683.75</v>
      </c>
      <c r="M369" s="42">
        <v>2809.09</v>
      </c>
      <c r="N369" s="42">
        <v>2794.47</v>
      </c>
      <c r="O369" s="42">
        <v>2784.94</v>
      </c>
      <c r="P369" s="42">
        <v>2885.32</v>
      </c>
      <c r="Q369" s="42">
        <v>2807.92</v>
      </c>
      <c r="R369" s="42">
        <v>2819.84</v>
      </c>
      <c r="S369" s="42">
        <v>2699.81</v>
      </c>
      <c r="T369" s="42">
        <v>2686.49</v>
      </c>
      <c r="U369" s="42">
        <v>2625.74</v>
      </c>
      <c r="V369" s="42">
        <v>2681.92</v>
      </c>
      <c r="W369" s="42">
        <v>2664.78</v>
      </c>
      <c r="X369" s="42">
        <v>2677.54</v>
      </c>
      <c r="Y369" s="42">
        <v>2645.83</v>
      </c>
    </row>
    <row r="370" spans="1:25" ht="38.25" outlineLevel="1" x14ac:dyDescent="0.2">
      <c r="A370" s="16" t="s">
        <v>70</v>
      </c>
      <c r="B370" s="43">
        <v>834.39873593000004</v>
      </c>
      <c r="C370" s="43">
        <v>812.82768936000002</v>
      </c>
      <c r="D370" s="43">
        <v>899.11388256999999</v>
      </c>
      <c r="E370" s="43">
        <v>949.85852279000005</v>
      </c>
      <c r="F370" s="43">
        <v>928.55976456999997</v>
      </c>
      <c r="G370" s="43">
        <v>884.23841805999996</v>
      </c>
      <c r="H370" s="43">
        <v>788.74950615</v>
      </c>
      <c r="I370" s="43">
        <v>754.66253447999998</v>
      </c>
      <c r="J370" s="43">
        <v>689.58590534999996</v>
      </c>
      <c r="K370" s="43">
        <v>606.30429217999995</v>
      </c>
      <c r="L370" s="43">
        <v>588.73988406000001</v>
      </c>
      <c r="M370" s="43">
        <v>714.08758546000001</v>
      </c>
      <c r="N370" s="43">
        <v>699.46731215</v>
      </c>
      <c r="O370" s="43">
        <v>689.93629579000003</v>
      </c>
      <c r="P370" s="43">
        <v>790.31072102999997</v>
      </c>
      <c r="Q370" s="43">
        <v>712.91287113999999</v>
      </c>
      <c r="R370" s="43">
        <v>724.83109577000005</v>
      </c>
      <c r="S370" s="43">
        <v>604.80408809999994</v>
      </c>
      <c r="T370" s="43">
        <v>591.48633380000001</v>
      </c>
      <c r="U370" s="43">
        <v>530.73528875</v>
      </c>
      <c r="V370" s="43">
        <v>586.91169710999998</v>
      </c>
      <c r="W370" s="43">
        <v>569.77531791000001</v>
      </c>
      <c r="X370" s="43">
        <v>582.53815181000004</v>
      </c>
      <c r="Y370" s="43">
        <v>550.82621716000006</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1775.72</v>
      </c>
      <c r="C372" s="43">
        <v>1775.72</v>
      </c>
      <c r="D372" s="43">
        <v>1775.72</v>
      </c>
      <c r="E372" s="43">
        <v>1775.72</v>
      </c>
      <c r="F372" s="43">
        <v>1775.72</v>
      </c>
      <c r="G372" s="43">
        <v>1775.72</v>
      </c>
      <c r="H372" s="43">
        <v>1775.72</v>
      </c>
      <c r="I372" s="43">
        <v>1775.72</v>
      </c>
      <c r="J372" s="43">
        <v>1775.72</v>
      </c>
      <c r="K372" s="43">
        <v>1775.72</v>
      </c>
      <c r="L372" s="43">
        <v>1775.72</v>
      </c>
      <c r="M372" s="43">
        <v>1775.72</v>
      </c>
      <c r="N372" s="43">
        <v>1775.72</v>
      </c>
      <c r="O372" s="43">
        <v>1775.72</v>
      </c>
      <c r="P372" s="43">
        <v>1775.72</v>
      </c>
      <c r="Q372" s="43">
        <v>1775.72</v>
      </c>
      <c r="R372" s="43">
        <v>1775.72</v>
      </c>
      <c r="S372" s="43">
        <v>1775.72</v>
      </c>
      <c r="T372" s="43">
        <v>1775.72</v>
      </c>
      <c r="U372" s="43">
        <v>1775.72</v>
      </c>
      <c r="V372" s="43">
        <v>1775.72</v>
      </c>
      <c r="W372" s="43">
        <v>1775.72</v>
      </c>
      <c r="X372" s="43">
        <v>1775.72</v>
      </c>
      <c r="Y372" s="43">
        <v>1775.72</v>
      </c>
    </row>
    <row r="373" spans="1:25" outlineLevel="1" x14ac:dyDescent="0.2">
      <c r="A373" s="17" t="s">
        <v>4</v>
      </c>
      <c r="B373" s="43">
        <v>316.23</v>
      </c>
      <c r="C373" s="43">
        <v>316.23</v>
      </c>
      <c r="D373" s="43">
        <v>316.23</v>
      </c>
      <c r="E373" s="43">
        <v>316.23</v>
      </c>
      <c r="F373" s="43">
        <v>316.23</v>
      </c>
      <c r="G373" s="43">
        <v>316.23</v>
      </c>
      <c r="H373" s="43">
        <v>316.23</v>
      </c>
      <c r="I373" s="43">
        <v>316.23</v>
      </c>
      <c r="J373" s="43">
        <v>316.23</v>
      </c>
      <c r="K373" s="43">
        <v>316.23</v>
      </c>
      <c r="L373" s="43">
        <v>316.23</v>
      </c>
      <c r="M373" s="43">
        <v>316.23</v>
      </c>
      <c r="N373" s="43">
        <v>316.23</v>
      </c>
      <c r="O373" s="43">
        <v>316.23</v>
      </c>
      <c r="P373" s="43">
        <v>316.23</v>
      </c>
      <c r="Q373" s="43">
        <v>316.23</v>
      </c>
      <c r="R373" s="43">
        <v>316.23</v>
      </c>
      <c r="S373" s="43">
        <v>316.23</v>
      </c>
      <c r="T373" s="43">
        <v>316.23</v>
      </c>
      <c r="U373" s="43">
        <v>316.23</v>
      </c>
      <c r="V373" s="43">
        <v>316.23</v>
      </c>
      <c r="W373" s="43">
        <v>316.23</v>
      </c>
      <c r="X373" s="43">
        <v>316.23</v>
      </c>
      <c r="Y373" s="43">
        <v>316.23</v>
      </c>
    </row>
    <row r="374" spans="1:25" ht="15" outlineLevel="1" thickBot="1" x14ac:dyDescent="0.25">
      <c r="A374" s="35" t="s">
        <v>117</v>
      </c>
      <c r="B374" s="43">
        <v>3.0564879199999999</v>
      </c>
      <c r="C374" s="43">
        <v>3.0564879199999999</v>
      </c>
      <c r="D374" s="43">
        <v>3.0564879199999999</v>
      </c>
      <c r="E374" s="43">
        <v>3.0564879199999999</v>
      </c>
      <c r="F374" s="43">
        <v>3.0564879199999999</v>
      </c>
      <c r="G374" s="43">
        <v>3.0564879199999999</v>
      </c>
      <c r="H374" s="43">
        <v>3.0564879199999999</v>
      </c>
      <c r="I374" s="43">
        <v>3.0564879199999999</v>
      </c>
      <c r="J374" s="43">
        <v>3.0564879199999999</v>
      </c>
      <c r="K374" s="43">
        <v>3.0564879199999999</v>
      </c>
      <c r="L374" s="43">
        <v>3.0564879199999999</v>
      </c>
      <c r="M374" s="43">
        <v>3.0564879199999999</v>
      </c>
      <c r="N374" s="43">
        <v>3.0564879199999999</v>
      </c>
      <c r="O374" s="43">
        <v>3.0564879199999999</v>
      </c>
      <c r="P374" s="43">
        <v>3.0564879199999999</v>
      </c>
      <c r="Q374" s="43">
        <v>3.0564879199999999</v>
      </c>
      <c r="R374" s="43">
        <v>3.0564879199999999</v>
      </c>
      <c r="S374" s="43">
        <v>3.0564879199999999</v>
      </c>
      <c r="T374" s="43">
        <v>3.0564879199999999</v>
      </c>
      <c r="U374" s="43">
        <v>3.0564879199999999</v>
      </c>
      <c r="V374" s="43">
        <v>3.0564879199999999</v>
      </c>
      <c r="W374" s="43">
        <v>3.0564879199999999</v>
      </c>
      <c r="X374" s="43">
        <v>3.0564879199999999</v>
      </c>
      <c r="Y374" s="43">
        <v>3.0564879199999999</v>
      </c>
    </row>
    <row r="375" spans="1:25" ht="15" thickBot="1" x14ac:dyDescent="0.25">
      <c r="A375" s="28">
        <v>30</v>
      </c>
      <c r="B375" s="42">
        <v>2661.34</v>
      </c>
      <c r="C375" s="42">
        <v>2686.89</v>
      </c>
      <c r="D375" s="42">
        <v>2718.75</v>
      </c>
      <c r="E375" s="42">
        <v>2738.23</v>
      </c>
      <c r="F375" s="42">
        <v>2733.02</v>
      </c>
      <c r="G375" s="42">
        <v>2699.4</v>
      </c>
      <c r="H375" s="42">
        <v>2630.43</v>
      </c>
      <c r="I375" s="42">
        <v>2617.67</v>
      </c>
      <c r="J375" s="42">
        <v>2689.75</v>
      </c>
      <c r="K375" s="42">
        <v>2604.84</v>
      </c>
      <c r="L375" s="42">
        <v>2683.55</v>
      </c>
      <c r="M375" s="42">
        <v>2854.2</v>
      </c>
      <c r="N375" s="42">
        <v>2711.16</v>
      </c>
      <c r="O375" s="42">
        <v>2672.42</v>
      </c>
      <c r="P375" s="42">
        <v>2766.56</v>
      </c>
      <c r="Q375" s="42">
        <v>2641.92</v>
      </c>
      <c r="R375" s="42">
        <v>2773.63</v>
      </c>
      <c r="S375" s="42">
        <v>2704.43</v>
      </c>
      <c r="T375" s="42">
        <v>2650.83</v>
      </c>
      <c r="U375" s="42">
        <v>2672.34</v>
      </c>
      <c r="V375" s="42">
        <v>2792.54</v>
      </c>
      <c r="W375" s="42">
        <v>2719.28</v>
      </c>
      <c r="X375" s="42">
        <v>2714.76</v>
      </c>
      <c r="Y375" s="42">
        <v>2667.31</v>
      </c>
    </row>
    <row r="376" spans="1:25" ht="38.25" outlineLevel="1" x14ac:dyDescent="0.2">
      <c r="A376" s="16" t="s">
        <v>70</v>
      </c>
      <c r="B376" s="43">
        <v>566.33337509</v>
      </c>
      <c r="C376" s="43">
        <v>591.88152527</v>
      </c>
      <c r="D376" s="43">
        <v>623.74204455999995</v>
      </c>
      <c r="E376" s="43">
        <v>643.22379859</v>
      </c>
      <c r="F376" s="43">
        <v>638.01475540000001</v>
      </c>
      <c r="G376" s="43">
        <v>604.39503956999999</v>
      </c>
      <c r="H376" s="43">
        <v>535.42535277000002</v>
      </c>
      <c r="I376" s="43">
        <v>522.66516323999997</v>
      </c>
      <c r="J376" s="43">
        <v>594.73855235999997</v>
      </c>
      <c r="K376" s="43">
        <v>509.83695764999999</v>
      </c>
      <c r="L376" s="43">
        <v>588.53859210999997</v>
      </c>
      <c r="M376" s="43">
        <v>759.19146804000002</v>
      </c>
      <c r="N376" s="43">
        <v>616.15358724999999</v>
      </c>
      <c r="O376" s="43">
        <v>577.41509281000003</v>
      </c>
      <c r="P376" s="43">
        <v>671.55341808000003</v>
      </c>
      <c r="Q376" s="43">
        <v>546.91750273000002</v>
      </c>
      <c r="R376" s="43">
        <v>678.62010357999998</v>
      </c>
      <c r="S376" s="43">
        <v>609.41857411000001</v>
      </c>
      <c r="T376" s="43">
        <v>555.82214088000001</v>
      </c>
      <c r="U376" s="43">
        <v>577.33310517999996</v>
      </c>
      <c r="V376" s="43">
        <v>697.53482647999999</v>
      </c>
      <c r="W376" s="43">
        <v>624.27666313999998</v>
      </c>
      <c r="X376" s="43">
        <v>619.75127783999994</v>
      </c>
      <c r="Y376" s="43">
        <v>572.30078659000003</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1775.72</v>
      </c>
      <c r="C378" s="43">
        <v>1775.72</v>
      </c>
      <c r="D378" s="43">
        <v>1775.72</v>
      </c>
      <c r="E378" s="43">
        <v>1775.72</v>
      </c>
      <c r="F378" s="43">
        <v>1775.72</v>
      </c>
      <c r="G378" s="43">
        <v>1775.72</v>
      </c>
      <c r="H378" s="43">
        <v>1775.72</v>
      </c>
      <c r="I378" s="43">
        <v>1775.72</v>
      </c>
      <c r="J378" s="43">
        <v>1775.72</v>
      </c>
      <c r="K378" s="43">
        <v>1775.72</v>
      </c>
      <c r="L378" s="43">
        <v>1775.72</v>
      </c>
      <c r="M378" s="43">
        <v>1775.72</v>
      </c>
      <c r="N378" s="43">
        <v>1775.72</v>
      </c>
      <c r="O378" s="43">
        <v>1775.72</v>
      </c>
      <c r="P378" s="43">
        <v>1775.72</v>
      </c>
      <c r="Q378" s="43">
        <v>1775.72</v>
      </c>
      <c r="R378" s="43">
        <v>1775.72</v>
      </c>
      <c r="S378" s="43">
        <v>1775.72</v>
      </c>
      <c r="T378" s="43">
        <v>1775.72</v>
      </c>
      <c r="U378" s="43">
        <v>1775.72</v>
      </c>
      <c r="V378" s="43">
        <v>1775.72</v>
      </c>
      <c r="W378" s="43">
        <v>1775.72</v>
      </c>
      <c r="X378" s="43">
        <v>1775.72</v>
      </c>
      <c r="Y378" s="43">
        <v>1775.72</v>
      </c>
    </row>
    <row r="379" spans="1:25" outlineLevel="1" x14ac:dyDescent="0.2">
      <c r="A379" s="17" t="s">
        <v>4</v>
      </c>
      <c r="B379" s="43">
        <v>316.23</v>
      </c>
      <c r="C379" s="43">
        <v>316.23</v>
      </c>
      <c r="D379" s="43">
        <v>316.23</v>
      </c>
      <c r="E379" s="43">
        <v>316.23</v>
      </c>
      <c r="F379" s="43">
        <v>316.23</v>
      </c>
      <c r="G379" s="43">
        <v>316.23</v>
      </c>
      <c r="H379" s="43">
        <v>316.23</v>
      </c>
      <c r="I379" s="43">
        <v>316.23</v>
      </c>
      <c r="J379" s="43">
        <v>316.23</v>
      </c>
      <c r="K379" s="43">
        <v>316.23</v>
      </c>
      <c r="L379" s="43">
        <v>316.23</v>
      </c>
      <c r="M379" s="43">
        <v>316.23</v>
      </c>
      <c r="N379" s="43">
        <v>316.23</v>
      </c>
      <c r="O379" s="43">
        <v>316.23</v>
      </c>
      <c r="P379" s="43">
        <v>316.23</v>
      </c>
      <c r="Q379" s="43">
        <v>316.23</v>
      </c>
      <c r="R379" s="43">
        <v>316.23</v>
      </c>
      <c r="S379" s="43">
        <v>316.23</v>
      </c>
      <c r="T379" s="43">
        <v>316.23</v>
      </c>
      <c r="U379" s="43">
        <v>316.23</v>
      </c>
      <c r="V379" s="43">
        <v>316.23</v>
      </c>
      <c r="W379" s="43">
        <v>316.23</v>
      </c>
      <c r="X379" s="43">
        <v>316.23</v>
      </c>
      <c r="Y379" s="43">
        <v>316.23</v>
      </c>
    </row>
    <row r="380" spans="1:25" ht="15" outlineLevel="1" thickBot="1" x14ac:dyDescent="0.25">
      <c r="A380" s="35" t="s">
        <v>117</v>
      </c>
      <c r="B380" s="43">
        <v>3.0564879199999999</v>
      </c>
      <c r="C380" s="43">
        <v>3.0564879199999999</v>
      </c>
      <c r="D380" s="43">
        <v>3.0564879199999999</v>
      </c>
      <c r="E380" s="43">
        <v>3.0564879199999999</v>
      </c>
      <c r="F380" s="43">
        <v>3.0564879199999999</v>
      </c>
      <c r="G380" s="43">
        <v>3.0564879199999999</v>
      </c>
      <c r="H380" s="43">
        <v>3.0564879199999999</v>
      </c>
      <c r="I380" s="43">
        <v>3.0564879199999999</v>
      </c>
      <c r="J380" s="43">
        <v>3.0564879199999999</v>
      </c>
      <c r="K380" s="43">
        <v>3.0564879199999999</v>
      </c>
      <c r="L380" s="43">
        <v>3.0564879199999999</v>
      </c>
      <c r="M380" s="43">
        <v>3.0564879199999999</v>
      </c>
      <c r="N380" s="43">
        <v>3.0564879199999999</v>
      </c>
      <c r="O380" s="43">
        <v>3.0564879199999999</v>
      </c>
      <c r="P380" s="43">
        <v>3.0564879199999999</v>
      </c>
      <c r="Q380" s="43">
        <v>3.0564879199999999</v>
      </c>
      <c r="R380" s="43">
        <v>3.0564879199999999</v>
      </c>
      <c r="S380" s="43">
        <v>3.0564879199999999</v>
      </c>
      <c r="T380" s="43">
        <v>3.0564879199999999</v>
      </c>
      <c r="U380" s="43">
        <v>3.0564879199999999</v>
      </c>
      <c r="V380" s="43">
        <v>3.0564879199999999</v>
      </c>
      <c r="W380" s="43">
        <v>3.0564879199999999</v>
      </c>
      <c r="X380" s="43">
        <v>3.0564879199999999</v>
      </c>
      <c r="Y380" s="43">
        <v>3.0564879199999999</v>
      </c>
    </row>
    <row r="381" spans="1:25" ht="15" thickBot="1" x14ac:dyDescent="0.25">
      <c r="A381" s="27">
        <v>31</v>
      </c>
      <c r="B381" s="42">
        <v>2842.13</v>
      </c>
      <c r="C381" s="42">
        <v>2928.76</v>
      </c>
      <c r="D381" s="42">
        <v>2962.16</v>
      </c>
      <c r="E381" s="42">
        <v>2945.28</v>
      </c>
      <c r="F381" s="42">
        <v>2918.06</v>
      </c>
      <c r="G381" s="42">
        <v>2864.49</v>
      </c>
      <c r="H381" s="42">
        <v>2783.84</v>
      </c>
      <c r="I381" s="42">
        <v>2713.29</v>
      </c>
      <c r="J381" s="42">
        <v>2725.55</v>
      </c>
      <c r="K381" s="42">
        <v>2673.49</v>
      </c>
      <c r="L381" s="42">
        <v>2793.73</v>
      </c>
      <c r="M381" s="42">
        <v>2850.97</v>
      </c>
      <c r="N381" s="42">
        <v>2783.71</v>
      </c>
      <c r="O381" s="42">
        <v>2825.47</v>
      </c>
      <c r="P381" s="42">
        <v>2808.81</v>
      </c>
      <c r="Q381" s="42">
        <v>2779.62</v>
      </c>
      <c r="R381" s="42">
        <v>2647.33</v>
      </c>
      <c r="S381" s="42">
        <v>2618.4499999999998</v>
      </c>
      <c r="T381" s="42">
        <v>2642.22</v>
      </c>
      <c r="U381" s="42">
        <v>2698.45</v>
      </c>
      <c r="V381" s="42">
        <v>2684.87</v>
      </c>
      <c r="W381" s="42">
        <v>2772.39</v>
      </c>
      <c r="X381" s="42">
        <v>2751.69</v>
      </c>
      <c r="Y381" s="42">
        <v>2651.66</v>
      </c>
    </row>
    <row r="382" spans="1:25" ht="38.25" outlineLevel="1" x14ac:dyDescent="0.2">
      <c r="A382" s="111" t="s">
        <v>70</v>
      </c>
      <c r="B382" s="43">
        <v>747.12305375000005</v>
      </c>
      <c r="C382" s="43">
        <v>833.74860113</v>
      </c>
      <c r="D382" s="43">
        <v>867.14888371999996</v>
      </c>
      <c r="E382" s="43">
        <v>850.27326919999996</v>
      </c>
      <c r="F382" s="43">
        <v>823.05433715000004</v>
      </c>
      <c r="G382" s="43">
        <v>769.47993594000002</v>
      </c>
      <c r="H382" s="43">
        <v>688.83172523999997</v>
      </c>
      <c r="I382" s="43">
        <v>618.28430343000002</v>
      </c>
      <c r="J382" s="43">
        <v>630.53985999999998</v>
      </c>
      <c r="K382" s="43">
        <v>578.48200701999997</v>
      </c>
      <c r="L382" s="43">
        <v>698.72834340999998</v>
      </c>
      <c r="M382" s="43">
        <v>755.95929435999994</v>
      </c>
      <c r="N382" s="43">
        <v>688.69860905999997</v>
      </c>
      <c r="O382" s="43">
        <v>730.46173049000004</v>
      </c>
      <c r="P382" s="43">
        <v>713.80233267999995</v>
      </c>
      <c r="Q382" s="43">
        <v>684.61814053000001</v>
      </c>
      <c r="R382" s="43">
        <v>552.32040777999998</v>
      </c>
      <c r="S382" s="43">
        <v>523.44075975999999</v>
      </c>
      <c r="T382" s="43">
        <v>547.21080314000005</v>
      </c>
      <c r="U382" s="43">
        <v>603.44688226000005</v>
      </c>
      <c r="V382" s="43">
        <v>589.86262739999995</v>
      </c>
      <c r="W382" s="43">
        <v>677.38642873000003</v>
      </c>
      <c r="X382" s="43">
        <v>656.68532515000004</v>
      </c>
      <c r="Y382" s="43">
        <v>556.65802876999999</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1775.72</v>
      </c>
      <c r="C384" s="43">
        <v>1775.72</v>
      </c>
      <c r="D384" s="43">
        <v>1775.72</v>
      </c>
      <c r="E384" s="43">
        <v>1775.72</v>
      </c>
      <c r="F384" s="43">
        <v>1775.72</v>
      </c>
      <c r="G384" s="43">
        <v>1775.72</v>
      </c>
      <c r="H384" s="43">
        <v>1775.72</v>
      </c>
      <c r="I384" s="43">
        <v>1775.72</v>
      </c>
      <c r="J384" s="43">
        <v>1775.72</v>
      </c>
      <c r="K384" s="43">
        <v>1775.72</v>
      </c>
      <c r="L384" s="43">
        <v>1775.72</v>
      </c>
      <c r="M384" s="43">
        <v>1775.72</v>
      </c>
      <c r="N384" s="43">
        <v>1775.72</v>
      </c>
      <c r="O384" s="43">
        <v>1775.72</v>
      </c>
      <c r="P384" s="43">
        <v>1775.72</v>
      </c>
      <c r="Q384" s="43">
        <v>1775.72</v>
      </c>
      <c r="R384" s="43">
        <v>1775.72</v>
      </c>
      <c r="S384" s="43">
        <v>1775.72</v>
      </c>
      <c r="T384" s="43">
        <v>1775.72</v>
      </c>
      <c r="U384" s="43">
        <v>1775.72</v>
      </c>
      <c r="V384" s="43">
        <v>1775.72</v>
      </c>
      <c r="W384" s="43">
        <v>1775.72</v>
      </c>
      <c r="X384" s="43">
        <v>1775.72</v>
      </c>
      <c r="Y384" s="43">
        <v>1775.72</v>
      </c>
    </row>
    <row r="385" spans="1:26" outlineLevel="1" x14ac:dyDescent="0.2">
      <c r="A385" s="17" t="s">
        <v>4</v>
      </c>
      <c r="B385" s="43">
        <v>316.23</v>
      </c>
      <c r="C385" s="43">
        <v>316.23</v>
      </c>
      <c r="D385" s="43">
        <v>316.23</v>
      </c>
      <c r="E385" s="43">
        <v>316.23</v>
      </c>
      <c r="F385" s="43">
        <v>316.23</v>
      </c>
      <c r="G385" s="43">
        <v>316.23</v>
      </c>
      <c r="H385" s="43">
        <v>316.23</v>
      </c>
      <c r="I385" s="43">
        <v>316.23</v>
      </c>
      <c r="J385" s="43">
        <v>316.23</v>
      </c>
      <c r="K385" s="43">
        <v>316.23</v>
      </c>
      <c r="L385" s="43">
        <v>316.23</v>
      </c>
      <c r="M385" s="43">
        <v>316.23</v>
      </c>
      <c r="N385" s="43">
        <v>316.23</v>
      </c>
      <c r="O385" s="43">
        <v>316.23</v>
      </c>
      <c r="P385" s="43">
        <v>316.23</v>
      </c>
      <c r="Q385" s="43">
        <v>316.23</v>
      </c>
      <c r="R385" s="43">
        <v>316.23</v>
      </c>
      <c r="S385" s="43">
        <v>316.23</v>
      </c>
      <c r="T385" s="43">
        <v>316.23</v>
      </c>
      <c r="U385" s="43">
        <v>316.23</v>
      </c>
      <c r="V385" s="43">
        <v>316.23</v>
      </c>
      <c r="W385" s="43">
        <v>316.23</v>
      </c>
      <c r="X385" s="43">
        <v>316.23</v>
      </c>
      <c r="Y385" s="43">
        <v>316.23</v>
      </c>
    </row>
    <row r="386" spans="1:26" ht="15" outlineLevel="1" thickBot="1" x14ac:dyDescent="0.25">
      <c r="A386" s="35" t="s">
        <v>117</v>
      </c>
      <c r="B386" s="43">
        <v>3.0564879199999999</v>
      </c>
      <c r="C386" s="43">
        <v>3.0564879199999999</v>
      </c>
      <c r="D386" s="43">
        <v>3.0564879199999999</v>
      </c>
      <c r="E386" s="43">
        <v>3.0564879199999999</v>
      </c>
      <c r="F386" s="43">
        <v>3.0564879199999999</v>
      </c>
      <c r="G386" s="43">
        <v>3.0564879199999999</v>
      </c>
      <c r="H386" s="43">
        <v>3.0564879199999999</v>
      </c>
      <c r="I386" s="43">
        <v>3.0564879199999999</v>
      </c>
      <c r="J386" s="43">
        <v>3.0564879199999999</v>
      </c>
      <c r="K386" s="43">
        <v>3.0564879199999999</v>
      </c>
      <c r="L386" s="43">
        <v>3.0564879199999999</v>
      </c>
      <c r="M386" s="43">
        <v>3.0564879199999999</v>
      </c>
      <c r="N386" s="43">
        <v>3.0564879199999999</v>
      </c>
      <c r="O386" s="43">
        <v>3.0564879199999999</v>
      </c>
      <c r="P386" s="43">
        <v>3.0564879199999999</v>
      </c>
      <c r="Q386" s="43">
        <v>3.0564879199999999</v>
      </c>
      <c r="R386" s="43">
        <v>3.0564879199999999</v>
      </c>
      <c r="S386" s="43">
        <v>3.0564879199999999</v>
      </c>
      <c r="T386" s="43">
        <v>3.0564879199999999</v>
      </c>
      <c r="U386" s="43">
        <v>3.0564879199999999</v>
      </c>
      <c r="V386" s="43">
        <v>3.0564879199999999</v>
      </c>
      <c r="W386" s="43">
        <v>3.0564879199999999</v>
      </c>
      <c r="X386" s="43">
        <v>3.0564879199999999</v>
      </c>
      <c r="Y386" s="43">
        <v>3.0564879199999999</v>
      </c>
    </row>
    <row r="387" spans="1:26" ht="15" thickBot="1" x14ac:dyDescent="0.25">
      <c r="A387"/>
    </row>
    <row r="388" spans="1:26" ht="15" thickBot="1" x14ac:dyDescent="0.25">
      <c r="A388" s="227" t="s">
        <v>35</v>
      </c>
      <c r="B388" s="229" t="s">
        <v>91</v>
      </c>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1"/>
      <c r="Z388" s="18">
        <v>1</v>
      </c>
    </row>
    <row r="389" spans="1:26" ht="15" thickBot="1" x14ac:dyDescent="0.25">
      <c r="A389" s="228"/>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2791.36</v>
      </c>
      <c r="C390" s="42">
        <v>2904.48</v>
      </c>
      <c r="D390" s="42">
        <v>2936.2</v>
      </c>
      <c r="E390" s="42">
        <v>3024.72</v>
      </c>
      <c r="F390" s="42">
        <v>3194.64</v>
      </c>
      <c r="G390" s="42">
        <v>3069.05</v>
      </c>
      <c r="H390" s="42">
        <v>3012.95</v>
      </c>
      <c r="I390" s="42">
        <v>2874.33</v>
      </c>
      <c r="J390" s="42">
        <v>3027.9</v>
      </c>
      <c r="K390" s="42">
        <v>2851.66</v>
      </c>
      <c r="L390" s="42">
        <v>2737.24</v>
      </c>
      <c r="M390" s="42">
        <v>2711.94</v>
      </c>
      <c r="N390" s="42">
        <v>2669.37</v>
      </c>
      <c r="O390" s="42">
        <v>2675.79</v>
      </c>
      <c r="P390" s="42">
        <v>2711.12</v>
      </c>
      <c r="Q390" s="42">
        <v>2765.12</v>
      </c>
      <c r="R390" s="42">
        <v>2882.02</v>
      </c>
      <c r="S390" s="42">
        <v>2929.54</v>
      </c>
      <c r="T390" s="42">
        <v>2930.76</v>
      </c>
      <c r="U390" s="42">
        <v>2855.73</v>
      </c>
      <c r="V390" s="42">
        <v>2757.65</v>
      </c>
      <c r="W390" s="42">
        <v>2701.74</v>
      </c>
      <c r="X390" s="42">
        <v>2732.56</v>
      </c>
      <c r="Y390" s="42">
        <v>2687.62</v>
      </c>
    </row>
    <row r="391" spans="1:26" ht="38.25" outlineLevel="1" x14ac:dyDescent="0.2">
      <c r="A391" s="16" t="s">
        <v>70</v>
      </c>
      <c r="B391" s="43">
        <v>552.14813262999996</v>
      </c>
      <c r="C391" s="43">
        <v>665.26592057000005</v>
      </c>
      <c r="D391" s="43">
        <v>696.98775317000002</v>
      </c>
      <c r="E391" s="43">
        <v>785.50784696999995</v>
      </c>
      <c r="F391" s="43">
        <v>955.42617577999999</v>
      </c>
      <c r="G391" s="43">
        <v>829.83376177000002</v>
      </c>
      <c r="H391" s="43">
        <v>773.73656964999998</v>
      </c>
      <c r="I391" s="43">
        <v>635.11430903999997</v>
      </c>
      <c r="J391" s="43">
        <v>788.68196210999997</v>
      </c>
      <c r="K391" s="43">
        <v>612.43897012000002</v>
      </c>
      <c r="L391" s="43">
        <v>498.02787509000001</v>
      </c>
      <c r="M391" s="43">
        <v>472.72596535000002</v>
      </c>
      <c r="N391" s="43">
        <v>430.15291630000002</v>
      </c>
      <c r="O391" s="43">
        <v>436.57192306000002</v>
      </c>
      <c r="P391" s="43">
        <v>471.90329478000001</v>
      </c>
      <c r="Q391" s="43">
        <v>525.90541184000006</v>
      </c>
      <c r="R391" s="43">
        <v>642.80797797000002</v>
      </c>
      <c r="S391" s="43">
        <v>690.31952311999999</v>
      </c>
      <c r="T391" s="43">
        <v>691.54004151000004</v>
      </c>
      <c r="U391" s="43">
        <v>616.51196582</v>
      </c>
      <c r="V391" s="43">
        <v>518.43693049000001</v>
      </c>
      <c r="W391" s="43">
        <v>462.52214573999998</v>
      </c>
      <c r="X391" s="43">
        <v>493.34463991000001</v>
      </c>
      <c r="Y391" s="43">
        <v>448.40190358000001</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1919.93</v>
      </c>
      <c r="C393" s="43">
        <v>1919.93</v>
      </c>
      <c r="D393" s="43">
        <v>1919.93</v>
      </c>
      <c r="E393" s="43">
        <v>1919.93</v>
      </c>
      <c r="F393" s="43">
        <v>1919.93</v>
      </c>
      <c r="G393" s="43">
        <v>1919.93</v>
      </c>
      <c r="H393" s="43">
        <v>1919.93</v>
      </c>
      <c r="I393" s="43">
        <v>1919.93</v>
      </c>
      <c r="J393" s="43">
        <v>1919.93</v>
      </c>
      <c r="K393" s="43">
        <v>1919.93</v>
      </c>
      <c r="L393" s="43">
        <v>1919.93</v>
      </c>
      <c r="M393" s="43">
        <v>1919.93</v>
      </c>
      <c r="N393" s="43">
        <v>1919.93</v>
      </c>
      <c r="O393" s="43">
        <v>1919.93</v>
      </c>
      <c r="P393" s="43">
        <v>1919.93</v>
      </c>
      <c r="Q393" s="43">
        <v>1919.93</v>
      </c>
      <c r="R393" s="43">
        <v>1919.93</v>
      </c>
      <c r="S393" s="43">
        <v>1919.93</v>
      </c>
      <c r="T393" s="43">
        <v>1919.93</v>
      </c>
      <c r="U393" s="43">
        <v>1919.93</v>
      </c>
      <c r="V393" s="43">
        <v>1919.93</v>
      </c>
      <c r="W393" s="43">
        <v>1919.93</v>
      </c>
      <c r="X393" s="43">
        <v>1919.93</v>
      </c>
      <c r="Y393" s="43">
        <v>1919.93</v>
      </c>
    </row>
    <row r="394" spans="1:26" outlineLevel="1" x14ac:dyDescent="0.2">
      <c r="A394" s="17" t="s">
        <v>4</v>
      </c>
      <c r="B394" s="43">
        <v>316.23</v>
      </c>
      <c r="C394" s="43">
        <v>316.23</v>
      </c>
      <c r="D394" s="43">
        <v>316.23</v>
      </c>
      <c r="E394" s="43">
        <v>316.23</v>
      </c>
      <c r="F394" s="43">
        <v>316.23</v>
      </c>
      <c r="G394" s="43">
        <v>316.23</v>
      </c>
      <c r="H394" s="43">
        <v>316.23</v>
      </c>
      <c r="I394" s="43">
        <v>316.23</v>
      </c>
      <c r="J394" s="43">
        <v>316.23</v>
      </c>
      <c r="K394" s="43">
        <v>316.23</v>
      </c>
      <c r="L394" s="43">
        <v>316.23</v>
      </c>
      <c r="M394" s="43">
        <v>316.23</v>
      </c>
      <c r="N394" s="43">
        <v>316.23</v>
      </c>
      <c r="O394" s="43">
        <v>316.23</v>
      </c>
      <c r="P394" s="43">
        <v>316.23</v>
      </c>
      <c r="Q394" s="43">
        <v>316.23</v>
      </c>
      <c r="R394" s="43">
        <v>316.23</v>
      </c>
      <c r="S394" s="43">
        <v>316.23</v>
      </c>
      <c r="T394" s="43">
        <v>316.23</v>
      </c>
      <c r="U394" s="43">
        <v>316.23</v>
      </c>
      <c r="V394" s="43">
        <v>316.23</v>
      </c>
      <c r="W394" s="43">
        <v>316.23</v>
      </c>
      <c r="X394" s="43">
        <v>316.23</v>
      </c>
      <c r="Y394" s="43">
        <v>316.23</v>
      </c>
    </row>
    <row r="395" spans="1:26" ht="15" outlineLevel="1" thickBot="1" x14ac:dyDescent="0.25">
      <c r="A395" s="35" t="s">
        <v>117</v>
      </c>
      <c r="B395" s="43">
        <v>3.0564879199999999</v>
      </c>
      <c r="C395" s="43">
        <v>3.0564879199999999</v>
      </c>
      <c r="D395" s="43">
        <v>3.0564879199999999</v>
      </c>
      <c r="E395" s="43">
        <v>3.0564879199999999</v>
      </c>
      <c r="F395" s="43">
        <v>3.0564879199999999</v>
      </c>
      <c r="G395" s="43">
        <v>3.0564879199999999</v>
      </c>
      <c r="H395" s="43">
        <v>3.0564879199999999</v>
      </c>
      <c r="I395" s="43">
        <v>3.0564879199999999</v>
      </c>
      <c r="J395" s="43">
        <v>3.0564879199999999</v>
      </c>
      <c r="K395" s="43">
        <v>3.0564879199999999</v>
      </c>
      <c r="L395" s="43">
        <v>3.0564879199999999</v>
      </c>
      <c r="M395" s="43">
        <v>3.0564879199999999</v>
      </c>
      <c r="N395" s="43">
        <v>3.0564879199999999</v>
      </c>
      <c r="O395" s="43">
        <v>3.0564879199999999</v>
      </c>
      <c r="P395" s="43">
        <v>3.0564879199999999</v>
      </c>
      <c r="Q395" s="43">
        <v>3.0564879199999999</v>
      </c>
      <c r="R395" s="43">
        <v>3.0564879199999999</v>
      </c>
      <c r="S395" s="43">
        <v>3.0564879199999999</v>
      </c>
      <c r="T395" s="43">
        <v>3.0564879199999999</v>
      </c>
      <c r="U395" s="43">
        <v>3.0564879199999999</v>
      </c>
      <c r="V395" s="43">
        <v>3.0564879199999999</v>
      </c>
      <c r="W395" s="43">
        <v>3.0564879199999999</v>
      </c>
      <c r="X395" s="43">
        <v>3.0564879199999999</v>
      </c>
      <c r="Y395" s="43">
        <v>3.0564879199999999</v>
      </c>
    </row>
    <row r="396" spans="1:26" ht="15" thickBot="1" x14ac:dyDescent="0.25">
      <c r="A396" s="27">
        <v>2</v>
      </c>
      <c r="B396" s="42">
        <v>2766.21</v>
      </c>
      <c r="C396" s="42">
        <v>2923.82</v>
      </c>
      <c r="D396" s="42">
        <v>3060.58</v>
      </c>
      <c r="E396" s="42">
        <v>3050.36</v>
      </c>
      <c r="F396" s="42">
        <v>3042.87</v>
      </c>
      <c r="G396" s="42">
        <v>2948.04</v>
      </c>
      <c r="H396" s="42">
        <v>2847.39</v>
      </c>
      <c r="I396" s="42">
        <v>2833.72</v>
      </c>
      <c r="J396" s="42">
        <v>2862.33</v>
      </c>
      <c r="K396" s="42">
        <v>2851.42</v>
      </c>
      <c r="L396" s="42">
        <v>2939.13</v>
      </c>
      <c r="M396" s="42">
        <v>3062.16</v>
      </c>
      <c r="N396" s="42">
        <v>2918.91</v>
      </c>
      <c r="O396" s="42">
        <v>2954.96</v>
      </c>
      <c r="P396" s="42">
        <v>3073.81</v>
      </c>
      <c r="Q396" s="42">
        <v>2898.55</v>
      </c>
      <c r="R396" s="42">
        <v>2998.27</v>
      </c>
      <c r="S396" s="42">
        <v>3045.96</v>
      </c>
      <c r="T396" s="42">
        <v>2900.33</v>
      </c>
      <c r="U396" s="42">
        <v>2988.71</v>
      </c>
      <c r="V396" s="42">
        <v>3018.59</v>
      </c>
      <c r="W396" s="42">
        <v>3230.29</v>
      </c>
      <c r="X396" s="42">
        <v>3045.53</v>
      </c>
      <c r="Y396" s="42">
        <v>2815.93</v>
      </c>
    </row>
    <row r="397" spans="1:26" ht="38.25" outlineLevel="1" x14ac:dyDescent="0.2">
      <c r="A397" s="111" t="s">
        <v>70</v>
      </c>
      <c r="B397" s="43">
        <v>526.98920529999998</v>
      </c>
      <c r="C397" s="43">
        <v>684.60211834999996</v>
      </c>
      <c r="D397" s="43">
        <v>821.35893586999998</v>
      </c>
      <c r="E397" s="43">
        <v>811.14546082000004</v>
      </c>
      <c r="F397" s="43">
        <v>803.65593576000003</v>
      </c>
      <c r="G397" s="43">
        <v>708.82306051</v>
      </c>
      <c r="H397" s="43">
        <v>608.17368214999999</v>
      </c>
      <c r="I397" s="43">
        <v>594.50759192999999</v>
      </c>
      <c r="J397" s="43">
        <v>623.11416268999994</v>
      </c>
      <c r="K397" s="43">
        <v>612.20084988999997</v>
      </c>
      <c r="L397" s="43">
        <v>699.91548775000001</v>
      </c>
      <c r="M397" s="43">
        <v>822.93992046999995</v>
      </c>
      <c r="N397" s="43">
        <v>679.69384190999995</v>
      </c>
      <c r="O397" s="43">
        <v>715.74811208999995</v>
      </c>
      <c r="P397" s="43">
        <v>834.58863011999995</v>
      </c>
      <c r="Q397" s="43">
        <v>659.32888549999996</v>
      </c>
      <c r="R397" s="43">
        <v>759.04973294000001</v>
      </c>
      <c r="S397" s="43">
        <v>806.74397221000004</v>
      </c>
      <c r="T397" s="43">
        <v>661.11593141000003</v>
      </c>
      <c r="U397" s="43">
        <v>749.49772129999997</v>
      </c>
      <c r="V397" s="43">
        <v>779.37539860000004</v>
      </c>
      <c r="W397" s="43">
        <v>991.07789104000005</v>
      </c>
      <c r="X397" s="43">
        <v>806.31041045999996</v>
      </c>
      <c r="Y397" s="43">
        <v>576.71768021000003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1919.93</v>
      </c>
      <c r="C399" s="43">
        <v>1919.93</v>
      </c>
      <c r="D399" s="43">
        <v>1919.93</v>
      </c>
      <c r="E399" s="43">
        <v>1919.93</v>
      </c>
      <c r="F399" s="43">
        <v>1919.93</v>
      </c>
      <c r="G399" s="43">
        <v>1919.93</v>
      </c>
      <c r="H399" s="43">
        <v>1919.93</v>
      </c>
      <c r="I399" s="43">
        <v>1919.93</v>
      </c>
      <c r="J399" s="43">
        <v>1919.93</v>
      </c>
      <c r="K399" s="43">
        <v>1919.93</v>
      </c>
      <c r="L399" s="43">
        <v>1919.93</v>
      </c>
      <c r="M399" s="43">
        <v>1919.93</v>
      </c>
      <c r="N399" s="43">
        <v>1919.93</v>
      </c>
      <c r="O399" s="43">
        <v>1919.93</v>
      </c>
      <c r="P399" s="43">
        <v>1919.93</v>
      </c>
      <c r="Q399" s="43">
        <v>1919.93</v>
      </c>
      <c r="R399" s="43">
        <v>1919.93</v>
      </c>
      <c r="S399" s="43">
        <v>1919.93</v>
      </c>
      <c r="T399" s="43">
        <v>1919.93</v>
      </c>
      <c r="U399" s="43">
        <v>1919.93</v>
      </c>
      <c r="V399" s="43">
        <v>1919.93</v>
      </c>
      <c r="W399" s="43">
        <v>1919.93</v>
      </c>
      <c r="X399" s="43">
        <v>1919.93</v>
      </c>
      <c r="Y399" s="43">
        <v>1919.93</v>
      </c>
    </row>
    <row r="400" spans="1:26" outlineLevel="1" x14ac:dyDescent="0.2">
      <c r="A400" s="17" t="s">
        <v>4</v>
      </c>
      <c r="B400" s="43">
        <v>316.23</v>
      </c>
      <c r="C400" s="43">
        <v>316.23</v>
      </c>
      <c r="D400" s="43">
        <v>316.23</v>
      </c>
      <c r="E400" s="43">
        <v>316.23</v>
      </c>
      <c r="F400" s="43">
        <v>316.23</v>
      </c>
      <c r="G400" s="43">
        <v>316.23</v>
      </c>
      <c r="H400" s="43">
        <v>316.23</v>
      </c>
      <c r="I400" s="43">
        <v>316.23</v>
      </c>
      <c r="J400" s="43">
        <v>316.23</v>
      </c>
      <c r="K400" s="43">
        <v>316.23</v>
      </c>
      <c r="L400" s="43">
        <v>316.23</v>
      </c>
      <c r="M400" s="43">
        <v>316.23</v>
      </c>
      <c r="N400" s="43">
        <v>316.23</v>
      </c>
      <c r="O400" s="43">
        <v>316.23</v>
      </c>
      <c r="P400" s="43">
        <v>316.23</v>
      </c>
      <c r="Q400" s="43">
        <v>316.23</v>
      </c>
      <c r="R400" s="43">
        <v>316.23</v>
      </c>
      <c r="S400" s="43">
        <v>316.23</v>
      </c>
      <c r="T400" s="43">
        <v>316.23</v>
      </c>
      <c r="U400" s="43">
        <v>316.23</v>
      </c>
      <c r="V400" s="43">
        <v>316.23</v>
      </c>
      <c r="W400" s="43">
        <v>316.23</v>
      </c>
      <c r="X400" s="43">
        <v>316.23</v>
      </c>
      <c r="Y400" s="43">
        <v>316.23</v>
      </c>
    </row>
    <row r="401" spans="1:25" ht="15" outlineLevel="1" thickBot="1" x14ac:dyDescent="0.25">
      <c r="A401" s="35" t="s">
        <v>117</v>
      </c>
      <c r="B401" s="43">
        <v>3.0564879199999999</v>
      </c>
      <c r="C401" s="43">
        <v>3.0564879199999999</v>
      </c>
      <c r="D401" s="43">
        <v>3.0564879199999999</v>
      </c>
      <c r="E401" s="43">
        <v>3.0564879199999999</v>
      </c>
      <c r="F401" s="43">
        <v>3.0564879199999999</v>
      </c>
      <c r="G401" s="43">
        <v>3.0564879199999999</v>
      </c>
      <c r="H401" s="43">
        <v>3.0564879199999999</v>
      </c>
      <c r="I401" s="43">
        <v>3.0564879199999999</v>
      </c>
      <c r="J401" s="43">
        <v>3.0564879199999999</v>
      </c>
      <c r="K401" s="43">
        <v>3.0564879199999999</v>
      </c>
      <c r="L401" s="43">
        <v>3.0564879199999999</v>
      </c>
      <c r="M401" s="43">
        <v>3.0564879199999999</v>
      </c>
      <c r="N401" s="43">
        <v>3.0564879199999999</v>
      </c>
      <c r="O401" s="43">
        <v>3.0564879199999999</v>
      </c>
      <c r="P401" s="43">
        <v>3.0564879199999999</v>
      </c>
      <c r="Q401" s="43">
        <v>3.0564879199999999</v>
      </c>
      <c r="R401" s="43">
        <v>3.0564879199999999</v>
      </c>
      <c r="S401" s="43">
        <v>3.0564879199999999</v>
      </c>
      <c r="T401" s="43">
        <v>3.0564879199999999</v>
      </c>
      <c r="U401" s="43">
        <v>3.0564879199999999</v>
      </c>
      <c r="V401" s="43">
        <v>3.0564879199999999</v>
      </c>
      <c r="W401" s="43">
        <v>3.0564879199999999</v>
      </c>
      <c r="X401" s="43">
        <v>3.0564879199999999</v>
      </c>
      <c r="Y401" s="43">
        <v>3.0564879199999999</v>
      </c>
    </row>
    <row r="402" spans="1:25" ht="15" thickBot="1" x14ac:dyDescent="0.25">
      <c r="A402" s="27">
        <v>3</v>
      </c>
      <c r="B402" s="42">
        <v>2864.71</v>
      </c>
      <c r="C402" s="42">
        <v>3206.18</v>
      </c>
      <c r="D402" s="42">
        <v>3314.71</v>
      </c>
      <c r="E402" s="42">
        <v>3088.25</v>
      </c>
      <c r="F402" s="42">
        <v>3387.25</v>
      </c>
      <c r="G402" s="42">
        <v>3226.04</v>
      </c>
      <c r="H402" s="42">
        <v>3103.4</v>
      </c>
      <c r="I402" s="42">
        <v>3134.53</v>
      </c>
      <c r="J402" s="42">
        <v>3135.48</v>
      </c>
      <c r="K402" s="42">
        <v>3111.79</v>
      </c>
      <c r="L402" s="42">
        <v>3004.18</v>
      </c>
      <c r="M402" s="42">
        <v>2900.48</v>
      </c>
      <c r="N402" s="42">
        <v>3101.56</v>
      </c>
      <c r="O402" s="42">
        <v>3190.37</v>
      </c>
      <c r="P402" s="42">
        <v>3150.83</v>
      </c>
      <c r="Q402" s="42">
        <v>3012.19</v>
      </c>
      <c r="R402" s="42">
        <v>2964.21</v>
      </c>
      <c r="S402" s="42">
        <v>3080.35</v>
      </c>
      <c r="T402" s="42">
        <v>2944.19</v>
      </c>
      <c r="U402" s="42">
        <v>2956.16</v>
      </c>
      <c r="V402" s="42">
        <v>3192.64</v>
      </c>
      <c r="W402" s="42">
        <v>3079.32</v>
      </c>
      <c r="X402" s="42">
        <v>3169.51</v>
      </c>
      <c r="Y402" s="42">
        <v>3085.68</v>
      </c>
    </row>
    <row r="403" spans="1:25" ht="38.25" outlineLevel="1" x14ac:dyDescent="0.2">
      <c r="A403" s="16" t="s">
        <v>70</v>
      </c>
      <c r="B403" s="43">
        <v>625.49065624000002</v>
      </c>
      <c r="C403" s="43">
        <v>966.95960544000002</v>
      </c>
      <c r="D403" s="43">
        <v>1075.49249072</v>
      </c>
      <c r="E403" s="43">
        <v>849.03310905000001</v>
      </c>
      <c r="F403" s="43">
        <v>1148.0300143899999</v>
      </c>
      <c r="G403" s="43">
        <v>986.8214021</v>
      </c>
      <c r="H403" s="43">
        <v>864.18483347999995</v>
      </c>
      <c r="I403" s="43">
        <v>895.31784054000002</v>
      </c>
      <c r="J403" s="43">
        <v>896.26370789999999</v>
      </c>
      <c r="K403" s="43">
        <v>872.57711320999999</v>
      </c>
      <c r="L403" s="43">
        <v>764.96438187000001</v>
      </c>
      <c r="M403" s="43">
        <v>661.26370169999996</v>
      </c>
      <c r="N403" s="43">
        <v>862.34133254999995</v>
      </c>
      <c r="O403" s="43">
        <v>951.15262994</v>
      </c>
      <c r="P403" s="43">
        <v>911.61087055999997</v>
      </c>
      <c r="Q403" s="43">
        <v>772.97444630999996</v>
      </c>
      <c r="R403" s="43">
        <v>724.99150305000001</v>
      </c>
      <c r="S403" s="43">
        <v>841.13186703999997</v>
      </c>
      <c r="T403" s="43">
        <v>704.97293630000001</v>
      </c>
      <c r="U403" s="43">
        <v>716.93965059000004</v>
      </c>
      <c r="V403" s="43">
        <v>953.42530603</v>
      </c>
      <c r="W403" s="43">
        <v>840.10192454000003</v>
      </c>
      <c r="X403" s="43">
        <v>930.29666043999998</v>
      </c>
      <c r="Y403" s="43">
        <v>846.46189506999997</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1919.93</v>
      </c>
      <c r="C405" s="43">
        <v>1919.93</v>
      </c>
      <c r="D405" s="43">
        <v>1919.93</v>
      </c>
      <c r="E405" s="43">
        <v>1919.93</v>
      </c>
      <c r="F405" s="43">
        <v>1919.93</v>
      </c>
      <c r="G405" s="43">
        <v>1919.93</v>
      </c>
      <c r="H405" s="43">
        <v>1919.93</v>
      </c>
      <c r="I405" s="43">
        <v>1919.93</v>
      </c>
      <c r="J405" s="43">
        <v>1919.93</v>
      </c>
      <c r="K405" s="43">
        <v>1919.93</v>
      </c>
      <c r="L405" s="43">
        <v>1919.93</v>
      </c>
      <c r="M405" s="43">
        <v>1919.93</v>
      </c>
      <c r="N405" s="43">
        <v>1919.93</v>
      </c>
      <c r="O405" s="43">
        <v>1919.93</v>
      </c>
      <c r="P405" s="43">
        <v>1919.93</v>
      </c>
      <c r="Q405" s="43">
        <v>1919.93</v>
      </c>
      <c r="R405" s="43">
        <v>1919.93</v>
      </c>
      <c r="S405" s="43">
        <v>1919.93</v>
      </c>
      <c r="T405" s="43">
        <v>1919.93</v>
      </c>
      <c r="U405" s="43">
        <v>1919.93</v>
      </c>
      <c r="V405" s="43">
        <v>1919.93</v>
      </c>
      <c r="W405" s="43">
        <v>1919.93</v>
      </c>
      <c r="X405" s="43">
        <v>1919.93</v>
      </c>
      <c r="Y405" s="43">
        <v>1919.93</v>
      </c>
    </row>
    <row r="406" spans="1:25" outlineLevel="1" x14ac:dyDescent="0.2">
      <c r="A406" s="17" t="s">
        <v>4</v>
      </c>
      <c r="B406" s="43">
        <v>316.23</v>
      </c>
      <c r="C406" s="43">
        <v>316.23</v>
      </c>
      <c r="D406" s="43">
        <v>316.23</v>
      </c>
      <c r="E406" s="43">
        <v>316.23</v>
      </c>
      <c r="F406" s="43">
        <v>316.23</v>
      </c>
      <c r="G406" s="43">
        <v>316.23</v>
      </c>
      <c r="H406" s="43">
        <v>316.23</v>
      </c>
      <c r="I406" s="43">
        <v>316.23</v>
      </c>
      <c r="J406" s="43">
        <v>316.23</v>
      </c>
      <c r="K406" s="43">
        <v>316.23</v>
      </c>
      <c r="L406" s="43">
        <v>316.23</v>
      </c>
      <c r="M406" s="43">
        <v>316.23</v>
      </c>
      <c r="N406" s="43">
        <v>316.23</v>
      </c>
      <c r="O406" s="43">
        <v>316.23</v>
      </c>
      <c r="P406" s="43">
        <v>316.23</v>
      </c>
      <c r="Q406" s="43">
        <v>316.23</v>
      </c>
      <c r="R406" s="43">
        <v>316.23</v>
      </c>
      <c r="S406" s="43">
        <v>316.23</v>
      </c>
      <c r="T406" s="43">
        <v>316.23</v>
      </c>
      <c r="U406" s="43">
        <v>316.23</v>
      </c>
      <c r="V406" s="43">
        <v>316.23</v>
      </c>
      <c r="W406" s="43">
        <v>316.23</v>
      </c>
      <c r="X406" s="43">
        <v>316.23</v>
      </c>
      <c r="Y406" s="43">
        <v>316.23</v>
      </c>
    </row>
    <row r="407" spans="1:25" ht="15" outlineLevel="1" thickBot="1" x14ac:dyDescent="0.25">
      <c r="A407" s="35" t="s">
        <v>117</v>
      </c>
      <c r="B407" s="43">
        <v>3.0564879199999999</v>
      </c>
      <c r="C407" s="43">
        <v>3.0564879199999999</v>
      </c>
      <c r="D407" s="43">
        <v>3.0564879199999999</v>
      </c>
      <c r="E407" s="43">
        <v>3.0564879199999999</v>
      </c>
      <c r="F407" s="43">
        <v>3.0564879199999999</v>
      </c>
      <c r="G407" s="43">
        <v>3.0564879199999999</v>
      </c>
      <c r="H407" s="43">
        <v>3.0564879199999999</v>
      </c>
      <c r="I407" s="43">
        <v>3.0564879199999999</v>
      </c>
      <c r="J407" s="43">
        <v>3.0564879199999999</v>
      </c>
      <c r="K407" s="43">
        <v>3.0564879199999999</v>
      </c>
      <c r="L407" s="43">
        <v>3.0564879199999999</v>
      </c>
      <c r="M407" s="43">
        <v>3.0564879199999999</v>
      </c>
      <c r="N407" s="43">
        <v>3.0564879199999999</v>
      </c>
      <c r="O407" s="43">
        <v>3.0564879199999999</v>
      </c>
      <c r="P407" s="43">
        <v>3.0564879199999999</v>
      </c>
      <c r="Q407" s="43">
        <v>3.0564879199999999</v>
      </c>
      <c r="R407" s="43">
        <v>3.0564879199999999</v>
      </c>
      <c r="S407" s="43">
        <v>3.0564879199999999</v>
      </c>
      <c r="T407" s="43">
        <v>3.0564879199999999</v>
      </c>
      <c r="U407" s="43">
        <v>3.0564879199999999</v>
      </c>
      <c r="V407" s="43">
        <v>3.0564879199999999</v>
      </c>
      <c r="W407" s="43">
        <v>3.0564879199999999</v>
      </c>
      <c r="X407" s="43">
        <v>3.0564879199999999</v>
      </c>
      <c r="Y407" s="43">
        <v>3.0564879199999999</v>
      </c>
    </row>
    <row r="408" spans="1:25" ht="15" thickBot="1" x14ac:dyDescent="0.25">
      <c r="A408" s="27">
        <v>4</v>
      </c>
      <c r="B408" s="42">
        <v>3094.42</v>
      </c>
      <c r="C408" s="42">
        <v>3224.86</v>
      </c>
      <c r="D408" s="42">
        <v>3205.58</v>
      </c>
      <c r="E408" s="42">
        <v>3274.13</v>
      </c>
      <c r="F408" s="42">
        <v>3368.46</v>
      </c>
      <c r="G408" s="42">
        <v>3428.34</v>
      </c>
      <c r="H408" s="42">
        <v>3256.59</v>
      </c>
      <c r="I408" s="42">
        <v>3235.22</v>
      </c>
      <c r="J408" s="42">
        <v>3119.11</v>
      </c>
      <c r="K408" s="42">
        <v>3379.26</v>
      </c>
      <c r="L408" s="42">
        <v>3132.03</v>
      </c>
      <c r="M408" s="42">
        <v>3034.19</v>
      </c>
      <c r="N408" s="42">
        <v>2933.29</v>
      </c>
      <c r="O408" s="42">
        <v>3000.54</v>
      </c>
      <c r="P408" s="42">
        <v>2961.42</v>
      </c>
      <c r="Q408" s="42">
        <v>2966.05</v>
      </c>
      <c r="R408" s="42">
        <v>2868.5</v>
      </c>
      <c r="S408" s="42">
        <v>2854.96</v>
      </c>
      <c r="T408" s="42">
        <v>2814.16</v>
      </c>
      <c r="U408" s="42">
        <v>2856.99</v>
      </c>
      <c r="V408" s="42">
        <v>3011.59</v>
      </c>
      <c r="W408" s="42">
        <v>3047.28</v>
      </c>
      <c r="X408" s="42">
        <v>2919.86</v>
      </c>
      <c r="Y408" s="42">
        <v>2928.07</v>
      </c>
    </row>
    <row r="409" spans="1:25" ht="38.25" outlineLevel="1" x14ac:dyDescent="0.2">
      <c r="A409" s="111" t="s">
        <v>70</v>
      </c>
      <c r="B409" s="43">
        <v>855.20556581000005</v>
      </c>
      <c r="C409" s="43">
        <v>985.64804976999994</v>
      </c>
      <c r="D409" s="43">
        <v>966.36064524999995</v>
      </c>
      <c r="E409" s="43">
        <v>1034.9142374600001</v>
      </c>
      <c r="F409" s="43">
        <v>1129.24744652</v>
      </c>
      <c r="G409" s="43">
        <v>1189.12252874</v>
      </c>
      <c r="H409" s="43">
        <v>1017.37345181</v>
      </c>
      <c r="I409" s="43">
        <v>996.00591209000004</v>
      </c>
      <c r="J409" s="43">
        <v>879.89293651000003</v>
      </c>
      <c r="K409" s="43">
        <v>1140.0419779599999</v>
      </c>
      <c r="L409" s="43">
        <v>892.81244966999998</v>
      </c>
      <c r="M409" s="43">
        <v>794.97835409000004</v>
      </c>
      <c r="N409" s="43">
        <v>694.06960307999998</v>
      </c>
      <c r="O409" s="43">
        <v>761.31924120999997</v>
      </c>
      <c r="P409" s="43">
        <v>722.20725615000003</v>
      </c>
      <c r="Q409" s="43">
        <v>726.83067286000005</v>
      </c>
      <c r="R409" s="43">
        <v>629.28399901</v>
      </c>
      <c r="S409" s="43">
        <v>615.74757546000001</v>
      </c>
      <c r="T409" s="43">
        <v>574.94573903000003</v>
      </c>
      <c r="U409" s="43">
        <v>617.77733389000002</v>
      </c>
      <c r="V409" s="43">
        <v>772.37680152999997</v>
      </c>
      <c r="W409" s="43">
        <v>808.06017384999996</v>
      </c>
      <c r="X409" s="43">
        <v>680.64808861999995</v>
      </c>
      <c r="Y409" s="43">
        <v>688.85029540000005</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1919.93</v>
      </c>
      <c r="C411" s="43">
        <v>1919.93</v>
      </c>
      <c r="D411" s="43">
        <v>1919.93</v>
      </c>
      <c r="E411" s="43">
        <v>1919.93</v>
      </c>
      <c r="F411" s="43">
        <v>1919.93</v>
      </c>
      <c r="G411" s="43">
        <v>1919.93</v>
      </c>
      <c r="H411" s="43">
        <v>1919.93</v>
      </c>
      <c r="I411" s="43">
        <v>1919.93</v>
      </c>
      <c r="J411" s="43">
        <v>1919.93</v>
      </c>
      <c r="K411" s="43">
        <v>1919.93</v>
      </c>
      <c r="L411" s="43">
        <v>1919.93</v>
      </c>
      <c r="M411" s="43">
        <v>1919.93</v>
      </c>
      <c r="N411" s="43">
        <v>1919.93</v>
      </c>
      <c r="O411" s="43">
        <v>1919.93</v>
      </c>
      <c r="P411" s="43">
        <v>1919.93</v>
      </c>
      <c r="Q411" s="43">
        <v>1919.93</v>
      </c>
      <c r="R411" s="43">
        <v>1919.93</v>
      </c>
      <c r="S411" s="43">
        <v>1919.93</v>
      </c>
      <c r="T411" s="43">
        <v>1919.93</v>
      </c>
      <c r="U411" s="43">
        <v>1919.93</v>
      </c>
      <c r="V411" s="43">
        <v>1919.93</v>
      </c>
      <c r="W411" s="43">
        <v>1919.93</v>
      </c>
      <c r="X411" s="43">
        <v>1919.93</v>
      </c>
      <c r="Y411" s="43">
        <v>1919.93</v>
      </c>
    </row>
    <row r="412" spans="1:25" outlineLevel="1" x14ac:dyDescent="0.2">
      <c r="A412" s="17" t="s">
        <v>4</v>
      </c>
      <c r="B412" s="43">
        <v>316.23</v>
      </c>
      <c r="C412" s="43">
        <v>316.23</v>
      </c>
      <c r="D412" s="43">
        <v>316.23</v>
      </c>
      <c r="E412" s="43">
        <v>316.23</v>
      </c>
      <c r="F412" s="43">
        <v>316.23</v>
      </c>
      <c r="G412" s="43">
        <v>316.23</v>
      </c>
      <c r="H412" s="43">
        <v>316.23</v>
      </c>
      <c r="I412" s="43">
        <v>316.23</v>
      </c>
      <c r="J412" s="43">
        <v>316.23</v>
      </c>
      <c r="K412" s="43">
        <v>316.23</v>
      </c>
      <c r="L412" s="43">
        <v>316.23</v>
      </c>
      <c r="M412" s="43">
        <v>316.23</v>
      </c>
      <c r="N412" s="43">
        <v>316.23</v>
      </c>
      <c r="O412" s="43">
        <v>316.23</v>
      </c>
      <c r="P412" s="43">
        <v>316.23</v>
      </c>
      <c r="Q412" s="43">
        <v>316.23</v>
      </c>
      <c r="R412" s="43">
        <v>316.23</v>
      </c>
      <c r="S412" s="43">
        <v>316.23</v>
      </c>
      <c r="T412" s="43">
        <v>316.23</v>
      </c>
      <c r="U412" s="43">
        <v>316.23</v>
      </c>
      <c r="V412" s="43">
        <v>316.23</v>
      </c>
      <c r="W412" s="43">
        <v>316.23</v>
      </c>
      <c r="X412" s="43">
        <v>316.23</v>
      </c>
      <c r="Y412" s="43">
        <v>316.23</v>
      </c>
    </row>
    <row r="413" spans="1:25" ht="15" outlineLevel="1" thickBot="1" x14ac:dyDescent="0.25">
      <c r="A413" s="35" t="s">
        <v>117</v>
      </c>
      <c r="B413" s="43">
        <v>3.0564879199999999</v>
      </c>
      <c r="C413" s="43">
        <v>3.0564879199999999</v>
      </c>
      <c r="D413" s="43">
        <v>3.0564879199999999</v>
      </c>
      <c r="E413" s="43">
        <v>3.0564879199999999</v>
      </c>
      <c r="F413" s="43">
        <v>3.0564879199999999</v>
      </c>
      <c r="G413" s="43">
        <v>3.0564879199999999</v>
      </c>
      <c r="H413" s="43">
        <v>3.0564879199999999</v>
      </c>
      <c r="I413" s="43">
        <v>3.0564879199999999</v>
      </c>
      <c r="J413" s="43">
        <v>3.0564879199999999</v>
      </c>
      <c r="K413" s="43">
        <v>3.0564879199999999</v>
      </c>
      <c r="L413" s="43">
        <v>3.0564879199999999</v>
      </c>
      <c r="M413" s="43">
        <v>3.0564879199999999</v>
      </c>
      <c r="N413" s="43">
        <v>3.0564879199999999</v>
      </c>
      <c r="O413" s="43">
        <v>3.0564879199999999</v>
      </c>
      <c r="P413" s="43">
        <v>3.0564879199999999</v>
      </c>
      <c r="Q413" s="43">
        <v>3.0564879199999999</v>
      </c>
      <c r="R413" s="43">
        <v>3.0564879199999999</v>
      </c>
      <c r="S413" s="43">
        <v>3.0564879199999999</v>
      </c>
      <c r="T413" s="43">
        <v>3.0564879199999999</v>
      </c>
      <c r="U413" s="43">
        <v>3.0564879199999999</v>
      </c>
      <c r="V413" s="43">
        <v>3.0564879199999999</v>
      </c>
      <c r="W413" s="43">
        <v>3.0564879199999999</v>
      </c>
      <c r="X413" s="43">
        <v>3.0564879199999999</v>
      </c>
      <c r="Y413" s="43">
        <v>3.0564879199999999</v>
      </c>
    </row>
    <row r="414" spans="1:25" ht="15" thickBot="1" x14ac:dyDescent="0.25">
      <c r="A414" s="27">
        <v>5</v>
      </c>
      <c r="B414" s="42">
        <v>2842.83</v>
      </c>
      <c r="C414" s="42">
        <v>2872.69</v>
      </c>
      <c r="D414" s="42">
        <v>2909.49</v>
      </c>
      <c r="E414" s="42">
        <v>2888.09</v>
      </c>
      <c r="F414" s="42">
        <v>2972.17</v>
      </c>
      <c r="G414" s="42">
        <v>3130.64</v>
      </c>
      <c r="H414" s="42">
        <v>3028.77</v>
      </c>
      <c r="I414" s="42">
        <v>3393.46</v>
      </c>
      <c r="J414" s="42">
        <v>3238.79</v>
      </c>
      <c r="K414" s="42">
        <v>3077.12</v>
      </c>
      <c r="L414" s="42">
        <v>3035.2</v>
      </c>
      <c r="M414" s="42">
        <v>3075.56</v>
      </c>
      <c r="N414" s="42">
        <v>3152.95</v>
      </c>
      <c r="O414" s="42">
        <v>2967.07</v>
      </c>
      <c r="P414" s="42">
        <v>2987.73</v>
      </c>
      <c r="Q414" s="42">
        <v>2970.11</v>
      </c>
      <c r="R414" s="42">
        <v>2897.33</v>
      </c>
      <c r="S414" s="42">
        <v>2915.88</v>
      </c>
      <c r="T414" s="42">
        <v>2884.45</v>
      </c>
      <c r="U414" s="42">
        <v>2892.36</v>
      </c>
      <c r="V414" s="42">
        <v>3029.08</v>
      </c>
      <c r="W414" s="42">
        <v>2937.2</v>
      </c>
      <c r="X414" s="42">
        <v>2838.13</v>
      </c>
      <c r="Y414" s="42">
        <v>3068.42</v>
      </c>
    </row>
    <row r="415" spans="1:25" ht="38.25" outlineLevel="1" x14ac:dyDescent="0.2">
      <c r="A415" s="16" t="s">
        <v>70</v>
      </c>
      <c r="B415" s="43">
        <v>603.61013678999996</v>
      </c>
      <c r="C415" s="43">
        <v>633.47604038999998</v>
      </c>
      <c r="D415" s="43">
        <v>670.26864725999997</v>
      </c>
      <c r="E415" s="43">
        <v>648.87033698000005</v>
      </c>
      <c r="F415" s="43">
        <v>732.95190020999996</v>
      </c>
      <c r="G415" s="43">
        <v>891.42238836000001</v>
      </c>
      <c r="H415" s="43">
        <v>789.55011262000005</v>
      </c>
      <c r="I415" s="43">
        <v>1154.24091118</v>
      </c>
      <c r="J415" s="43">
        <v>999.57446286000004</v>
      </c>
      <c r="K415" s="43">
        <v>837.90490581999995</v>
      </c>
      <c r="L415" s="43">
        <v>795.97944405999999</v>
      </c>
      <c r="M415" s="43">
        <v>836.33916828999998</v>
      </c>
      <c r="N415" s="43">
        <v>913.73323252</v>
      </c>
      <c r="O415" s="43">
        <v>727.85776988999999</v>
      </c>
      <c r="P415" s="43">
        <v>748.51098706000005</v>
      </c>
      <c r="Q415" s="43">
        <v>730.89113929999996</v>
      </c>
      <c r="R415" s="43">
        <v>658.11379950000003</v>
      </c>
      <c r="S415" s="43">
        <v>676.66293037000003</v>
      </c>
      <c r="T415" s="43">
        <v>645.23062507999998</v>
      </c>
      <c r="U415" s="43">
        <v>653.14197209999998</v>
      </c>
      <c r="V415" s="43">
        <v>789.86839282000005</v>
      </c>
      <c r="W415" s="43">
        <v>697.98829306000005</v>
      </c>
      <c r="X415" s="43">
        <v>598.91510732999996</v>
      </c>
      <c r="Y415" s="43">
        <v>829.20535129999996</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1919.93</v>
      </c>
      <c r="C417" s="43">
        <v>1919.93</v>
      </c>
      <c r="D417" s="43">
        <v>1919.93</v>
      </c>
      <c r="E417" s="43">
        <v>1919.93</v>
      </c>
      <c r="F417" s="43">
        <v>1919.93</v>
      </c>
      <c r="G417" s="43">
        <v>1919.93</v>
      </c>
      <c r="H417" s="43">
        <v>1919.93</v>
      </c>
      <c r="I417" s="43">
        <v>1919.93</v>
      </c>
      <c r="J417" s="43">
        <v>1919.93</v>
      </c>
      <c r="K417" s="43">
        <v>1919.93</v>
      </c>
      <c r="L417" s="43">
        <v>1919.93</v>
      </c>
      <c r="M417" s="43">
        <v>1919.93</v>
      </c>
      <c r="N417" s="43">
        <v>1919.93</v>
      </c>
      <c r="O417" s="43">
        <v>1919.93</v>
      </c>
      <c r="P417" s="43">
        <v>1919.93</v>
      </c>
      <c r="Q417" s="43">
        <v>1919.93</v>
      </c>
      <c r="R417" s="43">
        <v>1919.93</v>
      </c>
      <c r="S417" s="43">
        <v>1919.93</v>
      </c>
      <c r="T417" s="43">
        <v>1919.93</v>
      </c>
      <c r="U417" s="43">
        <v>1919.93</v>
      </c>
      <c r="V417" s="43">
        <v>1919.93</v>
      </c>
      <c r="W417" s="43">
        <v>1919.93</v>
      </c>
      <c r="X417" s="43">
        <v>1919.93</v>
      </c>
      <c r="Y417" s="43">
        <v>1919.93</v>
      </c>
    </row>
    <row r="418" spans="1:25"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15" outlineLevel="1" thickBot="1" x14ac:dyDescent="0.25">
      <c r="A419" s="35" t="s">
        <v>117</v>
      </c>
      <c r="B419" s="43">
        <v>3.0564879199999999</v>
      </c>
      <c r="C419" s="43">
        <v>3.0564879199999999</v>
      </c>
      <c r="D419" s="43">
        <v>3.0564879199999999</v>
      </c>
      <c r="E419" s="43">
        <v>3.0564879199999999</v>
      </c>
      <c r="F419" s="43">
        <v>3.0564879199999999</v>
      </c>
      <c r="G419" s="43">
        <v>3.0564879199999999</v>
      </c>
      <c r="H419" s="43">
        <v>3.0564879199999999</v>
      </c>
      <c r="I419" s="43">
        <v>3.0564879199999999</v>
      </c>
      <c r="J419" s="43">
        <v>3.0564879199999999</v>
      </c>
      <c r="K419" s="43">
        <v>3.0564879199999999</v>
      </c>
      <c r="L419" s="43">
        <v>3.0564879199999999</v>
      </c>
      <c r="M419" s="43">
        <v>3.0564879199999999</v>
      </c>
      <c r="N419" s="43">
        <v>3.0564879199999999</v>
      </c>
      <c r="O419" s="43">
        <v>3.0564879199999999</v>
      </c>
      <c r="P419" s="43">
        <v>3.0564879199999999</v>
      </c>
      <c r="Q419" s="43">
        <v>3.0564879199999999</v>
      </c>
      <c r="R419" s="43">
        <v>3.0564879199999999</v>
      </c>
      <c r="S419" s="43">
        <v>3.0564879199999999</v>
      </c>
      <c r="T419" s="43">
        <v>3.0564879199999999</v>
      </c>
      <c r="U419" s="43">
        <v>3.0564879199999999</v>
      </c>
      <c r="V419" s="43">
        <v>3.0564879199999999</v>
      </c>
      <c r="W419" s="43">
        <v>3.0564879199999999</v>
      </c>
      <c r="X419" s="43">
        <v>3.0564879199999999</v>
      </c>
      <c r="Y419" s="43">
        <v>3.0564879199999999</v>
      </c>
    </row>
    <row r="420" spans="1:25" ht="15" thickBot="1" x14ac:dyDescent="0.25">
      <c r="A420" s="27">
        <v>6</v>
      </c>
      <c r="B420" s="42">
        <v>3210.45</v>
      </c>
      <c r="C420" s="42">
        <v>3115.17</v>
      </c>
      <c r="D420" s="42">
        <v>3210.06</v>
      </c>
      <c r="E420" s="42">
        <v>3163.34</v>
      </c>
      <c r="F420" s="42">
        <v>3051.02</v>
      </c>
      <c r="G420" s="42">
        <v>2977.31</v>
      </c>
      <c r="H420" s="42">
        <v>3004.69</v>
      </c>
      <c r="I420" s="42">
        <v>2938.89</v>
      </c>
      <c r="J420" s="42">
        <v>2892.02</v>
      </c>
      <c r="K420" s="42">
        <v>2851.27</v>
      </c>
      <c r="L420" s="42">
        <v>2782.57</v>
      </c>
      <c r="M420" s="42">
        <v>2788.75</v>
      </c>
      <c r="N420" s="42">
        <v>2805.39</v>
      </c>
      <c r="O420" s="42">
        <v>2744.72</v>
      </c>
      <c r="P420" s="42">
        <v>2801.13</v>
      </c>
      <c r="Q420" s="42">
        <v>2736.45</v>
      </c>
      <c r="R420" s="42">
        <v>2718.27</v>
      </c>
      <c r="S420" s="42">
        <v>2861.83</v>
      </c>
      <c r="T420" s="42">
        <v>2848.86</v>
      </c>
      <c r="U420" s="42">
        <v>2819.13</v>
      </c>
      <c r="V420" s="42">
        <v>2774.39</v>
      </c>
      <c r="W420" s="42">
        <v>2889.2</v>
      </c>
      <c r="X420" s="42">
        <v>2850.24</v>
      </c>
      <c r="Y420" s="42">
        <v>2842.95</v>
      </c>
    </row>
    <row r="421" spans="1:25" ht="38.25" outlineLevel="1" x14ac:dyDescent="0.2">
      <c r="A421" s="111" t="s">
        <v>70</v>
      </c>
      <c r="B421" s="43">
        <v>971.23369849000005</v>
      </c>
      <c r="C421" s="43">
        <v>875.95406002000004</v>
      </c>
      <c r="D421" s="43">
        <v>970.84145066999997</v>
      </c>
      <c r="E421" s="43">
        <v>924.12817176999999</v>
      </c>
      <c r="F421" s="43">
        <v>811.80318814999998</v>
      </c>
      <c r="G421" s="43">
        <v>738.09356473000003</v>
      </c>
      <c r="H421" s="43">
        <v>765.47155368999995</v>
      </c>
      <c r="I421" s="43">
        <v>699.67050759000006</v>
      </c>
      <c r="J421" s="43">
        <v>652.80431181999995</v>
      </c>
      <c r="K421" s="43">
        <v>612.05593751000004</v>
      </c>
      <c r="L421" s="43">
        <v>543.35558853999999</v>
      </c>
      <c r="M421" s="43">
        <v>549.53461516000004</v>
      </c>
      <c r="N421" s="43">
        <v>566.17612398999995</v>
      </c>
      <c r="O421" s="43">
        <v>505.50790147999999</v>
      </c>
      <c r="P421" s="43">
        <v>561.90956811000001</v>
      </c>
      <c r="Q421" s="43">
        <v>497.23485288000001</v>
      </c>
      <c r="R421" s="43">
        <v>479.05644619999998</v>
      </c>
      <c r="S421" s="43">
        <v>622.61836289999997</v>
      </c>
      <c r="T421" s="43">
        <v>609.64089899999999</v>
      </c>
      <c r="U421" s="43">
        <v>579.90954476000002</v>
      </c>
      <c r="V421" s="43">
        <v>535.16949318000002</v>
      </c>
      <c r="W421" s="43">
        <v>649.98218012999996</v>
      </c>
      <c r="X421" s="43">
        <v>611.02758921999998</v>
      </c>
      <c r="Y421" s="43">
        <v>603.73543862999998</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1919.93</v>
      </c>
      <c r="C423" s="43">
        <v>1919.93</v>
      </c>
      <c r="D423" s="43">
        <v>1919.93</v>
      </c>
      <c r="E423" s="43">
        <v>1919.93</v>
      </c>
      <c r="F423" s="43">
        <v>1919.93</v>
      </c>
      <c r="G423" s="43">
        <v>1919.93</v>
      </c>
      <c r="H423" s="43">
        <v>1919.93</v>
      </c>
      <c r="I423" s="43">
        <v>1919.93</v>
      </c>
      <c r="J423" s="43">
        <v>1919.93</v>
      </c>
      <c r="K423" s="43">
        <v>1919.93</v>
      </c>
      <c r="L423" s="43">
        <v>1919.93</v>
      </c>
      <c r="M423" s="43">
        <v>1919.93</v>
      </c>
      <c r="N423" s="43">
        <v>1919.93</v>
      </c>
      <c r="O423" s="43">
        <v>1919.93</v>
      </c>
      <c r="P423" s="43">
        <v>1919.93</v>
      </c>
      <c r="Q423" s="43">
        <v>1919.93</v>
      </c>
      <c r="R423" s="43">
        <v>1919.93</v>
      </c>
      <c r="S423" s="43">
        <v>1919.93</v>
      </c>
      <c r="T423" s="43">
        <v>1919.93</v>
      </c>
      <c r="U423" s="43">
        <v>1919.93</v>
      </c>
      <c r="V423" s="43">
        <v>1919.93</v>
      </c>
      <c r="W423" s="43">
        <v>1919.93</v>
      </c>
      <c r="X423" s="43">
        <v>1919.93</v>
      </c>
      <c r="Y423" s="43">
        <v>1919.93</v>
      </c>
    </row>
    <row r="424" spans="1:25" outlineLevel="1" x14ac:dyDescent="0.2">
      <c r="A424" s="17" t="s">
        <v>4</v>
      </c>
      <c r="B424" s="43">
        <v>316.23</v>
      </c>
      <c r="C424" s="43">
        <v>316.23</v>
      </c>
      <c r="D424" s="43">
        <v>316.23</v>
      </c>
      <c r="E424" s="43">
        <v>316.23</v>
      </c>
      <c r="F424" s="43">
        <v>316.23</v>
      </c>
      <c r="G424" s="43">
        <v>316.23</v>
      </c>
      <c r="H424" s="43">
        <v>316.23</v>
      </c>
      <c r="I424" s="43">
        <v>316.23</v>
      </c>
      <c r="J424" s="43">
        <v>316.23</v>
      </c>
      <c r="K424" s="43">
        <v>316.23</v>
      </c>
      <c r="L424" s="43">
        <v>316.23</v>
      </c>
      <c r="M424" s="43">
        <v>316.23</v>
      </c>
      <c r="N424" s="43">
        <v>316.23</v>
      </c>
      <c r="O424" s="43">
        <v>316.23</v>
      </c>
      <c r="P424" s="43">
        <v>316.23</v>
      </c>
      <c r="Q424" s="43">
        <v>316.23</v>
      </c>
      <c r="R424" s="43">
        <v>316.23</v>
      </c>
      <c r="S424" s="43">
        <v>316.23</v>
      </c>
      <c r="T424" s="43">
        <v>316.23</v>
      </c>
      <c r="U424" s="43">
        <v>316.23</v>
      </c>
      <c r="V424" s="43">
        <v>316.23</v>
      </c>
      <c r="W424" s="43">
        <v>316.23</v>
      </c>
      <c r="X424" s="43">
        <v>316.23</v>
      </c>
      <c r="Y424" s="43">
        <v>316.23</v>
      </c>
    </row>
    <row r="425" spans="1:25" ht="15" outlineLevel="1" thickBot="1" x14ac:dyDescent="0.25">
      <c r="A425" s="35" t="s">
        <v>117</v>
      </c>
      <c r="B425" s="43">
        <v>3.0564879199999999</v>
      </c>
      <c r="C425" s="43">
        <v>3.0564879199999999</v>
      </c>
      <c r="D425" s="43">
        <v>3.0564879199999999</v>
      </c>
      <c r="E425" s="43">
        <v>3.0564879199999999</v>
      </c>
      <c r="F425" s="43">
        <v>3.0564879199999999</v>
      </c>
      <c r="G425" s="43">
        <v>3.0564879199999999</v>
      </c>
      <c r="H425" s="43">
        <v>3.0564879199999999</v>
      </c>
      <c r="I425" s="43">
        <v>3.0564879199999999</v>
      </c>
      <c r="J425" s="43">
        <v>3.0564879199999999</v>
      </c>
      <c r="K425" s="43">
        <v>3.0564879199999999</v>
      </c>
      <c r="L425" s="43">
        <v>3.0564879199999999</v>
      </c>
      <c r="M425" s="43">
        <v>3.0564879199999999</v>
      </c>
      <c r="N425" s="43">
        <v>3.0564879199999999</v>
      </c>
      <c r="O425" s="43">
        <v>3.0564879199999999</v>
      </c>
      <c r="P425" s="43">
        <v>3.0564879199999999</v>
      </c>
      <c r="Q425" s="43">
        <v>3.0564879199999999</v>
      </c>
      <c r="R425" s="43">
        <v>3.0564879199999999</v>
      </c>
      <c r="S425" s="43">
        <v>3.0564879199999999</v>
      </c>
      <c r="T425" s="43">
        <v>3.0564879199999999</v>
      </c>
      <c r="U425" s="43">
        <v>3.0564879199999999</v>
      </c>
      <c r="V425" s="43">
        <v>3.0564879199999999</v>
      </c>
      <c r="W425" s="43">
        <v>3.0564879199999999</v>
      </c>
      <c r="X425" s="43">
        <v>3.0564879199999999</v>
      </c>
      <c r="Y425" s="43">
        <v>3.0564879199999999</v>
      </c>
    </row>
    <row r="426" spans="1:25" ht="15" thickBot="1" x14ac:dyDescent="0.25">
      <c r="A426" s="27">
        <v>7</v>
      </c>
      <c r="B426" s="42">
        <v>2991.12</v>
      </c>
      <c r="C426" s="42">
        <v>3016.63</v>
      </c>
      <c r="D426" s="42">
        <v>3040.82</v>
      </c>
      <c r="E426" s="42">
        <v>3108.05</v>
      </c>
      <c r="F426" s="42">
        <v>3063.26</v>
      </c>
      <c r="G426" s="42">
        <v>3301.22</v>
      </c>
      <c r="H426" s="42">
        <v>3140.3</v>
      </c>
      <c r="I426" s="42">
        <v>3015.27</v>
      </c>
      <c r="J426" s="42">
        <v>3019.37</v>
      </c>
      <c r="K426" s="42">
        <v>2852.68</v>
      </c>
      <c r="L426" s="42">
        <v>2956.57</v>
      </c>
      <c r="M426" s="42">
        <v>2945.36</v>
      </c>
      <c r="N426" s="42">
        <v>2859.97</v>
      </c>
      <c r="O426" s="42">
        <v>2839.03</v>
      </c>
      <c r="P426" s="42">
        <v>2865.05</v>
      </c>
      <c r="Q426" s="42">
        <v>2887.7</v>
      </c>
      <c r="R426" s="42">
        <v>2814.69</v>
      </c>
      <c r="S426" s="42">
        <v>2837.73</v>
      </c>
      <c r="T426" s="42">
        <v>2862.66</v>
      </c>
      <c r="U426" s="42">
        <v>2913.6</v>
      </c>
      <c r="V426" s="42">
        <v>2930.12</v>
      </c>
      <c r="W426" s="42">
        <v>3019.47</v>
      </c>
      <c r="X426" s="42">
        <v>2940.35</v>
      </c>
      <c r="Y426" s="42">
        <v>2937.95</v>
      </c>
    </row>
    <row r="427" spans="1:25" ht="38.25" outlineLevel="1" x14ac:dyDescent="0.2">
      <c r="A427" s="16" t="s">
        <v>70</v>
      </c>
      <c r="B427" s="43">
        <v>751.89958408999996</v>
      </c>
      <c r="C427" s="43">
        <v>777.41749549999997</v>
      </c>
      <c r="D427" s="43">
        <v>801.59936455000002</v>
      </c>
      <c r="E427" s="43">
        <v>868.83054240000001</v>
      </c>
      <c r="F427" s="43">
        <v>824.03933453000002</v>
      </c>
      <c r="G427" s="43">
        <v>1062.00617306</v>
      </c>
      <c r="H427" s="43">
        <v>901.08064276000005</v>
      </c>
      <c r="I427" s="43">
        <v>776.05486715999996</v>
      </c>
      <c r="J427" s="43">
        <v>780.15526548000003</v>
      </c>
      <c r="K427" s="43">
        <v>613.45889743999999</v>
      </c>
      <c r="L427" s="43">
        <v>717.35419790000003</v>
      </c>
      <c r="M427" s="43">
        <v>706.1438905</v>
      </c>
      <c r="N427" s="43">
        <v>620.75781778999999</v>
      </c>
      <c r="O427" s="43">
        <v>599.81540585000005</v>
      </c>
      <c r="P427" s="43">
        <v>625.82900006</v>
      </c>
      <c r="Q427" s="43">
        <v>648.48299757999996</v>
      </c>
      <c r="R427" s="43">
        <v>575.47505158000001</v>
      </c>
      <c r="S427" s="43">
        <v>598.51677481000002</v>
      </c>
      <c r="T427" s="43">
        <v>623.44056518000002</v>
      </c>
      <c r="U427" s="43">
        <v>674.38127584999995</v>
      </c>
      <c r="V427" s="43">
        <v>690.90224564000005</v>
      </c>
      <c r="W427" s="43">
        <v>780.25079595</v>
      </c>
      <c r="X427" s="43">
        <v>701.13234795999995</v>
      </c>
      <c r="Y427" s="43">
        <v>698.73382375999995</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1919.93</v>
      </c>
      <c r="C429" s="43">
        <v>1919.93</v>
      </c>
      <c r="D429" s="43">
        <v>1919.93</v>
      </c>
      <c r="E429" s="43">
        <v>1919.93</v>
      </c>
      <c r="F429" s="43">
        <v>1919.93</v>
      </c>
      <c r="G429" s="43">
        <v>1919.93</v>
      </c>
      <c r="H429" s="43">
        <v>1919.93</v>
      </c>
      <c r="I429" s="43">
        <v>1919.93</v>
      </c>
      <c r="J429" s="43">
        <v>1919.93</v>
      </c>
      <c r="K429" s="43">
        <v>1919.93</v>
      </c>
      <c r="L429" s="43">
        <v>1919.93</v>
      </c>
      <c r="M429" s="43">
        <v>1919.93</v>
      </c>
      <c r="N429" s="43">
        <v>1919.93</v>
      </c>
      <c r="O429" s="43">
        <v>1919.93</v>
      </c>
      <c r="P429" s="43">
        <v>1919.93</v>
      </c>
      <c r="Q429" s="43">
        <v>1919.93</v>
      </c>
      <c r="R429" s="43">
        <v>1919.93</v>
      </c>
      <c r="S429" s="43">
        <v>1919.93</v>
      </c>
      <c r="T429" s="43">
        <v>1919.93</v>
      </c>
      <c r="U429" s="43">
        <v>1919.93</v>
      </c>
      <c r="V429" s="43">
        <v>1919.93</v>
      </c>
      <c r="W429" s="43">
        <v>1919.93</v>
      </c>
      <c r="X429" s="43">
        <v>1919.93</v>
      </c>
      <c r="Y429" s="43">
        <v>1919.93</v>
      </c>
    </row>
    <row r="430" spans="1:25" outlineLevel="1" x14ac:dyDescent="0.2">
      <c r="A430" s="17" t="s">
        <v>4</v>
      </c>
      <c r="B430" s="43">
        <v>316.23</v>
      </c>
      <c r="C430" s="43">
        <v>316.23</v>
      </c>
      <c r="D430" s="43">
        <v>316.23</v>
      </c>
      <c r="E430" s="43">
        <v>316.23</v>
      </c>
      <c r="F430" s="43">
        <v>316.23</v>
      </c>
      <c r="G430" s="43">
        <v>316.23</v>
      </c>
      <c r="H430" s="43">
        <v>316.23</v>
      </c>
      <c r="I430" s="43">
        <v>316.23</v>
      </c>
      <c r="J430" s="43">
        <v>316.23</v>
      </c>
      <c r="K430" s="43">
        <v>316.23</v>
      </c>
      <c r="L430" s="43">
        <v>316.23</v>
      </c>
      <c r="M430" s="43">
        <v>316.23</v>
      </c>
      <c r="N430" s="43">
        <v>316.23</v>
      </c>
      <c r="O430" s="43">
        <v>316.23</v>
      </c>
      <c r="P430" s="43">
        <v>316.23</v>
      </c>
      <c r="Q430" s="43">
        <v>316.23</v>
      </c>
      <c r="R430" s="43">
        <v>316.23</v>
      </c>
      <c r="S430" s="43">
        <v>316.23</v>
      </c>
      <c r="T430" s="43">
        <v>316.23</v>
      </c>
      <c r="U430" s="43">
        <v>316.23</v>
      </c>
      <c r="V430" s="43">
        <v>316.23</v>
      </c>
      <c r="W430" s="43">
        <v>316.23</v>
      </c>
      <c r="X430" s="43">
        <v>316.23</v>
      </c>
      <c r="Y430" s="43">
        <v>316.23</v>
      </c>
    </row>
    <row r="431" spans="1:25" ht="15" outlineLevel="1" thickBot="1" x14ac:dyDescent="0.25">
      <c r="A431" s="35" t="s">
        <v>117</v>
      </c>
      <c r="B431" s="43">
        <v>3.0564879199999999</v>
      </c>
      <c r="C431" s="43">
        <v>3.0564879199999999</v>
      </c>
      <c r="D431" s="43">
        <v>3.0564879199999999</v>
      </c>
      <c r="E431" s="43">
        <v>3.0564879199999999</v>
      </c>
      <c r="F431" s="43">
        <v>3.0564879199999999</v>
      </c>
      <c r="G431" s="43">
        <v>3.0564879199999999</v>
      </c>
      <c r="H431" s="43">
        <v>3.0564879199999999</v>
      </c>
      <c r="I431" s="43">
        <v>3.0564879199999999</v>
      </c>
      <c r="J431" s="43">
        <v>3.0564879199999999</v>
      </c>
      <c r="K431" s="43">
        <v>3.0564879199999999</v>
      </c>
      <c r="L431" s="43">
        <v>3.0564879199999999</v>
      </c>
      <c r="M431" s="43">
        <v>3.0564879199999999</v>
      </c>
      <c r="N431" s="43">
        <v>3.0564879199999999</v>
      </c>
      <c r="O431" s="43">
        <v>3.0564879199999999</v>
      </c>
      <c r="P431" s="43">
        <v>3.0564879199999999</v>
      </c>
      <c r="Q431" s="43">
        <v>3.0564879199999999</v>
      </c>
      <c r="R431" s="43">
        <v>3.0564879199999999</v>
      </c>
      <c r="S431" s="43">
        <v>3.0564879199999999</v>
      </c>
      <c r="T431" s="43">
        <v>3.0564879199999999</v>
      </c>
      <c r="U431" s="43">
        <v>3.0564879199999999</v>
      </c>
      <c r="V431" s="43">
        <v>3.0564879199999999</v>
      </c>
      <c r="W431" s="43">
        <v>3.0564879199999999</v>
      </c>
      <c r="X431" s="43">
        <v>3.0564879199999999</v>
      </c>
      <c r="Y431" s="43">
        <v>3.0564879199999999</v>
      </c>
    </row>
    <row r="432" spans="1:25" ht="15" thickBot="1" x14ac:dyDescent="0.25">
      <c r="A432" s="27">
        <v>8</v>
      </c>
      <c r="B432" s="42">
        <v>3023.54</v>
      </c>
      <c r="C432" s="42">
        <v>3119.58</v>
      </c>
      <c r="D432" s="42">
        <v>3247.5</v>
      </c>
      <c r="E432" s="42">
        <v>3289.55</v>
      </c>
      <c r="F432" s="42">
        <v>3229.67</v>
      </c>
      <c r="G432" s="42">
        <v>3354.29</v>
      </c>
      <c r="H432" s="42">
        <v>3347.72</v>
      </c>
      <c r="I432" s="42">
        <v>3377.38</v>
      </c>
      <c r="J432" s="42">
        <v>3216.68</v>
      </c>
      <c r="K432" s="42">
        <v>3003.74</v>
      </c>
      <c r="L432" s="42">
        <v>2822.06</v>
      </c>
      <c r="M432" s="42">
        <v>2832.78</v>
      </c>
      <c r="N432" s="42">
        <v>2860.29</v>
      </c>
      <c r="O432" s="42">
        <v>2830.92</v>
      </c>
      <c r="P432" s="42">
        <v>2967</v>
      </c>
      <c r="Q432" s="42">
        <v>2966.14</v>
      </c>
      <c r="R432" s="42">
        <v>2996.19</v>
      </c>
      <c r="S432" s="42">
        <v>2973.53</v>
      </c>
      <c r="T432" s="42">
        <v>3015.54</v>
      </c>
      <c r="U432" s="42">
        <v>2955.69</v>
      </c>
      <c r="V432" s="42">
        <v>2882.04</v>
      </c>
      <c r="W432" s="42">
        <v>2929.93</v>
      </c>
      <c r="X432" s="42">
        <v>2771.93</v>
      </c>
      <c r="Y432" s="42">
        <v>2939.44</v>
      </c>
    </row>
    <row r="433" spans="1:25" ht="38.25" outlineLevel="1" x14ac:dyDescent="0.2">
      <c r="A433" s="111" t="s">
        <v>70</v>
      </c>
      <c r="B433" s="43">
        <v>784.31995261999998</v>
      </c>
      <c r="C433" s="43">
        <v>880.36098600000003</v>
      </c>
      <c r="D433" s="43">
        <v>1008.28311248</v>
      </c>
      <c r="E433" s="43">
        <v>1050.3329747400001</v>
      </c>
      <c r="F433" s="43">
        <v>990.45460089999995</v>
      </c>
      <c r="G433" s="43">
        <v>1115.07004119</v>
      </c>
      <c r="H433" s="43">
        <v>1108.5080745400001</v>
      </c>
      <c r="I433" s="43">
        <v>1138.1592858399999</v>
      </c>
      <c r="J433" s="43">
        <v>977.46762959</v>
      </c>
      <c r="K433" s="43">
        <v>764.52629165999997</v>
      </c>
      <c r="L433" s="43">
        <v>582.84353799999997</v>
      </c>
      <c r="M433" s="43">
        <v>593.56836127999998</v>
      </c>
      <c r="N433" s="43">
        <v>621.07746225999995</v>
      </c>
      <c r="O433" s="43">
        <v>591.70702488999996</v>
      </c>
      <c r="P433" s="43">
        <v>727.7830199</v>
      </c>
      <c r="Q433" s="43">
        <v>726.92801741999995</v>
      </c>
      <c r="R433" s="43">
        <v>756.97827398000004</v>
      </c>
      <c r="S433" s="43">
        <v>734.31538166999997</v>
      </c>
      <c r="T433" s="43">
        <v>776.32307880999997</v>
      </c>
      <c r="U433" s="43">
        <v>716.47488490000001</v>
      </c>
      <c r="V433" s="43">
        <v>642.82637125999997</v>
      </c>
      <c r="W433" s="43">
        <v>690.71402867999996</v>
      </c>
      <c r="X433" s="43">
        <v>532.70897778000005</v>
      </c>
      <c r="Y433" s="43">
        <v>700.22421727000005</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1919.93</v>
      </c>
      <c r="C435" s="43">
        <v>1919.93</v>
      </c>
      <c r="D435" s="43">
        <v>1919.93</v>
      </c>
      <c r="E435" s="43">
        <v>1919.93</v>
      </c>
      <c r="F435" s="43">
        <v>1919.93</v>
      </c>
      <c r="G435" s="43">
        <v>1919.93</v>
      </c>
      <c r="H435" s="43">
        <v>1919.93</v>
      </c>
      <c r="I435" s="43">
        <v>1919.93</v>
      </c>
      <c r="J435" s="43">
        <v>1919.93</v>
      </c>
      <c r="K435" s="43">
        <v>1919.93</v>
      </c>
      <c r="L435" s="43">
        <v>1919.93</v>
      </c>
      <c r="M435" s="43">
        <v>1919.93</v>
      </c>
      <c r="N435" s="43">
        <v>1919.93</v>
      </c>
      <c r="O435" s="43">
        <v>1919.93</v>
      </c>
      <c r="P435" s="43">
        <v>1919.93</v>
      </c>
      <c r="Q435" s="43">
        <v>1919.93</v>
      </c>
      <c r="R435" s="43">
        <v>1919.93</v>
      </c>
      <c r="S435" s="43">
        <v>1919.93</v>
      </c>
      <c r="T435" s="43">
        <v>1919.93</v>
      </c>
      <c r="U435" s="43">
        <v>1919.93</v>
      </c>
      <c r="V435" s="43">
        <v>1919.93</v>
      </c>
      <c r="W435" s="43">
        <v>1919.93</v>
      </c>
      <c r="X435" s="43">
        <v>1919.93</v>
      </c>
      <c r="Y435" s="43">
        <v>1919.93</v>
      </c>
    </row>
    <row r="436" spans="1:25" outlineLevel="1" x14ac:dyDescent="0.2">
      <c r="A436" s="17" t="s">
        <v>4</v>
      </c>
      <c r="B436" s="43">
        <v>316.23</v>
      </c>
      <c r="C436" s="43">
        <v>316.23</v>
      </c>
      <c r="D436" s="43">
        <v>316.23</v>
      </c>
      <c r="E436" s="43">
        <v>316.23</v>
      </c>
      <c r="F436" s="43">
        <v>316.23</v>
      </c>
      <c r="G436" s="43">
        <v>316.23</v>
      </c>
      <c r="H436" s="43">
        <v>316.23</v>
      </c>
      <c r="I436" s="43">
        <v>316.23</v>
      </c>
      <c r="J436" s="43">
        <v>316.23</v>
      </c>
      <c r="K436" s="43">
        <v>316.23</v>
      </c>
      <c r="L436" s="43">
        <v>316.23</v>
      </c>
      <c r="M436" s="43">
        <v>316.23</v>
      </c>
      <c r="N436" s="43">
        <v>316.23</v>
      </c>
      <c r="O436" s="43">
        <v>316.23</v>
      </c>
      <c r="P436" s="43">
        <v>316.23</v>
      </c>
      <c r="Q436" s="43">
        <v>316.23</v>
      </c>
      <c r="R436" s="43">
        <v>316.23</v>
      </c>
      <c r="S436" s="43">
        <v>316.23</v>
      </c>
      <c r="T436" s="43">
        <v>316.23</v>
      </c>
      <c r="U436" s="43">
        <v>316.23</v>
      </c>
      <c r="V436" s="43">
        <v>316.23</v>
      </c>
      <c r="W436" s="43">
        <v>316.23</v>
      </c>
      <c r="X436" s="43">
        <v>316.23</v>
      </c>
      <c r="Y436" s="43">
        <v>316.23</v>
      </c>
    </row>
    <row r="437" spans="1:25" ht="15" outlineLevel="1" thickBot="1" x14ac:dyDescent="0.25">
      <c r="A437" s="35" t="s">
        <v>117</v>
      </c>
      <c r="B437" s="43">
        <v>3.0564879199999999</v>
      </c>
      <c r="C437" s="43">
        <v>3.0564879199999999</v>
      </c>
      <c r="D437" s="43">
        <v>3.0564879199999999</v>
      </c>
      <c r="E437" s="43">
        <v>3.0564879199999999</v>
      </c>
      <c r="F437" s="43">
        <v>3.0564879199999999</v>
      </c>
      <c r="G437" s="43">
        <v>3.0564879199999999</v>
      </c>
      <c r="H437" s="43">
        <v>3.0564879199999999</v>
      </c>
      <c r="I437" s="43">
        <v>3.0564879199999999</v>
      </c>
      <c r="J437" s="43">
        <v>3.0564879199999999</v>
      </c>
      <c r="K437" s="43">
        <v>3.0564879199999999</v>
      </c>
      <c r="L437" s="43">
        <v>3.0564879199999999</v>
      </c>
      <c r="M437" s="43">
        <v>3.0564879199999999</v>
      </c>
      <c r="N437" s="43">
        <v>3.0564879199999999</v>
      </c>
      <c r="O437" s="43">
        <v>3.0564879199999999</v>
      </c>
      <c r="P437" s="43">
        <v>3.0564879199999999</v>
      </c>
      <c r="Q437" s="43">
        <v>3.0564879199999999</v>
      </c>
      <c r="R437" s="43">
        <v>3.0564879199999999</v>
      </c>
      <c r="S437" s="43">
        <v>3.0564879199999999</v>
      </c>
      <c r="T437" s="43">
        <v>3.0564879199999999</v>
      </c>
      <c r="U437" s="43">
        <v>3.0564879199999999</v>
      </c>
      <c r="V437" s="43">
        <v>3.0564879199999999</v>
      </c>
      <c r="W437" s="43">
        <v>3.0564879199999999</v>
      </c>
      <c r="X437" s="43">
        <v>3.0564879199999999</v>
      </c>
      <c r="Y437" s="43">
        <v>3.0564879199999999</v>
      </c>
    </row>
    <row r="438" spans="1:25" ht="15" thickBot="1" x14ac:dyDescent="0.25">
      <c r="A438" s="27">
        <v>9</v>
      </c>
      <c r="B438" s="42">
        <v>2931.75</v>
      </c>
      <c r="C438" s="42">
        <v>3007.58</v>
      </c>
      <c r="D438" s="42">
        <v>3067.8</v>
      </c>
      <c r="E438" s="42">
        <v>3170.51</v>
      </c>
      <c r="F438" s="42">
        <v>3185.5</v>
      </c>
      <c r="G438" s="42">
        <v>3229.86</v>
      </c>
      <c r="H438" s="42">
        <v>3030.45</v>
      </c>
      <c r="I438" s="42">
        <v>3266.89</v>
      </c>
      <c r="J438" s="42">
        <v>3059.17</v>
      </c>
      <c r="K438" s="42">
        <v>3057.6</v>
      </c>
      <c r="L438" s="42">
        <v>3086.18</v>
      </c>
      <c r="M438" s="42">
        <v>3069.53</v>
      </c>
      <c r="N438" s="42">
        <v>3163.87</v>
      </c>
      <c r="O438" s="42">
        <v>3148.36</v>
      </c>
      <c r="P438" s="42">
        <v>3102.53</v>
      </c>
      <c r="Q438" s="42">
        <v>3175.96</v>
      </c>
      <c r="R438" s="42">
        <v>3254.37</v>
      </c>
      <c r="S438" s="42">
        <v>3078.83</v>
      </c>
      <c r="T438" s="42">
        <v>3087.9</v>
      </c>
      <c r="U438" s="42">
        <v>3085.81</v>
      </c>
      <c r="V438" s="42">
        <v>3106.33</v>
      </c>
      <c r="W438" s="42">
        <v>3049.08</v>
      </c>
      <c r="X438" s="42">
        <v>2930.41</v>
      </c>
      <c r="Y438" s="42">
        <v>3044.38</v>
      </c>
    </row>
    <row r="439" spans="1:25" ht="38.25" outlineLevel="1" x14ac:dyDescent="0.2">
      <c r="A439" s="16" t="s">
        <v>70</v>
      </c>
      <c r="B439" s="43">
        <v>692.52982439000004</v>
      </c>
      <c r="C439" s="43">
        <v>768.35965017000001</v>
      </c>
      <c r="D439" s="43">
        <v>828.58043391000001</v>
      </c>
      <c r="E439" s="43">
        <v>931.29632235999998</v>
      </c>
      <c r="F439" s="43">
        <v>946.28683450999995</v>
      </c>
      <c r="G439" s="43">
        <v>990.63941899999998</v>
      </c>
      <c r="H439" s="43">
        <v>791.22959323999999</v>
      </c>
      <c r="I439" s="43">
        <v>1027.67821557</v>
      </c>
      <c r="J439" s="43">
        <v>819.95262996999998</v>
      </c>
      <c r="K439" s="43">
        <v>818.38314227000001</v>
      </c>
      <c r="L439" s="43">
        <v>846.9609011</v>
      </c>
      <c r="M439" s="43">
        <v>830.31400254000005</v>
      </c>
      <c r="N439" s="43">
        <v>924.65367708999997</v>
      </c>
      <c r="O439" s="43">
        <v>909.14320065000004</v>
      </c>
      <c r="P439" s="43">
        <v>863.31552493000004</v>
      </c>
      <c r="Q439" s="43">
        <v>936.74038946999997</v>
      </c>
      <c r="R439" s="43">
        <v>1015.15613422</v>
      </c>
      <c r="S439" s="43">
        <v>839.61500405000004</v>
      </c>
      <c r="T439" s="43">
        <v>848.68409764</v>
      </c>
      <c r="U439" s="43">
        <v>846.59254116</v>
      </c>
      <c r="V439" s="43">
        <v>867.11495974000002</v>
      </c>
      <c r="W439" s="43">
        <v>809.86090862000003</v>
      </c>
      <c r="X439" s="43">
        <v>691.18897830000003</v>
      </c>
      <c r="Y439" s="43">
        <v>805.16577394000001</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1919.93</v>
      </c>
      <c r="C441" s="43">
        <v>1919.93</v>
      </c>
      <c r="D441" s="43">
        <v>1919.93</v>
      </c>
      <c r="E441" s="43">
        <v>1919.93</v>
      </c>
      <c r="F441" s="43">
        <v>1919.93</v>
      </c>
      <c r="G441" s="43">
        <v>1919.93</v>
      </c>
      <c r="H441" s="43">
        <v>1919.93</v>
      </c>
      <c r="I441" s="43">
        <v>1919.93</v>
      </c>
      <c r="J441" s="43">
        <v>1919.93</v>
      </c>
      <c r="K441" s="43">
        <v>1919.93</v>
      </c>
      <c r="L441" s="43">
        <v>1919.93</v>
      </c>
      <c r="M441" s="43">
        <v>1919.93</v>
      </c>
      <c r="N441" s="43">
        <v>1919.93</v>
      </c>
      <c r="O441" s="43">
        <v>1919.93</v>
      </c>
      <c r="P441" s="43">
        <v>1919.93</v>
      </c>
      <c r="Q441" s="43">
        <v>1919.93</v>
      </c>
      <c r="R441" s="43">
        <v>1919.93</v>
      </c>
      <c r="S441" s="43">
        <v>1919.93</v>
      </c>
      <c r="T441" s="43">
        <v>1919.93</v>
      </c>
      <c r="U441" s="43">
        <v>1919.93</v>
      </c>
      <c r="V441" s="43">
        <v>1919.93</v>
      </c>
      <c r="W441" s="43">
        <v>1919.93</v>
      </c>
      <c r="X441" s="43">
        <v>1919.93</v>
      </c>
      <c r="Y441" s="43">
        <v>1919.93</v>
      </c>
    </row>
    <row r="442" spans="1:25" outlineLevel="1" x14ac:dyDescent="0.2">
      <c r="A442" s="17" t="s">
        <v>4</v>
      </c>
      <c r="B442" s="43">
        <v>316.23</v>
      </c>
      <c r="C442" s="43">
        <v>316.23</v>
      </c>
      <c r="D442" s="43">
        <v>316.23</v>
      </c>
      <c r="E442" s="43">
        <v>316.23</v>
      </c>
      <c r="F442" s="43">
        <v>316.23</v>
      </c>
      <c r="G442" s="43">
        <v>316.23</v>
      </c>
      <c r="H442" s="43">
        <v>316.23</v>
      </c>
      <c r="I442" s="43">
        <v>316.23</v>
      </c>
      <c r="J442" s="43">
        <v>316.23</v>
      </c>
      <c r="K442" s="43">
        <v>316.23</v>
      </c>
      <c r="L442" s="43">
        <v>316.23</v>
      </c>
      <c r="M442" s="43">
        <v>316.23</v>
      </c>
      <c r="N442" s="43">
        <v>316.23</v>
      </c>
      <c r="O442" s="43">
        <v>316.23</v>
      </c>
      <c r="P442" s="43">
        <v>316.23</v>
      </c>
      <c r="Q442" s="43">
        <v>316.23</v>
      </c>
      <c r="R442" s="43">
        <v>316.23</v>
      </c>
      <c r="S442" s="43">
        <v>316.23</v>
      </c>
      <c r="T442" s="43">
        <v>316.23</v>
      </c>
      <c r="U442" s="43">
        <v>316.23</v>
      </c>
      <c r="V442" s="43">
        <v>316.23</v>
      </c>
      <c r="W442" s="43">
        <v>316.23</v>
      </c>
      <c r="X442" s="43">
        <v>316.23</v>
      </c>
      <c r="Y442" s="43">
        <v>316.23</v>
      </c>
    </row>
    <row r="443" spans="1:25" ht="15" outlineLevel="1" thickBot="1" x14ac:dyDescent="0.25">
      <c r="A443" s="35" t="s">
        <v>117</v>
      </c>
      <c r="B443" s="43">
        <v>3.0564879199999999</v>
      </c>
      <c r="C443" s="43">
        <v>3.0564879199999999</v>
      </c>
      <c r="D443" s="43">
        <v>3.0564879199999999</v>
      </c>
      <c r="E443" s="43">
        <v>3.0564879199999999</v>
      </c>
      <c r="F443" s="43">
        <v>3.0564879199999999</v>
      </c>
      <c r="G443" s="43">
        <v>3.0564879199999999</v>
      </c>
      <c r="H443" s="43">
        <v>3.0564879199999999</v>
      </c>
      <c r="I443" s="43">
        <v>3.0564879199999999</v>
      </c>
      <c r="J443" s="43">
        <v>3.0564879199999999</v>
      </c>
      <c r="K443" s="43">
        <v>3.0564879199999999</v>
      </c>
      <c r="L443" s="43">
        <v>3.0564879199999999</v>
      </c>
      <c r="M443" s="43">
        <v>3.0564879199999999</v>
      </c>
      <c r="N443" s="43">
        <v>3.0564879199999999</v>
      </c>
      <c r="O443" s="43">
        <v>3.0564879199999999</v>
      </c>
      <c r="P443" s="43">
        <v>3.0564879199999999</v>
      </c>
      <c r="Q443" s="43">
        <v>3.0564879199999999</v>
      </c>
      <c r="R443" s="43">
        <v>3.0564879199999999</v>
      </c>
      <c r="S443" s="43">
        <v>3.0564879199999999</v>
      </c>
      <c r="T443" s="43">
        <v>3.0564879199999999</v>
      </c>
      <c r="U443" s="43">
        <v>3.0564879199999999</v>
      </c>
      <c r="V443" s="43">
        <v>3.0564879199999999</v>
      </c>
      <c r="W443" s="43">
        <v>3.0564879199999999</v>
      </c>
      <c r="X443" s="43">
        <v>3.0564879199999999</v>
      </c>
      <c r="Y443" s="43">
        <v>3.0564879199999999</v>
      </c>
    </row>
    <row r="444" spans="1:25" ht="15" thickBot="1" x14ac:dyDescent="0.25">
      <c r="A444" s="27">
        <v>10</v>
      </c>
      <c r="B444" s="42">
        <v>3238.36</v>
      </c>
      <c r="C444" s="42">
        <v>3380.4</v>
      </c>
      <c r="D444" s="42">
        <v>3507.15</v>
      </c>
      <c r="E444" s="42">
        <v>3487.6</v>
      </c>
      <c r="F444" s="42">
        <v>3524.14</v>
      </c>
      <c r="G444" s="42">
        <v>3351.86</v>
      </c>
      <c r="H444" s="42">
        <v>3123.01</v>
      </c>
      <c r="I444" s="42">
        <v>3132.77</v>
      </c>
      <c r="J444" s="42">
        <v>2977.68</v>
      </c>
      <c r="K444" s="42">
        <v>3130.33</v>
      </c>
      <c r="L444" s="42">
        <v>3173.31</v>
      </c>
      <c r="M444" s="42">
        <v>3124.26</v>
      </c>
      <c r="N444" s="42">
        <v>3340.84</v>
      </c>
      <c r="O444" s="42">
        <v>3227.96</v>
      </c>
      <c r="P444" s="42">
        <v>3163.16</v>
      </c>
      <c r="Q444" s="42">
        <v>3189.56</v>
      </c>
      <c r="R444" s="42">
        <v>3228.93</v>
      </c>
      <c r="S444" s="42">
        <v>3143.65</v>
      </c>
      <c r="T444" s="42">
        <v>3589.66</v>
      </c>
      <c r="U444" s="42">
        <v>3201.73</v>
      </c>
      <c r="V444" s="42">
        <v>3051.07</v>
      </c>
      <c r="W444" s="42">
        <v>2930.36</v>
      </c>
      <c r="X444" s="42">
        <v>2893.22</v>
      </c>
      <c r="Y444" s="42">
        <v>2859.9</v>
      </c>
    </row>
    <row r="445" spans="1:25" ht="38.25" outlineLevel="1" x14ac:dyDescent="0.2">
      <c r="A445" s="111" t="s">
        <v>70</v>
      </c>
      <c r="B445" s="43">
        <v>999.14002809999999</v>
      </c>
      <c r="C445" s="43">
        <v>1141.1816154999999</v>
      </c>
      <c r="D445" s="43">
        <v>1267.93154211</v>
      </c>
      <c r="E445" s="43">
        <v>1248.3864150899999</v>
      </c>
      <c r="F445" s="43">
        <v>1284.9192927199999</v>
      </c>
      <c r="G445" s="43">
        <v>1112.6464326299999</v>
      </c>
      <c r="H445" s="43">
        <v>883.79821400000003</v>
      </c>
      <c r="I445" s="43">
        <v>893.55788862999998</v>
      </c>
      <c r="J445" s="43">
        <v>738.46173825000005</v>
      </c>
      <c r="K445" s="43">
        <v>891.11759944999994</v>
      </c>
      <c r="L445" s="43">
        <v>934.09686166999995</v>
      </c>
      <c r="M445" s="43">
        <v>885.04405532999999</v>
      </c>
      <c r="N445" s="43">
        <v>1101.62431122</v>
      </c>
      <c r="O445" s="43">
        <v>988.74491296999997</v>
      </c>
      <c r="P445" s="43">
        <v>923.94326408999996</v>
      </c>
      <c r="Q445" s="43">
        <v>950.34434425999996</v>
      </c>
      <c r="R445" s="43">
        <v>989.71490928000003</v>
      </c>
      <c r="S445" s="43">
        <v>904.43094470000005</v>
      </c>
      <c r="T445" s="43">
        <v>1350.44697853</v>
      </c>
      <c r="U445" s="43">
        <v>962.50914292000004</v>
      </c>
      <c r="V445" s="43">
        <v>811.85845866</v>
      </c>
      <c r="W445" s="43">
        <v>691.14067290000003</v>
      </c>
      <c r="X445" s="43">
        <v>654.00067795999996</v>
      </c>
      <c r="Y445" s="43">
        <v>620.68642092000005</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1919.93</v>
      </c>
      <c r="C447" s="43">
        <v>1919.93</v>
      </c>
      <c r="D447" s="43">
        <v>1919.93</v>
      </c>
      <c r="E447" s="43">
        <v>1919.93</v>
      </c>
      <c r="F447" s="43">
        <v>1919.93</v>
      </c>
      <c r="G447" s="43">
        <v>1919.93</v>
      </c>
      <c r="H447" s="43">
        <v>1919.93</v>
      </c>
      <c r="I447" s="43">
        <v>1919.93</v>
      </c>
      <c r="J447" s="43">
        <v>1919.93</v>
      </c>
      <c r="K447" s="43">
        <v>1919.93</v>
      </c>
      <c r="L447" s="43">
        <v>1919.93</v>
      </c>
      <c r="M447" s="43">
        <v>1919.93</v>
      </c>
      <c r="N447" s="43">
        <v>1919.93</v>
      </c>
      <c r="O447" s="43">
        <v>1919.93</v>
      </c>
      <c r="P447" s="43">
        <v>1919.93</v>
      </c>
      <c r="Q447" s="43">
        <v>1919.93</v>
      </c>
      <c r="R447" s="43">
        <v>1919.93</v>
      </c>
      <c r="S447" s="43">
        <v>1919.93</v>
      </c>
      <c r="T447" s="43">
        <v>1919.93</v>
      </c>
      <c r="U447" s="43">
        <v>1919.93</v>
      </c>
      <c r="V447" s="43">
        <v>1919.93</v>
      </c>
      <c r="W447" s="43">
        <v>1919.93</v>
      </c>
      <c r="X447" s="43">
        <v>1919.93</v>
      </c>
      <c r="Y447" s="43">
        <v>1919.93</v>
      </c>
    </row>
    <row r="448" spans="1:25" outlineLevel="1" x14ac:dyDescent="0.2">
      <c r="A448" s="17" t="s">
        <v>4</v>
      </c>
      <c r="B448" s="43">
        <v>316.23</v>
      </c>
      <c r="C448" s="43">
        <v>316.23</v>
      </c>
      <c r="D448" s="43">
        <v>316.23</v>
      </c>
      <c r="E448" s="43">
        <v>316.23</v>
      </c>
      <c r="F448" s="43">
        <v>316.23</v>
      </c>
      <c r="G448" s="43">
        <v>316.23</v>
      </c>
      <c r="H448" s="43">
        <v>316.23</v>
      </c>
      <c r="I448" s="43">
        <v>316.23</v>
      </c>
      <c r="J448" s="43">
        <v>316.23</v>
      </c>
      <c r="K448" s="43">
        <v>316.23</v>
      </c>
      <c r="L448" s="43">
        <v>316.23</v>
      </c>
      <c r="M448" s="43">
        <v>316.23</v>
      </c>
      <c r="N448" s="43">
        <v>316.23</v>
      </c>
      <c r="O448" s="43">
        <v>316.23</v>
      </c>
      <c r="P448" s="43">
        <v>316.23</v>
      </c>
      <c r="Q448" s="43">
        <v>316.23</v>
      </c>
      <c r="R448" s="43">
        <v>316.23</v>
      </c>
      <c r="S448" s="43">
        <v>316.23</v>
      </c>
      <c r="T448" s="43">
        <v>316.23</v>
      </c>
      <c r="U448" s="43">
        <v>316.23</v>
      </c>
      <c r="V448" s="43">
        <v>316.23</v>
      </c>
      <c r="W448" s="43">
        <v>316.23</v>
      </c>
      <c r="X448" s="43">
        <v>316.23</v>
      </c>
      <c r="Y448" s="43">
        <v>316.23</v>
      </c>
    </row>
    <row r="449" spans="1:25" ht="15" outlineLevel="1" thickBot="1" x14ac:dyDescent="0.25">
      <c r="A449" s="35" t="s">
        <v>117</v>
      </c>
      <c r="B449" s="43">
        <v>3.0564879199999999</v>
      </c>
      <c r="C449" s="43">
        <v>3.0564879199999999</v>
      </c>
      <c r="D449" s="43">
        <v>3.0564879199999999</v>
      </c>
      <c r="E449" s="43">
        <v>3.0564879199999999</v>
      </c>
      <c r="F449" s="43">
        <v>3.0564879199999999</v>
      </c>
      <c r="G449" s="43">
        <v>3.0564879199999999</v>
      </c>
      <c r="H449" s="43">
        <v>3.0564879199999999</v>
      </c>
      <c r="I449" s="43">
        <v>3.0564879199999999</v>
      </c>
      <c r="J449" s="43">
        <v>3.0564879199999999</v>
      </c>
      <c r="K449" s="43">
        <v>3.0564879199999999</v>
      </c>
      <c r="L449" s="43">
        <v>3.0564879199999999</v>
      </c>
      <c r="M449" s="43">
        <v>3.0564879199999999</v>
      </c>
      <c r="N449" s="43">
        <v>3.0564879199999999</v>
      </c>
      <c r="O449" s="43">
        <v>3.0564879199999999</v>
      </c>
      <c r="P449" s="43">
        <v>3.0564879199999999</v>
      </c>
      <c r="Q449" s="43">
        <v>3.0564879199999999</v>
      </c>
      <c r="R449" s="43">
        <v>3.0564879199999999</v>
      </c>
      <c r="S449" s="43">
        <v>3.0564879199999999</v>
      </c>
      <c r="T449" s="43">
        <v>3.0564879199999999</v>
      </c>
      <c r="U449" s="43">
        <v>3.0564879199999999</v>
      </c>
      <c r="V449" s="43">
        <v>3.0564879199999999</v>
      </c>
      <c r="W449" s="43">
        <v>3.0564879199999999</v>
      </c>
      <c r="X449" s="43">
        <v>3.0564879199999999</v>
      </c>
      <c r="Y449" s="43">
        <v>3.0564879199999999</v>
      </c>
    </row>
    <row r="450" spans="1:25" ht="15" thickBot="1" x14ac:dyDescent="0.25">
      <c r="A450" s="27">
        <v>11</v>
      </c>
      <c r="B450" s="42">
        <v>3014.45</v>
      </c>
      <c r="C450" s="42">
        <v>2992.81</v>
      </c>
      <c r="D450" s="42">
        <v>2977.6</v>
      </c>
      <c r="E450" s="42">
        <v>3080.77</v>
      </c>
      <c r="F450" s="42">
        <v>3211.52</v>
      </c>
      <c r="G450" s="42">
        <v>3416.92</v>
      </c>
      <c r="H450" s="42">
        <v>3426.21</v>
      </c>
      <c r="I450" s="42">
        <v>3362.71</v>
      </c>
      <c r="J450" s="42">
        <v>3277.87</v>
      </c>
      <c r="K450" s="42">
        <v>3197.73</v>
      </c>
      <c r="L450" s="42">
        <v>3211.71</v>
      </c>
      <c r="M450" s="42">
        <v>3013.28</v>
      </c>
      <c r="N450" s="42">
        <v>3094.33</v>
      </c>
      <c r="O450" s="42">
        <v>2972.71</v>
      </c>
      <c r="P450" s="42">
        <v>2988.43</v>
      </c>
      <c r="Q450" s="42">
        <v>2993.12</v>
      </c>
      <c r="R450" s="42">
        <v>2941.16</v>
      </c>
      <c r="S450" s="42">
        <v>2894.28</v>
      </c>
      <c r="T450" s="42">
        <v>2927.2</v>
      </c>
      <c r="U450" s="42">
        <v>2917.43</v>
      </c>
      <c r="V450" s="42">
        <v>2817.63</v>
      </c>
      <c r="W450" s="42">
        <v>2876.54</v>
      </c>
      <c r="X450" s="42">
        <v>2896.41</v>
      </c>
      <c r="Y450" s="42">
        <v>2925.86</v>
      </c>
    </row>
    <row r="451" spans="1:25" ht="38.25" outlineLevel="1" x14ac:dyDescent="0.2">
      <c r="A451" s="16" t="s">
        <v>70</v>
      </c>
      <c r="B451" s="43">
        <v>775.23429131</v>
      </c>
      <c r="C451" s="43">
        <v>753.59676489000003</v>
      </c>
      <c r="D451" s="43">
        <v>738.38511284000003</v>
      </c>
      <c r="E451" s="43">
        <v>841.54953455999998</v>
      </c>
      <c r="F451" s="43">
        <v>972.30041847999996</v>
      </c>
      <c r="G451" s="43">
        <v>1177.7082974</v>
      </c>
      <c r="H451" s="43">
        <v>1186.9945940699999</v>
      </c>
      <c r="I451" s="43">
        <v>1123.4970606500001</v>
      </c>
      <c r="J451" s="43">
        <v>1038.6579072100001</v>
      </c>
      <c r="K451" s="43">
        <v>958.51496176000001</v>
      </c>
      <c r="L451" s="43">
        <v>972.49136068999996</v>
      </c>
      <c r="M451" s="43">
        <v>774.06146822999995</v>
      </c>
      <c r="N451" s="43">
        <v>855.11575773000004</v>
      </c>
      <c r="O451" s="43">
        <v>733.48852610999995</v>
      </c>
      <c r="P451" s="43">
        <v>749.21296486999995</v>
      </c>
      <c r="Q451" s="43">
        <v>753.90772007999999</v>
      </c>
      <c r="R451" s="43">
        <v>701.94072745000005</v>
      </c>
      <c r="S451" s="43">
        <v>655.05874183000003</v>
      </c>
      <c r="T451" s="43">
        <v>687.98048831000006</v>
      </c>
      <c r="U451" s="43">
        <v>678.21056368999996</v>
      </c>
      <c r="V451" s="43">
        <v>578.41121094000005</v>
      </c>
      <c r="W451" s="43">
        <v>637.32782789999999</v>
      </c>
      <c r="X451" s="43">
        <v>657.18899085999999</v>
      </c>
      <c r="Y451" s="43">
        <v>686.64028628999995</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1919.93</v>
      </c>
      <c r="C453" s="43">
        <v>1919.93</v>
      </c>
      <c r="D453" s="43">
        <v>1919.93</v>
      </c>
      <c r="E453" s="43">
        <v>1919.93</v>
      </c>
      <c r="F453" s="43">
        <v>1919.93</v>
      </c>
      <c r="G453" s="43">
        <v>1919.93</v>
      </c>
      <c r="H453" s="43">
        <v>1919.93</v>
      </c>
      <c r="I453" s="43">
        <v>1919.93</v>
      </c>
      <c r="J453" s="43">
        <v>1919.93</v>
      </c>
      <c r="K453" s="43">
        <v>1919.93</v>
      </c>
      <c r="L453" s="43">
        <v>1919.93</v>
      </c>
      <c r="M453" s="43">
        <v>1919.93</v>
      </c>
      <c r="N453" s="43">
        <v>1919.93</v>
      </c>
      <c r="O453" s="43">
        <v>1919.93</v>
      </c>
      <c r="P453" s="43">
        <v>1919.93</v>
      </c>
      <c r="Q453" s="43">
        <v>1919.93</v>
      </c>
      <c r="R453" s="43">
        <v>1919.93</v>
      </c>
      <c r="S453" s="43">
        <v>1919.93</v>
      </c>
      <c r="T453" s="43">
        <v>1919.93</v>
      </c>
      <c r="U453" s="43">
        <v>1919.93</v>
      </c>
      <c r="V453" s="43">
        <v>1919.93</v>
      </c>
      <c r="W453" s="43">
        <v>1919.93</v>
      </c>
      <c r="X453" s="43">
        <v>1919.93</v>
      </c>
      <c r="Y453" s="43">
        <v>1919.93</v>
      </c>
    </row>
    <row r="454" spans="1:25" outlineLevel="1" x14ac:dyDescent="0.2">
      <c r="A454" s="17" t="s">
        <v>4</v>
      </c>
      <c r="B454" s="43">
        <v>316.23</v>
      </c>
      <c r="C454" s="43">
        <v>316.23</v>
      </c>
      <c r="D454" s="43">
        <v>316.23</v>
      </c>
      <c r="E454" s="43">
        <v>316.23</v>
      </c>
      <c r="F454" s="43">
        <v>316.23</v>
      </c>
      <c r="G454" s="43">
        <v>316.23</v>
      </c>
      <c r="H454" s="43">
        <v>316.23</v>
      </c>
      <c r="I454" s="43">
        <v>316.23</v>
      </c>
      <c r="J454" s="43">
        <v>316.23</v>
      </c>
      <c r="K454" s="43">
        <v>316.23</v>
      </c>
      <c r="L454" s="43">
        <v>316.23</v>
      </c>
      <c r="M454" s="43">
        <v>316.23</v>
      </c>
      <c r="N454" s="43">
        <v>316.23</v>
      </c>
      <c r="O454" s="43">
        <v>316.23</v>
      </c>
      <c r="P454" s="43">
        <v>316.23</v>
      </c>
      <c r="Q454" s="43">
        <v>316.23</v>
      </c>
      <c r="R454" s="43">
        <v>316.23</v>
      </c>
      <c r="S454" s="43">
        <v>316.23</v>
      </c>
      <c r="T454" s="43">
        <v>316.23</v>
      </c>
      <c r="U454" s="43">
        <v>316.23</v>
      </c>
      <c r="V454" s="43">
        <v>316.23</v>
      </c>
      <c r="W454" s="43">
        <v>316.23</v>
      </c>
      <c r="X454" s="43">
        <v>316.23</v>
      </c>
      <c r="Y454" s="43">
        <v>316.23</v>
      </c>
    </row>
    <row r="455" spans="1:25" ht="15" outlineLevel="1" thickBot="1" x14ac:dyDescent="0.25">
      <c r="A455" s="35" t="s">
        <v>117</v>
      </c>
      <c r="B455" s="43">
        <v>3.0564879199999999</v>
      </c>
      <c r="C455" s="43">
        <v>3.0564879199999999</v>
      </c>
      <c r="D455" s="43">
        <v>3.0564879199999999</v>
      </c>
      <c r="E455" s="43">
        <v>3.0564879199999999</v>
      </c>
      <c r="F455" s="43">
        <v>3.0564879199999999</v>
      </c>
      <c r="G455" s="43">
        <v>3.0564879199999999</v>
      </c>
      <c r="H455" s="43">
        <v>3.0564879199999999</v>
      </c>
      <c r="I455" s="43">
        <v>3.0564879199999999</v>
      </c>
      <c r="J455" s="43">
        <v>3.0564879199999999</v>
      </c>
      <c r="K455" s="43">
        <v>3.0564879199999999</v>
      </c>
      <c r="L455" s="43">
        <v>3.0564879199999999</v>
      </c>
      <c r="M455" s="43">
        <v>3.0564879199999999</v>
      </c>
      <c r="N455" s="43">
        <v>3.0564879199999999</v>
      </c>
      <c r="O455" s="43">
        <v>3.0564879199999999</v>
      </c>
      <c r="P455" s="43">
        <v>3.0564879199999999</v>
      </c>
      <c r="Q455" s="43">
        <v>3.0564879199999999</v>
      </c>
      <c r="R455" s="43">
        <v>3.0564879199999999</v>
      </c>
      <c r="S455" s="43">
        <v>3.0564879199999999</v>
      </c>
      <c r="T455" s="43">
        <v>3.0564879199999999</v>
      </c>
      <c r="U455" s="43">
        <v>3.0564879199999999</v>
      </c>
      <c r="V455" s="43">
        <v>3.0564879199999999</v>
      </c>
      <c r="W455" s="43">
        <v>3.0564879199999999</v>
      </c>
      <c r="X455" s="43">
        <v>3.0564879199999999</v>
      </c>
      <c r="Y455" s="43">
        <v>3.0564879199999999</v>
      </c>
    </row>
    <row r="456" spans="1:25" ht="15" thickBot="1" x14ac:dyDescent="0.25">
      <c r="A456" s="27">
        <v>12</v>
      </c>
      <c r="B456" s="42">
        <v>3117.28</v>
      </c>
      <c r="C456" s="42">
        <v>3128.86</v>
      </c>
      <c r="D456" s="42">
        <v>3008.42</v>
      </c>
      <c r="E456" s="42">
        <v>2996.84</v>
      </c>
      <c r="F456" s="42">
        <v>3073.04</v>
      </c>
      <c r="G456" s="42">
        <v>3101.63</v>
      </c>
      <c r="H456" s="42">
        <v>3051.65</v>
      </c>
      <c r="I456" s="42">
        <v>2941.4</v>
      </c>
      <c r="J456" s="42">
        <v>2851.99</v>
      </c>
      <c r="K456" s="42">
        <v>2849.01</v>
      </c>
      <c r="L456" s="42">
        <v>2846.56</v>
      </c>
      <c r="M456" s="42">
        <v>2952.09</v>
      </c>
      <c r="N456" s="42">
        <v>3203.36</v>
      </c>
      <c r="O456" s="42">
        <v>3170.91</v>
      </c>
      <c r="P456" s="42">
        <v>3040.67</v>
      </c>
      <c r="Q456" s="42">
        <v>2895.86</v>
      </c>
      <c r="R456" s="42">
        <v>2796.37</v>
      </c>
      <c r="S456" s="42">
        <v>2857.14</v>
      </c>
      <c r="T456" s="42">
        <v>2841.52</v>
      </c>
      <c r="U456" s="42">
        <v>2746.08</v>
      </c>
      <c r="V456" s="42">
        <v>2704.12</v>
      </c>
      <c r="W456" s="42">
        <v>2833.69</v>
      </c>
      <c r="X456" s="42">
        <v>2778.19</v>
      </c>
      <c r="Y456" s="42">
        <v>2814.89</v>
      </c>
    </row>
    <row r="457" spans="1:25" ht="38.25" outlineLevel="1" x14ac:dyDescent="0.2">
      <c r="A457" s="111" t="s">
        <v>70</v>
      </c>
      <c r="B457" s="43">
        <v>878.05932625000003</v>
      </c>
      <c r="C457" s="43">
        <v>889.64701875000003</v>
      </c>
      <c r="D457" s="43">
        <v>769.20289275000005</v>
      </c>
      <c r="E457" s="43">
        <v>757.62093884000001</v>
      </c>
      <c r="F457" s="43">
        <v>833.82808779000004</v>
      </c>
      <c r="G457" s="43">
        <v>862.40853681999999</v>
      </c>
      <c r="H457" s="43">
        <v>812.43419247999998</v>
      </c>
      <c r="I457" s="43">
        <v>702.18165543999999</v>
      </c>
      <c r="J457" s="43">
        <v>612.76907915000004</v>
      </c>
      <c r="K457" s="43">
        <v>609.79752552000002</v>
      </c>
      <c r="L457" s="43">
        <v>607.34376966000002</v>
      </c>
      <c r="M457" s="43">
        <v>712.87082927999995</v>
      </c>
      <c r="N457" s="43">
        <v>964.13875038000003</v>
      </c>
      <c r="O457" s="43">
        <v>931.69402669999999</v>
      </c>
      <c r="P457" s="43">
        <v>801.45494022000003</v>
      </c>
      <c r="Q457" s="43">
        <v>656.64221093000003</v>
      </c>
      <c r="R457" s="43">
        <v>557.15340612</v>
      </c>
      <c r="S457" s="43">
        <v>617.92527443999995</v>
      </c>
      <c r="T457" s="43">
        <v>602.30127031999996</v>
      </c>
      <c r="U457" s="43">
        <v>506.85891622000003</v>
      </c>
      <c r="V457" s="43">
        <v>464.90822492000001</v>
      </c>
      <c r="W457" s="43">
        <v>594.47140377000005</v>
      </c>
      <c r="X457" s="43">
        <v>538.97631740999998</v>
      </c>
      <c r="Y457" s="43">
        <v>575.67643231</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1919.93</v>
      </c>
      <c r="C459" s="43">
        <v>1919.93</v>
      </c>
      <c r="D459" s="43">
        <v>1919.93</v>
      </c>
      <c r="E459" s="43">
        <v>1919.93</v>
      </c>
      <c r="F459" s="43">
        <v>1919.93</v>
      </c>
      <c r="G459" s="43">
        <v>1919.93</v>
      </c>
      <c r="H459" s="43">
        <v>1919.93</v>
      </c>
      <c r="I459" s="43">
        <v>1919.93</v>
      </c>
      <c r="J459" s="43">
        <v>1919.93</v>
      </c>
      <c r="K459" s="43">
        <v>1919.93</v>
      </c>
      <c r="L459" s="43">
        <v>1919.93</v>
      </c>
      <c r="M459" s="43">
        <v>1919.93</v>
      </c>
      <c r="N459" s="43">
        <v>1919.93</v>
      </c>
      <c r="O459" s="43">
        <v>1919.93</v>
      </c>
      <c r="P459" s="43">
        <v>1919.93</v>
      </c>
      <c r="Q459" s="43">
        <v>1919.93</v>
      </c>
      <c r="R459" s="43">
        <v>1919.93</v>
      </c>
      <c r="S459" s="43">
        <v>1919.93</v>
      </c>
      <c r="T459" s="43">
        <v>1919.93</v>
      </c>
      <c r="U459" s="43">
        <v>1919.93</v>
      </c>
      <c r="V459" s="43">
        <v>1919.93</v>
      </c>
      <c r="W459" s="43">
        <v>1919.93</v>
      </c>
      <c r="X459" s="43">
        <v>1919.93</v>
      </c>
      <c r="Y459" s="43">
        <v>1919.93</v>
      </c>
    </row>
    <row r="460" spans="1:25" outlineLevel="1" x14ac:dyDescent="0.2">
      <c r="A460" s="17" t="s">
        <v>4</v>
      </c>
      <c r="B460" s="43">
        <v>316.23</v>
      </c>
      <c r="C460" s="43">
        <v>316.23</v>
      </c>
      <c r="D460" s="43">
        <v>316.23</v>
      </c>
      <c r="E460" s="43">
        <v>316.23</v>
      </c>
      <c r="F460" s="43">
        <v>316.23</v>
      </c>
      <c r="G460" s="43">
        <v>316.23</v>
      </c>
      <c r="H460" s="43">
        <v>316.23</v>
      </c>
      <c r="I460" s="43">
        <v>316.23</v>
      </c>
      <c r="J460" s="43">
        <v>316.23</v>
      </c>
      <c r="K460" s="43">
        <v>316.23</v>
      </c>
      <c r="L460" s="43">
        <v>316.23</v>
      </c>
      <c r="M460" s="43">
        <v>316.23</v>
      </c>
      <c r="N460" s="43">
        <v>316.23</v>
      </c>
      <c r="O460" s="43">
        <v>316.23</v>
      </c>
      <c r="P460" s="43">
        <v>316.23</v>
      </c>
      <c r="Q460" s="43">
        <v>316.23</v>
      </c>
      <c r="R460" s="43">
        <v>316.23</v>
      </c>
      <c r="S460" s="43">
        <v>316.23</v>
      </c>
      <c r="T460" s="43">
        <v>316.23</v>
      </c>
      <c r="U460" s="43">
        <v>316.23</v>
      </c>
      <c r="V460" s="43">
        <v>316.23</v>
      </c>
      <c r="W460" s="43">
        <v>316.23</v>
      </c>
      <c r="X460" s="43">
        <v>316.23</v>
      </c>
      <c r="Y460" s="43">
        <v>316.23</v>
      </c>
    </row>
    <row r="461" spans="1:25" ht="15" outlineLevel="1" thickBot="1" x14ac:dyDescent="0.25">
      <c r="A461" s="35" t="s">
        <v>117</v>
      </c>
      <c r="B461" s="43">
        <v>3.0564879199999999</v>
      </c>
      <c r="C461" s="43">
        <v>3.0564879199999999</v>
      </c>
      <c r="D461" s="43">
        <v>3.0564879199999999</v>
      </c>
      <c r="E461" s="43">
        <v>3.0564879199999999</v>
      </c>
      <c r="F461" s="43">
        <v>3.0564879199999999</v>
      </c>
      <c r="G461" s="43">
        <v>3.0564879199999999</v>
      </c>
      <c r="H461" s="43">
        <v>3.0564879199999999</v>
      </c>
      <c r="I461" s="43">
        <v>3.0564879199999999</v>
      </c>
      <c r="J461" s="43">
        <v>3.0564879199999999</v>
      </c>
      <c r="K461" s="43">
        <v>3.0564879199999999</v>
      </c>
      <c r="L461" s="43">
        <v>3.0564879199999999</v>
      </c>
      <c r="M461" s="43">
        <v>3.0564879199999999</v>
      </c>
      <c r="N461" s="43">
        <v>3.0564879199999999</v>
      </c>
      <c r="O461" s="43">
        <v>3.0564879199999999</v>
      </c>
      <c r="P461" s="43">
        <v>3.0564879199999999</v>
      </c>
      <c r="Q461" s="43">
        <v>3.0564879199999999</v>
      </c>
      <c r="R461" s="43">
        <v>3.0564879199999999</v>
      </c>
      <c r="S461" s="43">
        <v>3.0564879199999999</v>
      </c>
      <c r="T461" s="43">
        <v>3.0564879199999999</v>
      </c>
      <c r="U461" s="43">
        <v>3.0564879199999999</v>
      </c>
      <c r="V461" s="43">
        <v>3.0564879199999999</v>
      </c>
      <c r="W461" s="43">
        <v>3.0564879199999999</v>
      </c>
      <c r="X461" s="43">
        <v>3.0564879199999999</v>
      </c>
      <c r="Y461" s="43">
        <v>3.0564879199999999</v>
      </c>
    </row>
    <row r="462" spans="1:25" ht="15" thickBot="1" x14ac:dyDescent="0.25">
      <c r="A462" s="27">
        <v>13</v>
      </c>
      <c r="B462" s="42">
        <v>3010.03</v>
      </c>
      <c r="C462" s="42">
        <v>3068.86</v>
      </c>
      <c r="D462" s="42">
        <v>3259.83</v>
      </c>
      <c r="E462" s="42">
        <v>3473.2</v>
      </c>
      <c r="F462" s="42">
        <v>3332.51</v>
      </c>
      <c r="G462" s="42">
        <v>3379.68</v>
      </c>
      <c r="H462" s="42">
        <v>3405.4</v>
      </c>
      <c r="I462" s="42">
        <v>3297.7</v>
      </c>
      <c r="J462" s="42">
        <v>3145.93</v>
      </c>
      <c r="K462" s="42">
        <v>2994.19</v>
      </c>
      <c r="L462" s="42">
        <v>2953.34</v>
      </c>
      <c r="M462" s="42">
        <v>2941.12</v>
      </c>
      <c r="N462" s="42">
        <v>2897.16</v>
      </c>
      <c r="O462" s="42">
        <v>2993.25</v>
      </c>
      <c r="P462" s="42">
        <v>2797.48</v>
      </c>
      <c r="Q462" s="42">
        <v>2851.01</v>
      </c>
      <c r="R462" s="42">
        <v>2839.63</v>
      </c>
      <c r="S462" s="42">
        <v>2886.67</v>
      </c>
      <c r="T462" s="42">
        <v>3011.46</v>
      </c>
      <c r="U462" s="42">
        <v>3121.93</v>
      </c>
      <c r="V462" s="42">
        <v>3099.32</v>
      </c>
      <c r="W462" s="42">
        <v>3044.03</v>
      </c>
      <c r="X462" s="42">
        <v>2937.25</v>
      </c>
      <c r="Y462" s="42">
        <v>3047.76</v>
      </c>
    </row>
    <row r="463" spans="1:25" ht="38.25" outlineLevel="1" x14ac:dyDescent="0.2">
      <c r="A463" s="16" t="s">
        <v>70</v>
      </c>
      <c r="B463" s="43">
        <v>770.81413616999998</v>
      </c>
      <c r="C463" s="43">
        <v>829.64608808000003</v>
      </c>
      <c r="D463" s="43">
        <v>1020.60914795</v>
      </c>
      <c r="E463" s="43">
        <v>1233.9848478500001</v>
      </c>
      <c r="F463" s="43">
        <v>1093.29679704</v>
      </c>
      <c r="G463" s="43">
        <v>1140.4638267400001</v>
      </c>
      <c r="H463" s="43">
        <v>1166.1802806999999</v>
      </c>
      <c r="I463" s="43">
        <v>1058.48238079</v>
      </c>
      <c r="J463" s="43">
        <v>906.71488730999999</v>
      </c>
      <c r="K463" s="43">
        <v>754.97480130999998</v>
      </c>
      <c r="L463" s="43">
        <v>714.12226142999998</v>
      </c>
      <c r="M463" s="43">
        <v>701.89868326999999</v>
      </c>
      <c r="N463" s="43">
        <v>657.94269571999996</v>
      </c>
      <c r="O463" s="43">
        <v>754.03809554999998</v>
      </c>
      <c r="P463" s="43">
        <v>558.26410653999994</v>
      </c>
      <c r="Q463" s="43">
        <v>611.79638826999997</v>
      </c>
      <c r="R463" s="43">
        <v>600.41375054000002</v>
      </c>
      <c r="S463" s="43">
        <v>647.45022730000005</v>
      </c>
      <c r="T463" s="43">
        <v>772.24354472000005</v>
      </c>
      <c r="U463" s="43">
        <v>882.71277193000003</v>
      </c>
      <c r="V463" s="43">
        <v>860.09899043999997</v>
      </c>
      <c r="W463" s="43">
        <v>804.81010285000002</v>
      </c>
      <c r="X463" s="43">
        <v>698.03721504999999</v>
      </c>
      <c r="Y463" s="43">
        <v>808.54844103000005</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1919.93</v>
      </c>
      <c r="C465" s="43">
        <v>1919.93</v>
      </c>
      <c r="D465" s="43">
        <v>1919.93</v>
      </c>
      <c r="E465" s="43">
        <v>1919.93</v>
      </c>
      <c r="F465" s="43">
        <v>1919.93</v>
      </c>
      <c r="G465" s="43">
        <v>1919.93</v>
      </c>
      <c r="H465" s="43">
        <v>1919.93</v>
      </c>
      <c r="I465" s="43">
        <v>1919.93</v>
      </c>
      <c r="J465" s="43">
        <v>1919.93</v>
      </c>
      <c r="K465" s="43">
        <v>1919.93</v>
      </c>
      <c r="L465" s="43">
        <v>1919.93</v>
      </c>
      <c r="M465" s="43">
        <v>1919.93</v>
      </c>
      <c r="N465" s="43">
        <v>1919.93</v>
      </c>
      <c r="O465" s="43">
        <v>1919.93</v>
      </c>
      <c r="P465" s="43">
        <v>1919.93</v>
      </c>
      <c r="Q465" s="43">
        <v>1919.93</v>
      </c>
      <c r="R465" s="43">
        <v>1919.93</v>
      </c>
      <c r="S465" s="43">
        <v>1919.93</v>
      </c>
      <c r="T465" s="43">
        <v>1919.93</v>
      </c>
      <c r="U465" s="43">
        <v>1919.93</v>
      </c>
      <c r="V465" s="43">
        <v>1919.93</v>
      </c>
      <c r="W465" s="43">
        <v>1919.93</v>
      </c>
      <c r="X465" s="43">
        <v>1919.93</v>
      </c>
      <c r="Y465" s="43">
        <v>1919.93</v>
      </c>
    </row>
    <row r="466" spans="1:25" outlineLevel="1" x14ac:dyDescent="0.2">
      <c r="A466" s="17" t="s">
        <v>4</v>
      </c>
      <c r="B466" s="43">
        <v>316.23</v>
      </c>
      <c r="C466" s="43">
        <v>316.23</v>
      </c>
      <c r="D466" s="43">
        <v>316.23</v>
      </c>
      <c r="E466" s="43">
        <v>316.23</v>
      </c>
      <c r="F466" s="43">
        <v>316.23</v>
      </c>
      <c r="G466" s="43">
        <v>316.23</v>
      </c>
      <c r="H466" s="43">
        <v>316.23</v>
      </c>
      <c r="I466" s="43">
        <v>316.23</v>
      </c>
      <c r="J466" s="43">
        <v>316.23</v>
      </c>
      <c r="K466" s="43">
        <v>316.23</v>
      </c>
      <c r="L466" s="43">
        <v>316.23</v>
      </c>
      <c r="M466" s="43">
        <v>316.23</v>
      </c>
      <c r="N466" s="43">
        <v>316.23</v>
      </c>
      <c r="O466" s="43">
        <v>316.23</v>
      </c>
      <c r="P466" s="43">
        <v>316.23</v>
      </c>
      <c r="Q466" s="43">
        <v>316.23</v>
      </c>
      <c r="R466" s="43">
        <v>316.23</v>
      </c>
      <c r="S466" s="43">
        <v>316.23</v>
      </c>
      <c r="T466" s="43">
        <v>316.23</v>
      </c>
      <c r="U466" s="43">
        <v>316.23</v>
      </c>
      <c r="V466" s="43">
        <v>316.23</v>
      </c>
      <c r="W466" s="43">
        <v>316.23</v>
      </c>
      <c r="X466" s="43">
        <v>316.23</v>
      </c>
      <c r="Y466" s="43">
        <v>316.23</v>
      </c>
    </row>
    <row r="467" spans="1:25" ht="15" outlineLevel="1" thickBot="1" x14ac:dyDescent="0.25">
      <c r="A467" s="35" t="s">
        <v>117</v>
      </c>
      <c r="B467" s="43">
        <v>3.0564879199999999</v>
      </c>
      <c r="C467" s="43">
        <v>3.0564879199999999</v>
      </c>
      <c r="D467" s="43">
        <v>3.0564879199999999</v>
      </c>
      <c r="E467" s="43">
        <v>3.0564879199999999</v>
      </c>
      <c r="F467" s="43">
        <v>3.0564879199999999</v>
      </c>
      <c r="G467" s="43">
        <v>3.0564879199999999</v>
      </c>
      <c r="H467" s="43">
        <v>3.0564879199999999</v>
      </c>
      <c r="I467" s="43">
        <v>3.0564879199999999</v>
      </c>
      <c r="J467" s="43">
        <v>3.0564879199999999</v>
      </c>
      <c r="K467" s="43">
        <v>3.0564879199999999</v>
      </c>
      <c r="L467" s="43">
        <v>3.0564879199999999</v>
      </c>
      <c r="M467" s="43">
        <v>3.0564879199999999</v>
      </c>
      <c r="N467" s="43">
        <v>3.0564879199999999</v>
      </c>
      <c r="O467" s="43">
        <v>3.0564879199999999</v>
      </c>
      <c r="P467" s="43">
        <v>3.0564879199999999</v>
      </c>
      <c r="Q467" s="43">
        <v>3.0564879199999999</v>
      </c>
      <c r="R467" s="43">
        <v>3.0564879199999999</v>
      </c>
      <c r="S467" s="43">
        <v>3.0564879199999999</v>
      </c>
      <c r="T467" s="43">
        <v>3.0564879199999999</v>
      </c>
      <c r="U467" s="43">
        <v>3.0564879199999999</v>
      </c>
      <c r="V467" s="43">
        <v>3.0564879199999999</v>
      </c>
      <c r="W467" s="43">
        <v>3.0564879199999999</v>
      </c>
      <c r="X467" s="43">
        <v>3.0564879199999999</v>
      </c>
      <c r="Y467" s="43">
        <v>3.0564879199999999</v>
      </c>
    </row>
    <row r="468" spans="1:25" ht="15" thickBot="1" x14ac:dyDescent="0.25">
      <c r="A468" s="27">
        <v>14</v>
      </c>
      <c r="B468" s="42">
        <v>2999.81</v>
      </c>
      <c r="C468" s="42">
        <v>3195.33</v>
      </c>
      <c r="D468" s="42">
        <v>3245.94</v>
      </c>
      <c r="E468" s="42">
        <v>3117.55</v>
      </c>
      <c r="F468" s="42">
        <v>3197.55</v>
      </c>
      <c r="G468" s="42">
        <v>3189.56</v>
      </c>
      <c r="H468" s="42">
        <v>3041.31</v>
      </c>
      <c r="I468" s="42">
        <v>3121.66</v>
      </c>
      <c r="J468" s="42">
        <v>3033.44</v>
      </c>
      <c r="K468" s="42">
        <v>2984.95</v>
      </c>
      <c r="L468" s="42">
        <v>2901.44</v>
      </c>
      <c r="M468" s="42">
        <v>2955.9</v>
      </c>
      <c r="N468" s="42">
        <v>3031.76</v>
      </c>
      <c r="O468" s="42">
        <v>3027.93</v>
      </c>
      <c r="P468" s="42">
        <v>3040.91</v>
      </c>
      <c r="Q468" s="42">
        <v>3235.24</v>
      </c>
      <c r="R468" s="42">
        <v>3176.94</v>
      </c>
      <c r="S468" s="42">
        <v>3295.84</v>
      </c>
      <c r="T468" s="42">
        <v>3266.89</v>
      </c>
      <c r="U468" s="42">
        <v>3450.62</v>
      </c>
      <c r="V468" s="42">
        <v>3216.52</v>
      </c>
      <c r="W468" s="42">
        <v>3156.33</v>
      </c>
      <c r="X468" s="42">
        <v>2938.31</v>
      </c>
      <c r="Y468" s="42">
        <v>3048.52</v>
      </c>
    </row>
    <row r="469" spans="1:25" ht="38.25" outlineLevel="1" x14ac:dyDescent="0.2">
      <c r="A469" s="111" t="s">
        <v>70</v>
      </c>
      <c r="B469" s="43">
        <v>760.59567116000005</v>
      </c>
      <c r="C469" s="43">
        <v>956.10876551000001</v>
      </c>
      <c r="D469" s="43">
        <v>1006.72284067</v>
      </c>
      <c r="E469" s="43">
        <v>878.33008252000002</v>
      </c>
      <c r="F469" s="43">
        <v>958.33228925000003</v>
      </c>
      <c r="G469" s="43">
        <v>950.34100645000001</v>
      </c>
      <c r="H469" s="43">
        <v>802.08965739999996</v>
      </c>
      <c r="I469" s="43">
        <v>882.44499731999997</v>
      </c>
      <c r="J469" s="43">
        <v>794.22391746999995</v>
      </c>
      <c r="K469" s="43">
        <v>745.73580417999995</v>
      </c>
      <c r="L469" s="43">
        <v>662.22536378999996</v>
      </c>
      <c r="M469" s="43">
        <v>716.68597212999998</v>
      </c>
      <c r="N469" s="43">
        <v>792.54056197</v>
      </c>
      <c r="O469" s="43">
        <v>788.71349185999998</v>
      </c>
      <c r="P469" s="43">
        <v>801.69642938000004</v>
      </c>
      <c r="Q469" s="43">
        <v>996.02341693999995</v>
      </c>
      <c r="R469" s="43">
        <v>937.72524333000001</v>
      </c>
      <c r="S469" s="43">
        <v>1056.6259629799999</v>
      </c>
      <c r="T469" s="43">
        <v>1027.6750098099999</v>
      </c>
      <c r="U469" s="43">
        <v>1211.3996642699999</v>
      </c>
      <c r="V469" s="43">
        <v>977.30303058000004</v>
      </c>
      <c r="W469" s="43">
        <v>917.11500179999996</v>
      </c>
      <c r="X469" s="43">
        <v>699.09228784000004</v>
      </c>
      <c r="Y469" s="43">
        <v>809.30327259000001</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1919.93</v>
      </c>
      <c r="C471" s="43">
        <v>1919.93</v>
      </c>
      <c r="D471" s="43">
        <v>1919.93</v>
      </c>
      <c r="E471" s="43">
        <v>1919.93</v>
      </c>
      <c r="F471" s="43">
        <v>1919.93</v>
      </c>
      <c r="G471" s="43">
        <v>1919.93</v>
      </c>
      <c r="H471" s="43">
        <v>1919.93</v>
      </c>
      <c r="I471" s="43">
        <v>1919.93</v>
      </c>
      <c r="J471" s="43">
        <v>1919.93</v>
      </c>
      <c r="K471" s="43">
        <v>1919.93</v>
      </c>
      <c r="L471" s="43">
        <v>1919.93</v>
      </c>
      <c r="M471" s="43">
        <v>1919.93</v>
      </c>
      <c r="N471" s="43">
        <v>1919.93</v>
      </c>
      <c r="O471" s="43">
        <v>1919.93</v>
      </c>
      <c r="P471" s="43">
        <v>1919.93</v>
      </c>
      <c r="Q471" s="43">
        <v>1919.93</v>
      </c>
      <c r="R471" s="43">
        <v>1919.93</v>
      </c>
      <c r="S471" s="43">
        <v>1919.93</v>
      </c>
      <c r="T471" s="43">
        <v>1919.93</v>
      </c>
      <c r="U471" s="43">
        <v>1919.93</v>
      </c>
      <c r="V471" s="43">
        <v>1919.93</v>
      </c>
      <c r="W471" s="43">
        <v>1919.93</v>
      </c>
      <c r="X471" s="43">
        <v>1919.93</v>
      </c>
      <c r="Y471" s="43">
        <v>1919.93</v>
      </c>
    </row>
    <row r="472" spans="1:25" outlineLevel="1" x14ac:dyDescent="0.2">
      <c r="A472" s="17" t="s">
        <v>4</v>
      </c>
      <c r="B472" s="43">
        <v>316.23</v>
      </c>
      <c r="C472" s="43">
        <v>316.23</v>
      </c>
      <c r="D472" s="43">
        <v>316.23</v>
      </c>
      <c r="E472" s="43">
        <v>316.23</v>
      </c>
      <c r="F472" s="43">
        <v>316.23</v>
      </c>
      <c r="G472" s="43">
        <v>316.23</v>
      </c>
      <c r="H472" s="43">
        <v>316.23</v>
      </c>
      <c r="I472" s="43">
        <v>316.23</v>
      </c>
      <c r="J472" s="43">
        <v>316.23</v>
      </c>
      <c r="K472" s="43">
        <v>316.23</v>
      </c>
      <c r="L472" s="43">
        <v>316.23</v>
      </c>
      <c r="M472" s="43">
        <v>316.23</v>
      </c>
      <c r="N472" s="43">
        <v>316.23</v>
      </c>
      <c r="O472" s="43">
        <v>316.23</v>
      </c>
      <c r="P472" s="43">
        <v>316.23</v>
      </c>
      <c r="Q472" s="43">
        <v>316.23</v>
      </c>
      <c r="R472" s="43">
        <v>316.23</v>
      </c>
      <c r="S472" s="43">
        <v>316.23</v>
      </c>
      <c r="T472" s="43">
        <v>316.23</v>
      </c>
      <c r="U472" s="43">
        <v>316.23</v>
      </c>
      <c r="V472" s="43">
        <v>316.23</v>
      </c>
      <c r="W472" s="43">
        <v>316.23</v>
      </c>
      <c r="X472" s="43">
        <v>316.23</v>
      </c>
      <c r="Y472" s="43">
        <v>316.23</v>
      </c>
    </row>
    <row r="473" spans="1:25" ht="15" outlineLevel="1" thickBot="1" x14ac:dyDescent="0.25">
      <c r="A473" s="35" t="s">
        <v>117</v>
      </c>
      <c r="B473" s="43">
        <v>3.0564879199999999</v>
      </c>
      <c r="C473" s="43">
        <v>3.0564879199999999</v>
      </c>
      <c r="D473" s="43">
        <v>3.0564879199999999</v>
      </c>
      <c r="E473" s="43">
        <v>3.0564879199999999</v>
      </c>
      <c r="F473" s="43">
        <v>3.0564879199999999</v>
      </c>
      <c r="G473" s="43">
        <v>3.0564879199999999</v>
      </c>
      <c r="H473" s="43">
        <v>3.0564879199999999</v>
      </c>
      <c r="I473" s="43">
        <v>3.0564879199999999</v>
      </c>
      <c r="J473" s="43">
        <v>3.0564879199999999</v>
      </c>
      <c r="K473" s="43">
        <v>3.0564879199999999</v>
      </c>
      <c r="L473" s="43">
        <v>3.0564879199999999</v>
      </c>
      <c r="M473" s="43">
        <v>3.0564879199999999</v>
      </c>
      <c r="N473" s="43">
        <v>3.0564879199999999</v>
      </c>
      <c r="O473" s="43">
        <v>3.0564879199999999</v>
      </c>
      <c r="P473" s="43">
        <v>3.0564879199999999</v>
      </c>
      <c r="Q473" s="43">
        <v>3.0564879199999999</v>
      </c>
      <c r="R473" s="43">
        <v>3.0564879199999999</v>
      </c>
      <c r="S473" s="43">
        <v>3.0564879199999999</v>
      </c>
      <c r="T473" s="43">
        <v>3.0564879199999999</v>
      </c>
      <c r="U473" s="43">
        <v>3.0564879199999999</v>
      </c>
      <c r="V473" s="43">
        <v>3.0564879199999999</v>
      </c>
      <c r="W473" s="43">
        <v>3.0564879199999999</v>
      </c>
      <c r="X473" s="43">
        <v>3.0564879199999999</v>
      </c>
      <c r="Y473" s="43">
        <v>3.0564879199999999</v>
      </c>
    </row>
    <row r="474" spans="1:25" ht="15" thickBot="1" x14ac:dyDescent="0.25">
      <c r="A474" s="27">
        <v>15</v>
      </c>
      <c r="B474" s="42">
        <v>2986.11</v>
      </c>
      <c r="C474" s="42">
        <v>3134.48</v>
      </c>
      <c r="D474" s="42">
        <v>3011.02</v>
      </c>
      <c r="E474" s="42">
        <v>3025.78</v>
      </c>
      <c r="F474" s="42">
        <v>2950.36</v>
      </c>
      <c r="G474" s="42">
        <v>2898.21</v>
      </c>
      <c r="H474" s="42">
        <v>2876.23</v>
      </c>
      <c r="I474" s="42">
        <v>2735.56</v>
      </c>
      <c r="J474" s="42">
        <v>2778.91</v>
      </c>
      <c r="K474" s="42">
        <v>2786.8</v>
      </c>
      <c r="L474" s="42">
        <v>2717.63</v>
      </c>
      <c r="M474" s="42">
        <v>2805.07</v>
      </c>
      <c r="N474" s="42">
        <v>2807.11</v>
      </c>
      <c r="O474" s="42">
        <v>2907.61</v>
      </c>
      <c r="P474" s="42">
        <v>2802.41</v>
      </c>
      <c r="Q474" s="42">
        <v>2798.68</v>
      </c>
      <c r="R474" s="42">
        <v>2821.85</v>
      </c>
      <c r="S474" s="42">
        <v>2825.05</v>
      </c>
      <c r="T474" s="42">
        <v>2868.1</v>
      </c>
      <c r="U474" s="42">
        <v>3033.05</v>
      </c>
      <c r="V474" s="42">
        <v>2839.15</v>
      </c>
      <c r="W474" s="42">
        <v>2806.38</v>
      </c>
      <c r="X474" s="42">
        <v>2802.08</v>
      </c>
      <c r="Y474" s="42">
        <v>2798.49</v>
      </c>
    </row>
    <row r="475" spans="1:25" ht="38.25" outlineLevel="1" x14ac:dyDescent="0.2">
      <c r="A475" s="16" t="s">
        <v>70</v>
      </c>
      <c r="B475" s="43">
        <v>746.89186542000004</v>
      </c>
      <c r="C475" s="43">
        <v>895.25878385999999</v>
      </c>
      <c r="D475" s="43">
        <v>771.80010830000003</v>
      </c>
      <c r="E475" s="43">
        <v>786.56420902000002</v>
      </c>
      <c r="F475" s="43">
        <v>711.14275074</v>
      </c>
      <c r="G475" s="43">
        <v>658.99743749000004</v>
      </c>
      <c r="H475" s="43">
        <v>637.00953105999997</v>
      </c>
      <c r="I475" s="43">
        <v>496.34844776</v>
      </c>
      <c r="J475" s="43">
        <v>539.69323770999995</v>
      </c>
      <c r="K475" s="43">
        <v>547.58185595999998</v>
      </c>
      <c r="L475" s="43">
        <v>478.41319064999999</v>
      </c>
      <c r="M475" s="43">
        <v>565.85706286000004</v>
      </c>
      <c r="N475" s="43">
        <v>567.89377961000002</v>
      </c>
      <c r="O475" s="43">
        <v>668.39303952</v>
      </c>
      <c r="P475" s="43">
        <v>563.19168479999996</v>
      </c>
      <c r="Q475" s="43">
        <v>559.46721157000002</v>
      </c>
      <c r="R475" s="43">
        <v>582.63089015000003</v>
      </c>
      <c r="S475" s="43">
        <v>585.83247766</v>
      </c>
      <c r="T475" s="43">
        <v>628.88237225</v>
      </c>
      <c r="U475" s="43">
        <v>793.83416575000001</v>
      </c>
      <c r="V475" s="43">
        <v>599.93410319999998</v>
      </c>
      <c r="W475" s="43">
        <v>567.15889784000001</v>
      </c>
      <c r="X475" s="43">
        <v>562.86065394000002</v>
      </c>
      <c r="Y475" s="43">
        <v>559.26916975999995</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1919.93</v>
      </c>
      <c r="C477" s="43">
        <v>1919.93</v>
      </c>
      <c r="D477" s="43">
        <v>1919.93</v>
      </c>
      <c r="E477" s="43">
        <v>1919.93</v>
      </c>
      <c r="F477" s="43">
        <v>1919.93</v>
      </c>
      <c r="G477" s="43">
        <v>1919.93</v>
      </c>
      <c r="H477" s="43">
        <v>1919.93</v>
      </c>
      <c r="I477" s="43">
        <v>1919.93</v>
      </c>
      <c r="J477" s="43">
        <v>1919.93</v>
      </c>
      <c r="K477" s="43">
        <v>1919.93</v>
      </c>
      <c r="L477" s="43">
        <v>1919.93</v>
      </c>
      <c r="M477" s="43">
        <v>1919.93</v>
      </c>
      <c r="N477" s="43">
        <v>1919.93</v>
      </c>
      <c r="O477" s="43">
        <v>1919.93</v>
      </c>
      <c r="P477" s="43">
        <v>1919.93</v>
      </c>
      <c r="Q477" s="43">
        <v>1919.93</v>
      </c>
      <c r="R477" s="43">
        <v>1919.93</v>
      </c>
      <c r="S477" s="43">
        <v>1919.93</v>
      </c>
      <c r="T477" s="43">
        <v>1919.93</v>
      </c>
      <c r="U477" s="43">
        <v>1919.93</v>
      </c>
      <c r="V477" s="43">
        <v>1919.93</v>
      </c>
      <c r="W477" s="43">
        <v>1919.93</v>
      </c>
      <c r="X477" s="43">
        <v>1919.93</v>
      </c>
      <c r="Y477" s="43">
        <v>1919.93</v>
      </c>
    </row>
    <row r="478" spans="1:25" outlineLevel="1" x14ac:dyDescent="0.2">
      <c r="A478" s="17" t="s">
        <v>4</v>
      </c>
      <c r="B478" s="43">
        <v>316.23</v>
      </c>
      <c r="C478" s="43">
        <v>316.23</v>
      </c>
      <c r="D478" s="43">
        <v>316.23</v>
      </c>
      <c r="E478" s="43">
        <v>316.23</v>
      </c>
      <c r="F478" s="43">
        <v>316.23</v>
      </c>
      <c r="G478" s="43">
        <v>316.23</v>
      </c>
      <c r="H478" s="43">
        <v>316.23</v>
      </c>
      <c r="I478" s="43">
        <v>316.23</v>
      </c>
      <c r="J478" s="43">
        <v>316.23</v>
      </c>
      <c r="K478" s="43">
        <v>316.23</v>
      </c>
      <c r="L478" s="43">
        <v>316.23</v>
      </c>
      <c r="M478" s="43">
        <v>316.23</v>
      </c>
      <c r="N478" s="43">
        <v>316.23</v>
      </c>
      <c r="O478" s="43">
        <v>316.23</v>
      </c>
      <c r="P478" s="43">
        <v>316.23</v>
      </c>
      <c r="Q478" s="43">
        <v>316.23</v>
      </c>
      <c r="R478" s="43">
        <v>316.23</v>
      </c>
      <c r="S478" s="43">
        <v>316.23</v>
      </c>
      <c r="T478" s="43">
        <v>316.23</v>
      </c>
      <c r="U478" s="43">
        <v>316.23</v>
      </c>
      <c r="V478" s="43">
        <v>316.23</v>
      </c>
      <c r="W478" s="43">
        <v>316.23</v>
      </c>
      <c r="X478" s="43">
        <v>316.23</v>
      </c>
      <c r="Y478" s="43">
        <v>316.23</v>
      </c>
    </row>
    <row r="479" spans="1:25" ht="15" outlineLevel="1" thickBot="1" x14ac:dyDescent="0.25">
      <c r="A479" s="35" t="s">
        <v>117</v>
      </c>
      <c r="B479" s="43">
        <v>3.0564879199999999</v>
      </c>
      <c r="C479" s="43">
        <v>3.0564879199999999</v>
      </c>
      <c r="D479" s="43">
        <v>3.0564879199999999</v>
      </c>
      <c r="E479" s="43">
        <v>3.0564879199999999</v>
      </c>
      <c r="F479" s="43">
        <v>3.0564879199999999</v>
      </c>
      <c r="G479" s="43">
        <v>3.0564879199999999</v>
      </c>
      <c r="H479" s="43">
        <v>3.0564879199999999</v>
      </c>
      <c r="I479" s="43">
        <v>3.0564879199999999</v>
      </c>
      <c r="J479" s="43">
        <v>3.0564879199999999</v>
      </c>
      <c r="K479" s="43">
        <v>3.0564879199999999</v>
      </c>
      <c r="L479" s="43">
        <v>3.0564879199999999</v>
      </c>
      <c r="M479" s="43">
        <v>3.0564879199999999</v>
      </c>
      <c r="N479" s="43">
        <v>3.0564879199999999</v>
      </c>
      <c r="O479" s="43">
        <v>3.0564879199999999</v>
      </c>
      <c r="P479" s="43">
        <v>3.0564879199999999</v>
      </c>
      <c r="Q479" s="43">
        <v>3.0564879199999999</v>
      </c>
      <c r="R479" s="43">
        <v>3.0564879199999999</v>
      </c>
      <c r="S479" s="43">
        <v>3.0564879199999999</v>
      </c>
      <c r="T479" s="43">
        <v>3.0564879199999999</v>
      </c>
      <c r="U479" s="43">
        <v>3.0564879199999999</v>
      </c>
      <c r="V479" s="43">
        <v>3.0564879199999999</v>
      </c>
      <c r="W479" s="43">
        <v>3.0564879199999999</v>
      </c>
      <c r="X479" s="43">
        <v>3.0564879199999999</v>
      </c>
      <c r="Y479" s="43">
        <v>3.0564879199999999</v>
      </c>
    </row>
    <row r="480" spans="1:25" ht="15" thickBot="1" x14ac:dyDescent="0.25">
      <c r="A480" s="27">
        <v>16</v>
      </c>
      <c r="B480" s="42">
        <v>3046.21</v>
      </c>
      <c r="C480" s="42">
        <v>3068.28</v>
      </c>
      <c r="D480" s="42">
        <v>3017.03</v>
      </c>
      <c r="E480" s="42">
        <v>3060.47</v>
      </c>
      <c r="F480" s="42">
        <v>3140.02</v>
      </c>
      <c r="G480" s="42">
        <v>3102.19</v>
      </c>
      <c r="H480" s="42">
        <v>3115.98</v>
      </c>
      <c r="I480" s="42">
        <v>2842.13</v>
      </c>
      <c r="J480" s="42">
        <v>2856.23</v>
      </c>
      <c r="K480" s="42">
        <v>2797.53</v>
      </c>
      <c r="L480" s="42">
        <v>2796.68</v>
      </c>
      <c r="M480" s="42">
        <v>2839.84</v>
      </c>
      <c r="N480" s="42">
        <v>2912.22</v>
      </c>
      <c r="O480" s="42">
        <v>2905.48</v>
      </c>
      <c r="P480" s="42">
        <v>2777.82</v>
      </c>
      <c r="Q480" s="42">
        <v>2752.6</v>
      </c>
      <c r="R480" s="42">
        <v>2749.75</v>
      </c>
      <c r="S480" s="42">
        <v>2909.26</v>
      </c>
      <c r="T480" s="42">
        <v>2777.93</v>
      </c>
      <c r="U480" s="42">
        <v>2738.54</v>
      </c>
      <c r="V480" s="42">
        <v>2879.79</v>
      </c>
      <c r="W480" s="42">
        <v>2863.41</v>
      </c>
      <c r="X480" s="42">
        <v>2867.95</v>
      </c>
      <c r="Y480" s="42">
        <v>2881.44</v>
      </c>
    </row>
    <row r="481" spans="1:25" ht="38.25" outlineLevel="1" x14ac:dyDescent="0.2">
      <c r="A481" s="111" t="s">
        <v>70</v>
      </c>
      <c r="B481" s="43">
        <v>806.99645938000003</v>
      </c>
      <c r="C481" s="43">
        <v>829.06166893</v>
      </c>
      <c r="D481" s="43">
        <v>777.81087733000004</v>
      </c>
      <c r="E481" s="43">
        <v>821.25479981000001</v>
      </c>
      <c r="F481" s="43">
        <v>900.80299989000002</v>
      </c>
      <c r="G481" s="43">
        <v>862.97163580999995</v>
      </c>
      <c r="H481" s="43">
        <v>876.75942971999996</v>
      </c>
      <c r="I481" s="43">
        <v>602.91207816999997</v>
      </c>
      <c r="J481" s="43">
        <v>617.01846545000001</v>
      </c>
      <c r="K481" s="43">
        <v>558.31577750999998</v>
      </c>
      <c r="L481" s="43">
        <v>557.46370310999998</v>
      </c>
      <c r="M481" s="43">
        <v>600.62089137999999</v>
      </c>
      <c r="N481" s="43">
        <v>673.00213080000003</v>
      </c>
      <c r="O481" s="43">
        <v>666.26729286</v>
      </c>
      <c r="P481" s="43">
        <v>538.60558392999997</v>
      </c>
      <c r="Q481" s="43">
        <v>513.38119582000002</v>
      </c>
      <c r="R481" s="43">
        <v>510.53540483</v>
      </c>
      <c r="S481" s="43">
        <v>670.04299160999994</v>
      </c>
      <c r="T481" s="43">
        <v>538.71529174</v>
      </c>
      <c r="U481" s="43">
        <v>499.31981051000002</v>
      </c>
      <c r="V481" s="43">
        <v>640.57148674999996</v>
      </c>
      <c r="W481" s="43">
        <v>624.19744037999999</v>
      </c>
      <c r="X481" s="43">
        <v>628.73342728</v>
      </c>
      <c r="Y481" s="43">
        <v>642.21952404000001</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1919.93</v>
      </c>
      <c r="C483" s="43">
        <v>1919.93</v>
      </c>
      <c r="D483" s="43">
        <v>1919.93</v>
      </c>
      <c r="E483" s="43">
        <v>1919.93</v>
      </c>
      <c r="F483" s="43">
        <v>1919.93</v>
      </c>
      <c r="G483" s="43">
        <v>1919.93</v>
      </c>
      <c r="H483" s="43">
        <v>1919.93</v>
      </c>
      <c r="I483" s="43">
        <v>1919.93</v>
      </c>
      <c r="J483" s="43">
        <v>1919.93</v>
      </c>
      <c r="K483" s="43">
        <v>1919.93</v>
      </c>
      <c r="L483" s="43">
        <v>1919.93</v>
      </c>
      <c r="M483" s="43">
        <v>1919.93</v>
      </c>
      <c r="N483" s="43">
        <v>1919.93</v>
      </c>
      <c r="O483" s="43">
        <v>1919.93</v>
      </c>
      <c r="P483" s="43">
        <v>1919.93</v>
      </c>
      <c r="Q483" s="43">
        <v>1919.93</v>
      </c>
      <c r="R483" s="43">
        <v>1919.93</v>
      </c>
      <c r="S483" s="43">
        <v>1919.93</v>
      </c>
      <c r="T483" s="43">
        <v>1919.93</v>
      </c>
      <c r="U483" s="43">
        <v>1919.93</v>
      </c>
      <c r="V483" s="43">
        <v>1919.93</v>
      </c>
      <c r="W483" s="43">
        <v>1919.93</v>
      </c>
      <c r="X483" s="43">
        <v>1919.93</v>
      </c>
      <c r="Y483" s="43">
        <v>1919.93</v>
      </c>
    </row>
    <row r="484" spans="1:25"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15" outlineLevel="1" thickBot="1" x14ac:dyDescent="0.25">
      <c r="A485" s="35" t="s">
        <v>117</v>
      </c>
      <c r="B485" s="43">
        <v>3.0564879199999999</v>
      </c>
      <c r="C485" s="43">
        <v>3.0564879199999999</v>
      </c>
      <c r="D485" s="43">
        <v>3.0564879199999999</v>
      </c>
      <c r="E485" s="43">
        <v>3.0564879199999999</v>
      </c>
      <c r="F485" s="43">
        <v>3.0564879199999999</v>
      </c>
      <c r="G485" s="43">
        <v>3.0564879199999999</v>
      </c>
      <c r="H485" s="43">
        <v>3.0564879199999999</v>
      </c>
      <c r="I485" s="43">
        <v>3.0564879199999999</v>
      </c>
      <c r="J485" s="43">
        <v>3.0564879199999999</v>
      </c>
      <c r="K485" s="43">
        <v>3.0564879199999999</v>
      </c>
      <c r="L485" s="43">
        <v>3.0564879199999999</v>
      </c>
      <c r="M485" s="43">
        <v>3.0564879199999999</v>
      </c>
      <c r="N485" s="43">
        <v>3.0564879199999999</v>
      </c>
      <c r="O485" s="43">
        <v>3.0564879199999999</v>
      </c>
      <c r="P485" s="43">
        <v>3.0564879199999999</v>
      </c>
      <c r="Q485" s="43">
        <v>3.0564879199999999</v>
      </c>
      <c r="R485" s="43">
        <v>3.0564879199999999</v>
      </c>
      <c r="S485" s="43">
        <v>3.0564879199999999</v>
      </c>
      <c r="T485" s="43">
        <v>3.0564879199999999</v>
      </c>
      <c r="U485" s="43">
        <v>3.0564879199999999</v>
      </c>
      <c r="V485" s="43">
        <v>3.0564879199999999</v>
      </c>
      <c r="W485" s="43">
        <v>3.0564879199999999</v>
      </c>
      <c r="X485" s="43">
        <v>3.0564879199999999</v>
      </c>
      <c r="Y485" s="43">
        <v>3.0564879199999999</v>
      </c>
    </row>
    <row r="486" spans="1:25" ht="15" thickBot="1" x14ac:dyDescent="0.25">
      <c r="A486" s="27">
        <v>17</v>
      </c>
      <c r="B486" s="42">
        <v>3037.52</v>
      </c>
      <c r="C486" s="42">
        <v>2953.08</v>
      </c>
      <c r="D486" s="42">
        <v>2933.17</v>
      </c>
      <c r="E486" s="42">
        <v>3215.99</v>
      </c>
      <c r="F486" s="42">
        <v>3126.98</v>
      </c>
      <c r="G486" s="42">
        <v>3062.13</v>
      </c>
      <c r="H486" s="42">
        <v>2956.15</v>
      </c>
      <c r="I486" s="42">
        <v>2994.14</v>
      </c>
      <c r="J486" s="42">
        <v>2902.79</v>
      </c>
      <c r="K486" s="42">
        <v>2782.05</v>
      </c>
      <c r="L486" s="42">
        <v>2915.69</v>
      </c>
      <c r="M486" s="42">
        <v>2826.3</v>
      </c>
      <c r="N486" s="42">
        <v>2783.38</v>
      </c>
      <c r="O486" s="42">
        <v>2895.18</v>
      </c>
      <c r="P486" s="42">
        <v>3018.57</v>
      </c>
      <c r="Q486" s="42">
        <v>2835.83</v>
      </c>
      <c r="R486" s="42">
        <v>3025.13</v>
      </c>
      <c r="S486" s="42">
        <v>2858.96</v>
      </c>
      <c r="T486" s="42">
        <v>3004.06</v>
      </c>
      <c r="U486" s="42">
        <v>2975.58</v>
      </c>
      <c r="V486" s="42">
        <v>3020.05</v>
      </c>
      <c r="W486" s="42">
        <v>2930.06</v>
      </c>
      <c r="X486" s="42">
        <v>2870.54</v>
      </c>
      <c r="Y486" s="42">
        <v>2859.84</v>
      </c>
    </row>
    <row r="487" spans="1:25" ht="38.25" outlineLevel="1" x14ac:dyDescent="0.2">
      <c r="A487" s="16" t="s">
        <v>70</v>
      </c>
      <c r="B487" s="43">
        <v>798.30540559999997</v>
      </c>
      <c r="C487" s="43">
        <v>713.85924656999998</v>
      </c>
      <c r="D487" s="43">
        <v>693.95155035000005</v>
      </c>
      <c r="E487" s="43">
        <v>976.77400103000002</v>
      </c>
      <c r="F487" s="43">
        <v>887.76185667000004</v>
      </c>
      <c r="G487" s="43">
        <v>822.91576823000003</v>
      </c>
      <c r="H487" s="43">
        <v>716.93558101999997</v>
      </c>
      <c r="I487" s="43">
        <v>754.91969556000004</v>
      </c>
      <c r="J487" s="43">
        <v>663.57000018999997</v>
      </c>
      <c r="K487" s="43">
        <v>542.82930268999996</v>
      </c>
      <c r="L487" s="43">
        <v>676.47273795000001</v>
      </c>
      <c r="M487" s="43">
        <v>587.07870026000001</v>
      </c>
      <c r="N487" s="43">
        <v>544.16609109000001</v>
      </c>
      <c r="O487" s="43">
        <v>655.96453200999997</v>
      </c>
      <c r="P487" s="43">
        <v>779.35516638000001</v>
      </c>
      <c r="Q487" s="43">
        <v>596.61156240000003</v>
      </c>
      <c r="R487" s="43">
        <v>785.91793742000004</v>
      </c>
      <c r="S487" s="43">
        <v>619.74704454000005</v>
      </c>
      <c r="T487" s="43">
        <v>764.84445502999995</v>
      </c>
      <c r="U487" s="43">
        <v>736.36017719999995</v>
      </c>
      <c r="V487" s="43">
        <v>780.82950917999995</v>
      </c>
      <c r="W487" s="43">
        <v>690.84286105000001</v>
      </c>
      <c r="X487" s="43">
        <v>631.32681819000004</v>
      </c>
      <c r="Y487" s="43">
        <v>620.62405802000001</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1919.93</v>
      </c>
      <c r="C489" s="43">
        <v>1919.93</v>
      </c>
      <c r="D489" s="43">
        <v>1919.93</v>
      </c>
      <c r="E489" s="43">
        <v>1919.93</v>
      </c>
      <c r="F489" s="43">
        <v>1919.93</v>
      </c>
      <c r="G489" s="43">
        <v>1919.93</v>
      </c>
      <c r="H489" s="43">
        <v>1919.93</v>
      </c>
      <c r="I489" s="43">
        <v>1919.93</v>
      </c>
      <c r="J489" s="43">
        <v>1919.93</v>
      </c>
      <c r="K489" s="43">
        <v>1919.93</v>
      </c>
      <c r="L489" s="43">
        <v>1919.93</v>
      </c>
      <c r="M489" s="43">
        <v>1919.93</v>
      </c>
      <c r="N489" s="43">
        <v>1919.93</v>
      </c>
      <c r="O489" s="43">
        <v>1919.93</v>
      </c>
      <c r="P489" s="43">
        <v>1919.93</v>
      </c>
      <c r="Q489" s="43">
        <v>1919.93</v>
      </c>
      <c r="R489" s="43">
        <v>1919.93</v>
      </c>
      <c r="S489" s="43">
        <v>1919.93</v>
      </c>
      <c r="T489" s="43">
        <v>1919.93</v>
      </c>
      <c r="U489" s="43">
        <v>1919.93</v>
      </c>
      <c r="V489" s="43">
        <v>1919.93</v>
      </c>
      <c r="W489" s="43">
        <v>1919.93</v>
      </c>
      <c r="X489" s="43">
        <v>1919.93</v>
      </c>
      <c r="Y489" s="43">
        <v>1919.93</v>
      </c>
    </row>
    <row r="490" spans="1:25" outlineLevel="1" x14ac:dyDescent="0.2">
      <c r="A490" s="17" t="s">
        <v>4</v>
      </c>
      <c r="B490" s="43">
        <v>316.23</v>
      </c>
      <c r="C490" s="43">
        <v>316.23</v>
      </c>
      <c r="D490" s="43">
        <v>316.23</v>
      </c>
      <c r="E490" s="43">
        <v>316.23</v>
      </c>
      <c r="F490" s="43">
        <v>316.23</v>
      </c>
      <c r="G490" s="43">
        <v>316.23</v>
      </c>
      <c r="H490" s="43">
        <v>316.23</v>
      </c>
      <c r="I490" s="43">
        <v>316.23</v>
      </c>
      <c r="J490" s="43">
        <v>316.23</v>
      </c>
      <c r="K490" s="43">
        <v>316.23</v>
      </c>
      <c r="L490" s="43">
        <v>316.23</v>
      </c>
      <c r="M490" s="43">
        <v>316.23</v>
      </c>
      <c r="N490" s="43">
        <v>316.23</v>
      </c>
      <c r="O490" s="43">
        <v>316.23</v>
      </c>
      <c r="P490" s="43">
        <v>316.23</v>
      </c>
      <c r="Q490" s="43">
        <v>316.23</v>
      </c>
      <c r="R490" s="43">
        <v>316.23</v>
      </c>
      <c r="S490" s="43">
        <v>316.23</v>
      </c>
      <c r="T490" s="43">
        <v>316.23</v>
      </c>
      <c r="U490" s="43">
        <v>316.23</v>
      </c>
      <c r="V490" s="43">
        <v>316.23</v>
      </c>
      <c r="W490" s="43">
        <v>316.23</v>
      </c>
      <c r="X490" s="43">
        <v>316.23</v>
      </c>
      <c r="Y490" s="43">
        <v>316.23</v>
      </c>
    </row>
    <row r="491" spans="1:25" ht="15" outlineLevel="1" thickBot="1" x14ac:dyDescent="0.25">
      <c r="A491" s="35" t="s">
        <v>117</v>
      </c>
      <c r="B491" s="43">
        <v>3.0564879199999999</v>
      </c>
      <c r="C491" s="43">
        <v>3.0564879199999999</v>
      </c>
      <c r="D491" s="43">
        <v>3.0564879199999999</v>
      </c>
      <c r="E491" s="43">
        <v>3.0564879199999999</v>
      </c>
      <c r="F491" s="43">
        <v>3.0564879199999999</v>
      </c>
      <c r="G491" s="43">
        <v>3.0564879199999999</v>
      </c>
      <c r="H491" s="43">
        <v>3.0564879199999999</v>
      </c>
      <c r="I491" s="43">
        <v>3.0564879199999999</v>
      </c>
      <c r="J491" s="43">
        <v>3.0564879199999999</v>
      </c>
      <c r="K491" s="43">
        <v>3.0564879199999999</v>
      </c>
      <c r="L491" s="43">
        <v>3.0564879199999999</v>
      </c>
      <c r="M491" s="43">
        <v>3.0564879199999999</v>
      </c>
      <c r="N491" s="43">
        <v>3.0564879199999999</v>
      </c>
      <c r="O491" s="43">
        <v>3.0564879199999999</v>
      </c>
      <c r="P491" s="43">
        <v>3.0564879199999999</v>
      </c>
      <c r="Q491" s="43">
        <v>3.0564879199999999</v>
      </c>
      <c r="R491" s="43">
        <v>3.0564879199999999</v>
      </c>
      <c r="S491" s="43">
        <v>3.0564879199999999</v>
      </c>
      <c r="T491" s="43">
        <v>3.0564879199999999</v>
      </c>
      <c r="U491" s="43">
        <v>3.0564879199999999</v>
      </c>
      <c r="V491" s="43">
        <v>3.0564879199999999</v>
      </c>
      <c r="W491" s="43">
        <v>3.0564879199999999</v>
      </c>
      <c r="X491" s="43">
        <v>3.0564879199999999</v>
      </c>
      <c r="Y491" s="43">
        <v>3.0564879199999999</v>
      </c>
    </row>
    <row r="492" spans="1:25" ht="15" thickBot="1" x14ac:dyDescent="0.25">
      <c r="A492" s="28">
        <v>18</v>
      </c>
      <c r="B492" s="42">
        <v>2974.05</v>
      </c>
      <c r="C492" s="42">
        <v>2922.96</v>
      </c>
      <c r="D492" s="42">
        <v>3032.4</v>
      </c>
      <c r="E492" s="42">
        <v>3073.12</v>
      </c>
      <c r="F492" s="42">
        <v>2945.99</v>
      </c>
      <c r="G492" s="42">
        <v>2946.26</v>
      </c>
      <c r="H492" s="42">
        <v>2878.02</v>
      </c>
      <c r="I492" s="42">
        <v>2949.32</v>
      </c>
      <c r="J492" s="42">
        <v>2920.15</v>
      </c>
      <c r="K492" s="42">
        <v>2863.56</v>
      </c>
      <c r="L492" s="42">
        <v>2964.14</v>
      </c>
      <c r="M492" s="42">
        <v>2875.76</v>
      </c>
      <c r="N492" s="42">
        <v>2826.45</v>
      </c>
      <c r="O492" s="42">
        <v>2963.81</v>
      </c>
      <c r="P492" s="42">
        <v>2774.86</v>
      </c>
      <c r="Q492" s="42">
        <v>2842.59</v>
      </c>
      <c r="R492" s="42">
        <v>2797.59</v>
      </c>
      <c r="S492" s="42">
        <v>2843.73</v>
      </c>
      <c r="T492" s="42">
        <v>2831.35</v>
      </c>
      <c r="U492" s="42">
        <v>2814.19</v>
      </c>
      <c r="V492" s="42">
        <v>2862.82</v>
      </c>
      <c r="W492" s="42">
        <v>2911.14</v>
      </c>
      <c r="X492" s="42">
        <v>2958.39</v>
      </c>
      <c r="Y492" s="42">
        <v>2935.55</v>
      </c>
    </row>
    <row r="493" spans="1:25" ht="38.25" outlineLevel="1" x14ac:dyDescent="0.2">
      <c r="A493" s="16" t="s">
        <v>70</v>
      </c>
      <c r="B493" s="43">
        <v>734.83354745999998</v>
      </c>
      <c r="C493" s="43">
        <v>683.74252578999995</v>
      </c>
      <c r="D493" s="43">
        <v>793.18280576999996</v>
      </c>
      <c r="E493" s="43">
        <v>833.90401980000001</v>
      </c>
      <c r="F493" s="43">
        <v>706.77783843999998</v>
      </c>
      <c r="G493" s="43">
        <v>707.03993136999998</v>
      </c>
      <c r="H493" s="43">
        <v>638.79983420999997</v>
      </c>
      <c r="I493" s="43">
        <v>710.10305353000001</v>
      </c>
      <c r="J493" s="43">
        <v>680.93433518999996</v>
      </c>
      <c r="K493" s="43">
        <v>624.34820022999997</v>
      </c>
      <c r="L493" s="43">
        <v>724.92109481</v>
      </c>
      <c r="M493" s="43">
        <v>636.54515536999997</v>
      </c>
      <c r="N493" s="43">
        <v>587.23752761000003</v>
      </c>
      <c r="O493" s="43">
        <v>724.58941625</v>
      </c>
      <c r="P493" s="43">
        <v>535.64546042999996</v>
      </c>
      <c r="Q493" s="43">
        <v>603.37449008999999</v>
      </c>
      <c r="R493" s="43">
        <v>558.37464306000004</v>
      </c>
      <c r="S493" s="43">
        <v>604.51150242999995</v>
      </c>
      <c r="T493" s="43">
        <v>592.13623051000002</v>
      </c>
      <c r="U493" s="43">
        <v>574.96904328000005</v>
      </c>
      <c r="V493" s="43">
        <v>623.60773784000003</v>
      </c>
      <c r="W493" s="43">
        <v>671.92311760999996</v>
      </c>
      <c r="X493" s="43">
        <v>719.17230881</v>
      </c>
      <c r="Y493" s="43">
        <v>696.33455962000005</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1919.93</v>
      </c>
      <c r="C495" s="43">
        <v>1919.93</v>
      </c>
      <c r="D495" s="43">
        <v>1919.93</v>
      </c>
      <c r="E495" s="43">
        <v>1919.93</v>
      </c>
      <c r="F495" s="43">
        <v>1919.93</v>
      </c>
      <c r="G495" s="43">
        <v>1919.93</v>
      </c>
      <c r="H495" s="43">
        <v>1919.93</v>
      </c>
      <c r="I495" s="43">
        <v>1919.93</v>
      </c>
      <c r="J495" s="43">
        <v>1919.93</v>
      </c>
      <c r="K495" s="43">
        <v>1919.93</v>
      </c>
      <c r="L495" s="43">
        <v>1919.93</v>
      </c>
      <c r="M495" s="43">
        <v>1919.93</v>
      </c>
      <c r="N495" s="43">
        <v>1919.93</v>
      </c>
      <c r="O495" s="43">
        <v>1919.93</v>
      </c>
      <c r="P495" s="43">
        <v>1919.93</v>
      </c>
      <c r="Q495" s="43">
        <v>1919.93</v>
      </c>
      <c r="R495" s="43">
        <v>1919.93</v>
      </c>
      <c r="S495" s="43">
        <v>1919.93</v>
      </c>
      <c r="T495" s="43">
        <v>1919.93</v>
      </c>
      <c r="U495" s="43">
        <v>1919.93</v>
      </c>
      <c r="V495" s="43">
        <v>1919.93</v>
      </c>
      <c r="W495" s="43">
        <v>1919.93</v>
      </c>
      <c r="X495" s="43">
        <v>1919.93</v>
      </c>
      <c r="Y495" s="43">
        <v>1919.93</v>
      </c>
    </row>
    <row r="496" spans="1:25" outlineLevel="1" x14ac:dyDescent="0.2">
      <c r="A496" s="17" t="s">
        <v>4</v>
      </c>
      <c r="B496" s="43">
        <v>316.23</v>
      </c>
      <c r="C496" s="43">
        <v>316.23</v>
      </c>
      <c r="D496" s="43">
        <v>316.23</v>
      </c>
      <c r="E496" s="43">
        <v>316.23</v>
      </c>
      <c r="F496" s="43">
        <v>316.23</v>
      </c>
      <c r="G496" s="43">
        <v>316.23</v>
      </c>
      <c r="H496" s="43">
        <v>316.23</v>
      </c>
      <c r="I496" s="43">
        <v>316.23</v>
      </c>
      <c r="J496" s="43">
        <v>316.23</v>
      </c>
      <c r="K496" s="43">
        <v>316.23</v>
      </c>
      <c r="L496" s="43">
        <v>316.23</v>
      </c>
      <c r="M496" s="43">
        <v>316.23</v>
      </c>
      <c r="N496" s="43">
        <v>316.23</v>
      </c>
      <c r="O496" s="43">
        <v>316.23</v>
      </c>
      <c r="P496" s="43">
        <v>316.23</v>
      </c>
      <c r="Q496" s="43">
        <v>316.23</v>
      </c>
      <c r="R496" s="43">
        <v>316.23</v>
      </c>
      <c r="S496" s="43">
        <v>316.23</v>
      </c>
      <c r="T496" s="43">
        <v>316.23</v>
      </c>
      <c r="U496" s="43">
        <v>316.23</v>
      </c>
      <c r="V496" s="43">
        <v>316.23</v>
      </c>
      <c r="W496" s="43">
        <v>316.23</v>
      </c>
      <c r="X496" s="43">
        <v>316.23</v>
      </c>
      <c r="Y496" s="43">
        <v>316.23</v>
      </c>
    </row>
    <row r="497" spans="1:25" ht="15" outlineLevel="1" thickBot="1" x14ac:dyDescent="0.25">
      <c r="A497" s="35" t="s">
        <v>117</v>
      </c>
      <c r="B497" s="43">
        <v>3.0564879199999999</v>
      </c>
      <c r="C497" s="43">
        <v>3.0564879199999999</v>
      </c>
      <c r="D497" s="43">
        <v>3.0564879199999999</v>
      </c>
      <c r="E497" s="43">
        <v>3.0564879199999999</v>
      </c>
      <c r="F497" s="43">
        <v>3.0564879199999999</v>
      </c>
      <c r="G497" s="43">
        <v>3.0564879199999999</v>
      </c>
      <c r="H497" s="43">
        <v>3.0564879199999999</v>
      </c>
      <c r="I497" s="43">
        <v>3.0564879199999999</v>
      </c>
      <c r="J497" s="43">
        <v>3.0564879199999999</v>
      </c>
      <c r="K497" s="43">
        <v>3.0564879199999999</v>
      </c>
      <c r="L497" s="43">
        <v>3.0564879199999999</v>
      </c>
      <c r="M497" s="43">
        <v>3.0564879199999999</v>
      </c>
      <c r="N497" s="43">
        <v>3.0564879199999999</v>
      </c>
      <c r="O497" s="43">
        <v>3.0564879199999999</v>
      </c>
      <c r="P497" s="43">
        <v>3.0564879199999999</v>
      </c>
      <c r="Q497" s="43">
        <v>3.0564879199999999</v>
      </c>
      <c r="R497" s="43">
        <v>3.0564879199999999</v>
      </c>
      <c r="S497" s="43">
        <v>3.0564879199999999</v>
      </c>
      <c r="T497" s="43">
        <v>3.0564879199999999</v>
      </c>
      <c r="U497" s="43">
        <v>3.0564879199999999</v>
      </c>
      <c r="V497" s="43">
        <v>3.0564879199999999</v>
      </c>
      <c r="W497" s="43">
        <v>3.0564879199999999</v>
      </c>
      <c r="X497" s="43">
        <v>3.0564879199999999</v>
      </c>
      <c r="Y497" s="43">
        <v>3.0564879199999999</v>
      </c>
    </row>
    <row r="498" spans="1:25" ht="15" thickBot="1" x14ac:dyDescent="0.25">
      <c r="A498" s="29">
        <v>19</v>
      </c>
      <c r="B498" s="42">
        <v>3101.17</v>
      </c>
      <c r="C498" s="42">
        <v>3073.41</v>
      </c>
      <c r="D498" s="42">
        <v>3285.94</v>
      </c>
      <c r="E498" s="42">
        <v>3266.63</v>
      </c>
      <c r="F498" s="42">
        <v>2956.45</v>
      </c>
      <c r="G498" s="42">
        <v>3057.21</v>
      </c>
      <c r="H498" s="42">
        <v>2911.44</v>
      </c>
      <c r="I498" s="42">
        <v>2852.72</v>
      </c>
      <c r="J498" s="42">
        <v>2827.7</v>
      </c>
      <c r="K498" s="42">
        <v>2697.54</v>
      </c>
      <c r="L498" s="42">
        <v>2807.1</v>
      </c>
      <c r="M498" s="42">
        <v>2725.24</v>
      </c>
      <c r="N498" s="42">
        <v>2699.11</v>
      </c>
      <c r="O498" s="42">
        <v>2737.29</v>
      </c>
      <c r="P498" s="42">
        <v>2857.7</v>
      </c>
      <c r="Q498" s="42">
        <v>2777.17</v>
      </c>
      <c r="R498" s="42">
        <v>2887.28</v>
      </c>
      <c r="S498" s="42">
        <v>2821.82</v>
      </c>
      <c r="T498" s="42">
        <v>2855.16</v>
      </c>
      <c r="U498" s="42">
        <v>2855.92</v>
      </c>
      <c r="V498" s="42">
        <v>3012.83</v>
      </c>
      <c r="W498" s="42">
        <v>3053.19</v>
      </c>
      <c r="X498" s="42">
        <v>2931.47</v>
      </c>
      <c r="Y498" s="42">
        <v>2821.8</v>
      </c>
    </row>
    <row r="499" spans="1:25" ht="38.25" outlineLevel="1" x14ac:dyDescent="0.2">
      <c r="A499" s="16" t="s">
        <v>70</v>
      </c>
      <c r="B499" s="43">
        <v>861.94917579000003</v>
      </c>
      <c r="C499" s="43">
        <v>834.19037521999996</v>
      </c>
      <c r="D499" s="43">
        <v>1046.7266924999999</v>
      </c>
      <c r="E499" s="43">
        <v>1027.4161168999999</v>
      </c>
      <c r="F499" s="43">
        <v>717.23776719</v>
      </c>
      <c r="G499" s="43">
        <v>817.99306969999998</v>
      </c>
      <c r="H499" s="43">
        <v>672.22744365999995</v>
      </c>
      <c r="I499" s="43">
        <v>613.50812574999998</v>
      </c>
      <c r="J499" s="43">
        <v>588.48356950000004</v>
      </c>
      <c r="K499" s="43">
        <v>458.32013881</v>
      </c>
      <c r="L499" s="43">
        <v>567.88570474000005</v>
      </c>
      <c r="M499" s="43">
        <v>486.01995302</v>
      </c>
      <c r="N499" s="43">
        <v>459.89489877</v>
      </c>
      <c r="O499" s="43">
        <v>498.07153020999999</v>
      </c>
      <c r="P499" s="43">
        <v>618.48499390999996</v>
      </c>
      <c r="Q499" s="43">
        <v>537.95404622000001</v>
      </c>
      <c r="R499" s="43">
        <v>648.06619278999995</v>
      </c>
      <c r="S499" s="43">
        <v>582.60267216</v>
      </c>
      <c r="T499" s="43">
        <v>615.94516270999998</v>
      </c>
      <c r="U499" s="43">
        <v>616.70617718000005</v>
      </c>
      <c r="V499" s="43">
        <v>773.61349489999998</v>
      </c>
      <c r="W499" s="43">
        <v>813.97573207000005</v>
      </c>
      <c r="X499" s="43">
        <v>692.25062587000002</v>
      </c>
      <c r="Y499" s="43">
        <v>582.58082657</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1919.93</v>
      </c>
      <c r="C501" s="43">
        <v>1919.93</v>
      </c>
      <c r="D501" s="43">
        <v>1919.93</v>
      </c>
      <c r="E501" s="43">
        <v>1919.93</v>
      </c>
      <c r="F501" s="43">
        <v>1919.93</v>
      </c>
      <c r="G501" s="43">
        <v>1919.93</v>
      </c>
      <c r="H501" s="43">
        <v>1919.93</v>
      </c>
      <c r="I501" s="43">
        <v>1919.93</v>
      </c>
      <c r="J501" s="43">
        <v>1919.93</v>
      </c>
      <c r="K501" s="43">
        <v>1919.93</v>
      </c>
      <c r="L501" s="43">
        <v>1919.93</v>
      </c>
      <c r="M501" s="43">
        <v>1919.93</v>
      </c>
      <c r="N501" s="43">
        <v>1919.93</v>
      </c>
      <c r="O501" s="43">
        <v>1919.93</v>
      </c>
      <c r="P501" s="43">
        <v>1919.93</v>
      </c>
      <c r="Q501" s="43">
        <v>1919.93</v>
      </c>
      <c r="R501" s="43">
        <v>1919.93</v>
      </c>
      <c r="S501" s="43">
        <v>1919.93</v>
      </c>
      <c r="T501" s="43">
        <v>1919.93</v>
      </c>
      <c r="U501" s="43">
        <v>1919.93</v>
      </c>
      <c r="V501" s="43">
        <v>1919.93</v>
      </c>
      <c r="W501" s="43">
        <v>1919.93</v>
      </c>
      <c r="X501" s="43">
        <v>1919.93</v>
      </c>
      <c r="Y501" s="43">
        <v>1919.93</v>
      </c>
    </row>
    <row r="502" spans="1:25" outlineLevel="1" x14ac:dyDescent="0.2">
      <c r="A502" s="17" t="s">
        <v>4</v>
      </c>
      <c r="B502" s="43">
        <v>316.23</v>
      </c>
      <c r="C502" s="43">
        <v>316.23</v>
      </c>
      <c r="D502" s="43">
        <v>316.23</v>
      </c>
      <c r="E502" s="43">
        <v>316.23</v>
      </c>
      <c r="F502" s="43">
        <v>316.23</v>
      </c>
      <c r="G502" s="43">
        <v>316.23</v>
      </c>
      <c r="H502" s="43">
        <v>316.23</v>
      </c>
      <c r="I502" s="43">
        <v>316.23</v>
      </c>
      <c r="J502" s="43">
        <v>316.23</v>
      </c>
      <c r="K502" s="43">
        <v>316.23</v>
      </c>
      <c r="L502" s="43">
        <v>316.23</v>
      </c>
      <c r="M502" s="43">
        <v>316.23</v>
      </c>
      <c r="N502" s="43">
        <v>316.23</v>
      </c>
      <c r="O502" s="43">
        <v>316.23</v>
      </c>
      <c r="P502" s="43">
        <v>316.23</v>
      </c>
      <c r="Q502" s="43">
        <v>316.23</v>
      </c>
      <c r="R502" s="43">
        <v>316.23</v>
      </c>
      <c r="S502" s="43">
        <v>316.23</v>
      </c>
      <c r="T502" s="43">
        <v>316.23</v>
      </c>
      <c r="U502" s="43">
        <v>316.23</v>
      </c>
      <c r="V502" s="43">
        <v>316.23</v>
      </c>
      <c r="W502" s="43">
        <v>316.23</v>
      </c>
      <c r="X502" s="43">
        <v>316.23</v>
      </c>
      <c r="Y502" s="43">
        <v>316.23</v>
      </c>
    </row>
    <row r="503" spans="1:25" ht="15" outlineLevel="1" thickBot="1" x14ac:dyDescent="0.25">
      <c r="A503" s="35" t="s">
        <v>117</v>
      </c>
      <c r="B503" s="43">
        <v>3.0564879199999999</v>
      </c>
      <c r="C503" s="43">
        <v>3.0564879199999999</v>
      </c>
      <c r="D503" s="43">
        <v>3.0564879199999999</v>
      </c>
      <c r="E503" s="43">
        <v>3.0564879199999999</v>
      </c>
      <c r="F503" s="43">
        <v>3.0564879199999999</v>
      </c>
      <c r="G503" s="43">
        <v>3.0564879199999999</v>
      </c>
      <c r="H503" s="43">
        <v>3.0564879199999999</v>
      </c>
      <c r="I503" s="43">
        <v>3.0564879199999999</v>
      </c>
      <c r="J503" s="43">
        <v>3.0564879199999999</v>
      </c>
      <c r="K503" s="43">
        <v>3.0564879199999999</v>
      </c>
      <c r="L503" s="43">
        <v>3.0564879199999999</v>
      </c>
      <c r="M503" s="43">
        <v>3.0564879199999999</v>
      </c>
      <c r="N503" s="43">
        <v>3.0564879199999999</v>
      </c>
      <c r="O503" s="43">
        <v>3.0564879199999999</v>
      </c>
      <c r="P503" s="43">
        <v>3.0564879199999999</v>
      </c>
      <c r="Q503" s="43">
        <v>3.0564879199999999</v>
      </c>
      <c r="R503" s="43">
        <v>3.0564879199999999</v>
      </c>
      <c r="S503" s="43">
        <v>3.0564879199999999</v>
      </c>
      <c r="T503" s="43">
        <v>3.0564879199999999</v>
      </c>
      <c r="U503" s="43">
        <v>3.0564879199999999</v>
      </c>
      <c r="V503" s="43">
        <v>3.0564879199999999</v>
      </c>
      <c r="W503" s="43">
        <v>3.0564879199999999</v>
      </c>
      <c r="X503" s="43">
        <v>3.0564879199999999</v>
      </c>
      <c r="Y503" s="43">
        <v>3.0564879199999999</v>
      </c>
    </row>
    <row r="504" spans="1:25" ht="15" thickBot="1" x14ac:dyDescent="0.25">
      <c r="A504" s="27">
        <v>20</v>
      </c>
      <c r="B504" s="42">
        <v>3016.24</v>
      </c>
      <c r="C504" s="42">
        <v>3010.97</v>
      </c>
      <c r="D504" s="42">
        <v>3044.07</v>
      </c>
      <c r="E504" s="42">
        <v>3047.9</v>
      </c>
      <c r="F504" s="42">
        <v>3074.3</v>
      </c>
      <c r="G504" s="42">
        <v>2973.44</v>
      </c>
      <c r="H504" s="42">
        <v>3109.74</v>
      </c>
      <c r="I504" s="42">
        <v>3111.43</v>
      </c>
      <c r="J504" s="42">
        <v>3039.91</v>
      </c>
      <c r="K504" s="42">
        <v>2934.96</v>
      </c>
      <c r="L504" s="42">
        <v>2783.97</v>
      </c>
      <c r="M504" s="42">
        <v>2910.95</v>
      </c>
      <c r="N504" s="42">
        <v>2909.83</v>
      </c>
      <c r="O504" s="42">
        <v>2845.86</v>
      </c>
      <c r="P504" s="42">
        <v>2858.84</v>
      </c>
      <c r="Q504" s="42">
        <v>2802.66</v>
      </c>
      <c r="R504" s="42">
        <v>2848.12</v>
      </c>
      <c r="S504" s="42">
        <v>2786.05</v>
      </c>
      <c r="T504" s="42">
        <v>2768.85</v>
      </c>
      <c r="U504" s="42">
        <v>2707.5</v>
      </c>
      <c r="V504" s="42">
        <v>2792.92</v>
      </c>
      <c r="W504" s="42">
        <v>2772.96</v>
      </c>
      <c r="X504" s="42">
        <v>2875.38</v>
      </c>
      <c r="Y504" s="42">
        <v>2887.6</v>
      </c>
    </row>
    <row r="505" spans="1:25" ht="38.25" outlineLevel="1" x14ac:dyDescent="0.2">
      <c r="A505" s="16" t="s">
        <v>70</v>
      </c>
      <c r="B505" s="43">
        <v>777.02566932000002</v>
      </c>
      <c r="C505" s="43">
        <v>771.75107701000002</v>
      </c>
      <c r="D505" s="43">
        <v>804.85451320000004</v>
      </c>
      <c r="E505" s="43">
        <v>808.68553635000001</v>
      </c>
      <c r="F505" s="43">
        <v>835.08476456000005</v>
      </c>
      <c r="G505" s="43">
        <v>734.22314039000003</v>
      </c>
      <c r="H505" s="43">
        <v>870.52018983000005</v>
      </c>
      <c r="I505" s="43">
        <v>872.21551670999997</v>
      </c>
      <c r="J505" s="43">
        <v>800.69644618999996</v>
      </c>
      <c r="K505" s="43">
        <v>695.74455321999994</v>
      </c>
      <c r="L505" s="43">
        <v>544.75755268</v>
      </c>
      <c r="M505" s="43">
        <v>671.72936702000004</v>
      </c>
      <c r="N505" s="43">
        <v>670.60896946000003</v>
      </c>
      <c r="O505" s="43">
        <v>606.64742774000001</v>
      </c>
      <c r="P505" s="43">
        <v>619.62656236999999</v>
      </c>
      <c r="Q505" s="43">
        <v>563.44795362000002</v>
      </c>
      <c r="R505" s="43">
        <v>608.90244581000002</v>
      </c>
      <c r="S505" s="43">
        <v>546.83811304999995</v>
      </c>
      <c r="T505" s="43">
        <v>529.63290105999999</v>
      </c>
      <c r="U505" s="43">
        <v>468.28637369</v>
      </c>
      <c r="V505" s="43">
        <v>553.70849117</v>
      </c>
      <c r="W505" s="43">
        <v>533.74182236000001</v>
      </c>
      <c r="X505" s="43">
        <v>636.16200791000006</v>
      </c>
      <c r="Y505" s="43">
        <v>648.38586692000001</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1919.93</v>
      </c>
      <c r="C507" s="43">
        <v>1919.93</v>
      </c>
      <c r="D507" s="43">
        <v>1919.93</v>
      </c>
      <c r="E507" s="43">
        <v>1919.93</v>
      </c>
      <c r="F507" s="43">
        <v>1919.93</v>
      </c>
      <c r="G507" s="43">
        <v>1919.93</v>
      </c>
      <c r="H507" s="43">
        <v>1919.93</v>
      </c>
      <c r="I507" s="43">
        <v>1919.93</v>
      </c>
      <c r="J507" s="43">
        <v>1919.93</v>
      </c>
      <c r="K507" s="43">
        <v>1919.93</v>
      </c>
      <c r="L507" s="43">
        <v>1919.93</v>
      </c>
      <c r="M507" s="43">
        <v>1919.93</v>
      </c>
      <c r="N507" s="43">
        <v>1919.93</v>
      </c>
      <c r="O507" s="43">
        <v>1919.93</v>
      </c>
      <c r="P507" s="43">
        <v>1919.93</v>
      </c>
      <c r="Q507" s="43">
        <v>1919.93</v>
      </c>
      <c r="R507" s="43">
        <v>1919.93</v>
      </c>
      <c r="S507" s="43">
        <v>1919.93</v>
      </c>
      <c r="T507" s="43">
        <v>1919.93</v>
      </c>
      <c r="U507" s="43">
        <v>1919.93</v>
      </c>
      <c r="V507" s="43">
        <v>1919.93</v>
      </c>
      <c r="W507" s="43">
        <v>1919.93</v>
      </c>
      <c r="X507" s="43">
        <v>1919.93</v>
      </c>
      <c r="Y507" s="43">
        <v>1919.93</v>
      </c>
    </row>
    <row r="508" spans="1:25" outlineLevel="1" x14ac:dyDescent="0.2">
      <c r="A508" s="17" t="s">
        <v>4</v>
      </c>
      <c r="B508" s="43">
        <v>316.23</v>
      </c>
      <c r="C508" s="43">
        <v>316.23</v>
      </c>
      <c r="D508" s="43">
        <v>316.23</v>
      </c>
      <c r="E508" s="43">
        <v>316.23</v>
      </c>
      <c r="F508" s="43">
        <v>316.23</v>
      </c>
      <c r="G508" s="43">
        <v>316.23</v>
      </c>
      <c r="H508" s="43">
        <v>316.23</v>
      </c>
      <c r="I508" s="43">
        <v>316.23</v>
      </c>
      <c r="J508" s="43">
        <v>316.23</v>
      </c>
      <c r="K508" s="43">
        <v>316.23</v>
      </c>
      <c r="L508" s="43">
        <v>316.23</v>
      </c>
      <c r="M508" s="43">
        <v>316.23</v>
      </c>
      <c r="N508" s="43">
        <v>316.23</v>
      </c>
      <c r="O508" s="43">
        <v>316.23</v>
      </c>
      <c r="P508" s="43">
        <v>316.23</v>
      </c>
      <c r="Q508" s="43">
        <v>316.23</v>
      </c>
      <c r="R508" s="43">
        <v>316.23</v>
      </c>
      <c r="S508" s="43">
        <v>316.23</v>
      </c>
      <c r="T508" s="43">
        <v>316.23</v>
      </c>
      <c r="U508" s="43">
        <v>316.23</v>
      </c>
      <c r="V508" s="43">
        <v>316.23</v>
      </c>
      <c r="W508" s="43">
        <v>316.23</v>
      </c>
      <c r="X508" s="43">
        <v>316.23</v>
      </c>
      <c r="Y508" s="43">
        <v>316.23</v>
      </c>
    </row>
    <row r="509" spans="1:25" ht="15" outlineLevel="1" thickBot="1" x14ac:dyDescent="0.25">
      <c r="A509" s="35" t="s">
        <v>117</v>
      </c>
      <c r="B509" s="43">
        <v>3.0564879199999999</v>
      </c>
      <c r="C509" s="43">
        <v>3.0564879199999999</v>
      </c>
      <c r="D509" s="43">
        <v>3.0564879199999999</v>
      </c>
      <c r="E509" s="43">
        <v>3.0564879199999999</v>
      </c>
      <c r="F509" s="43">
        <v>3.0564879199999999</v>
      </c>
      <c r="G509" s="43">
        <v>3.0564879199999999</v>
      </c>
      <c r="H509" s="43">
        <v>3.0564879199999999</v>
      </c>
      <c r="I509" s="43">
        <v>3.0564879199999999</v>
      </c>
      <c r="J509" s="43">
        <v>3.0564879199999999</v>
      </c>
      <c r="K509" s="43">
        <v>3.0564879199999999</v>
      </c>
      <c r="L509" s="43">
        <v>3.0564879199999999</v>
      </c>
      <c r="M509" s="43">
        <v>3.0564879199999999</v>
      </c>
      <c r="N509" s="43">
        <v>3.0564879199999999</v>
      </c>
      <c r="O509" s="43">
        <v>3.0564879199999999</v>
      </c>
      <c r="P509" s="43">
        <v>3.0564879199999999</v>
      </c>
      <c r="Q509" s="43">
        <v>3.0564879199999999</v>
      </c>
      <c r="R509" s="43">
        <v>3.0564879199999999</v>
      </c>
      <c r="S509" s="43">
        <v>3.0564879199999999</v>
      </c>
      <c r="T509" s="43">
        <v>3.0564879199999999</v>
      </c>
      <c r="U509" s="43">
        <v>3.0564879199999999</v>
      </c>
      <c r="V509" s="43">
        <v>3.0564879199999999</v>
      </c>
      <c r="W509" s="43">
        <v>3.0564879199999999</v>
      </c>
      <c r="X509" s="43">
        <v>3.0564879199999999</v>
      </c>
      <c r="Y509" s="43">
        <v>3.0564879199999999</v>
      </c>
    </row>
    <row r="510" spans="1:25" ht="15" thickBot="1" x14ac:dyDescent="0.25">
      <c r="A510" s="27">
        <v>21</v>
      </c>
      <c r="B510" s="42">
        <v>3028.62</v>
      </c>
      <c r="C510" s="42">
        <v>3105.86</v>
      </c>
      <c r="D510" s="42">
        <v>3058.56</v>
      </c>
      <c r="E510" s="42">
        <v>3121.98</v>
      </c>
      <c r="F510" s="42">
        <v>3136.05</v>
      </c>
      <c r="G510" s="42">
        <v>3149.33</v>
      </c>
      <c r="H510" s="42">
        <v>2989.11</v>
      </c>
      <c r="I510" s="42">
        <v>2867.99</v>
      </c>
      <c r="J510" s="42">
        <v>2754.02</v>
      </c>
      <c r="K510" s="42">
        <v>2691.4</v>
      </c>
      <c r="L510" s="42">
        <v>2681.6</v>
      </c>
      <c r="M510" s="42">
        <v>2823.24</v>
      </c>
      <c r="N510" s="42">
        <v>2733.67</v>
      </c>
      <c r="O510" s="42">
        <v>2769.05</v>
      </c>
      <c r="P510" s="42">
        <v>2802.2</v>
      </c>
      <c r="Q510" s="42">
        <v>2791.85</v>
      </c>
      <c r="R510" s="42">
        <v>2830.77</v>
      </c>
      <c r="S510" s="42">
        <v>2852.52</v>
      </c>
      <c r="T510" s="42">
        <v>2743.65</v>
      </c>
      <c r="U510" s="42">
        <v>2841.77</v>
      </c>
      <c r="V510" s="42">
        <v>2813.85</v>
      </c>
      <c r="W510" s="42">
        <v>2890.41</v>
      </c>
      <c r="X510" s="42">
        <v>2791.43</v>
      </c>
      <c r="Y510" s="42">
        <v>2877.32</v>
      </c>
    </row>
    <row r="511" spans="1:25" ht="38.25" outlineLevel="1" x14ac:dyDescent="0.2">
      <c r="A511" s="111" t="s">
        <v>70</v>
      </c>
      <c r="B511" s="43">
        <v>789.40204289999997</v>
      </c>
      <c r="C511" s="43">
        <v>866.64095105000001</v>
      </c>
      <c r="D511" s="43">
        <v>819.34007134000001</v>
      </c>
      <c r="E511" s="43">
        <v>882.76439631999995</v>
      </c>
      <c r="F511" s="43">
        <v>896.83343743</v>
      </c>
      <c r="G511" s="43">
        <v>910.11179923999998</v>
      </c>
      <c r="H511" s="43">
        <v>749.89310732000001</v>
      </c>
      <c r="I511" s="43">
        <v>628.77106985</v>
      </c>
      <c r="J511" s="43">
        <v>514.79982488999997</v>
      </c>
      <c r="K511" s="43">
        <v>452.18334764999997</v>
      </c>
      <c r="L511" s="43">
        <v>442.38663180999998</v>
      </c>
      <c r="M511" s="43">
        <v>584.02237580999997</v>
      </c>
      <c r="N511" s="43">
        <v>494.44878031000002</v>
      </c>
      <c r="O511" s="43">
        <v>529.82996908999996</v>
      </c>
      <c r="P511" s="43">
        <v>562.98805801000003</v>
      </c>
      <c r="Q511" s="43">
        <v>552.63833518000001</v>
      </c>
      <c r="R511" s="43">
        <v>591.54911718999995</v>
      </c>
      <c r="S511" s="43">
        <v>613.29984299</v>
      </c>
      <c r="T511" s="43">
        <v>504.43075649999997</v>
      </c>
      <c r="U511" s="43">
        <v>602.55761244999997</v>
      </c>
      <c r="V511" s="43">
        <v>574.63135527999998</v>
      </c>
      <c r="W511" s="43">
        <v>651.18938160000005</v>
      </c>
      <c r="X511" s="43">
        <v>552.21005218000005</v>
      </c>
      <c r="Y511" s="43">
        <v>638.10152429000004</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1919.93</v>
      </c>
      <c r="C513" s="43">
        <v>1919.93</v>
      </c>
      <c r="D513" s="43">
        <v>1919.93</v>
      </c>
      <c r="E513" s="43">
        <v>1919.93</v>
      </c>
      <c r="F513" s="43">
        <v>1919.93</v>
      </c>
      <c r="G513" s="43">
        <v>1919.93</v>
      </c>
      <c r="H513" s="43">
        <v>1919.93</v>
      </c>
      <c r="I513" s="43">
        <v>1919.93</v>
      </c>
      <c r="J513" s="43">
        <v>1919.93</v>
      </c>
      <c r="K513" s="43">
        <v>1919.93</v>
      </c>
      <c r="L513" s="43">
        <v>1919.93</v>
      </c>
      <c r="M513" s="43">
        <v>1919.93</v>
      </c>
      <c r="N513" s="43">
        <v>1919.93</v>
      </c>
      <c r="O513" s="43">
        <v>1919.93</v>
      </c>
      <c r="P513" s="43">
        <v>1919.93</v>
      </c>
      <c r="Q513" s="43">
        <v>1919.93</v>
      </c>
      <c r="R513" s="43">
        <v>1919.93</v>
      </c>
      <c r="S513" s="43">
        <v>1919.93</v>
      </c>
      <c r="T513" s="43">
        <v>1919.93</v>
      </c>
      <c r="U513" s="43">
        <v>1919.93</v>
      </c>
      <c r="V513" s="43">
        <v>1919.93</v>
      </c>
      <c r="W513" s="43">
        <v>1919.93</v>
      </c>
      <c r="X513" s="43">
        <v>1919.93</v>
      </c>
      <c r="Y513" s="43">
        <v>1919.93</v>
      </c>
    </row>
    <row r="514" spans="1:25" outlineLevel="1" x14ac:dyDescent="0.2">
      <c r="A514" s="17" t="s">
        <v>4</v>
      </c>
      <c r="B514" s="43">
        <v>316.23</v>
      </c>
      <c r="C514" s="43">
        <v>316.23</v>
      </c>
      <c r="D514" s="43">
        <v>316.23</v>
      </c>
      <c r="E514" s="43">
        <v>316.23</v>
      </c>
      <c r="F514" s="43">
        <v>316.23</v>
      </c>
      <c r="G514" s="43">
        <v>316.23</v>
      </c>
      <c r="H514" s="43">
        <v>316.23</v>
      </c>
      <c r="I514" s="43">
        <v>316.23</v>
      </c>
      <c r="J514" s="43">
        <v>316.23</v>
      </c>
      <c r="K514" s="43">
        <v>316.23</v>
      </c>
      <c r="L514" s="43">
        <v>316.23</v>
      </c>
      <c r="M514" s="43">
        <v>316.23</v>
      </c>
      <c r="N514" s="43">
        <v>316.23</v>
      </c>
      <c r="O514" s="43">
        <v>316.23</v>
      </c>
      <c r="P514" s="43">
        <v>316.23</v>
      </c>
      <c r="Q514" s="43">
        <v>316.23</v>
      </c>
      <c r="R514" s="43">
        <v>316.23</v>
      </c>
      <c r="S514" s="43">
        <v>316.23</v>
      </c>
      <c r="T514" s="43">
        <v>316.23</v>
      </c>
      <c r="U514" s="43">
        <v>316.23</v>
      </c>
      <c r="V514" s="43">
        <v>316.23</v>
      </c>
      <c r="W514" s="43">
        <v>316.23</v>
      </c>
      <c r="X514" s="43">
        <v>316.23</v>
      </c>
      <c r="Y514" s="43">
        <v>316.23</v>
      </c>
    </row>
    <row r="515" spans="1:25" ht="15" outlineLevel="1" thickBot="1" x14ac:dyDescent="0.25">
      <c r="A515" s="35" t="s">
        <v>117</v>
      </c>
      <c r="B515" s="43">
        <v>3.0564879199999999</v>
      </c>
      <c r="C515" s="43">
        <v>3.0564879199999999</v>
      </c>
      <c r="D515" s="43">
        <v>3.0564879199999999</v>
      </c>
      <c r="E515" s="43">
        <v>3.0564879199999999</v>
      </c>
      <c r="F515" s="43">
        <v>3.0564879199999999</v>
      </c>
      <c r="G515" s="43">
        <v>3.0564879199999999</v>
      </c>
      <c r="H515" s="43">
        <v>3.0564879199999999</v>
      </c>
      <c r="I515" s="43">
        <v>3.0564879199999999</v>
      </c>
      <c r="J515" s="43">
        <v>3.0564879199999999</v>
      </c>
      <c r="K515" s="43">
        <v>3.0564879199999999</v>
      </c>
      <c r="L515" s="43">
        <v>3.0564879199999999</v>
      </c>
      <c r="M515" s="43">
        <v>3.0564879199999999</v>
      </c>
      <c r="N515" s="43">
        <v>3.0564879199999999</v>
      </c>
      <c r="O515" s="43">
        <v>3.0564879199999999</v>
      </c>
      <c r="P515" s="43">
        <v>3.0564879199999999</v>
      </c>
      <c r="Q515" s="43">
        <v>3.0564879199999999</v>
      </c>
      <c r="R515" s="43">
        <v>3.0564879199999999</v>
      </c>
      <c r="S515" s="43">
        <v>3.0564879199999999</v>
      </c>
      <c r="T515" s="43">
        <v>3.0564879199999999</v>
      </c>
      <c r="U515" s="43">
        <v>3.0564879199999999</v>
      </c>
      <c r="V515" s="43">
        <v>3.0564879199999999</v>
      </c>
      <c r="W515" s="43">
        <v>3.0564879199999999</v>
      </c>
      <c r="X515" s="43">
        <v>3.0564879199999999</v>
      </c>
      <c r="Y515" s="43">
        <v>3.0564879199999999</v>
      </c>
    </row>
    <row r="516" spans="1:25" ht="15" thickBot="1" x14ac:dyDescent="0.25">
      <c r="A516" s="27">
        <v>22</v>
      </c>
      <c r="B516" s="42">
        <v>2850.46</v>
      </c>
      <c r="C516" s="42">
        <v>2782.15</v>
      </c>
      <c r="D516" s="42">
        <v>2867.09</v>
      </c>
      <c r="E516" s="42">
        <v>2883.89</v>
      </c>
      <c r="F516" s="42">
        <v>2818.82</v>
      </c>
      <c r="G516" s="42">
        <v>2929.03</v>
      </c>
      <c r="H516" s="42">
        <v>2835.11</v>
      </c>
      <c r="I516" s="42">
        <v>2854.54</v>
      </c>
      <c r="J516" s="42">
        <v>2699.24</v>
      </c>
      <c r="K516" s="42">
        <v>2634.17</v>
      </c>
      <c r="L516" s="42">
        <v>2675.08</v>
      </c>
      <c r="M516" s="42">
        <v>2715.35</v>
      </c>
      <c r="N516" s="42">
        <v>2741.96</v>
      </c>
      <c r="O516" s="42">
        <v>2739.75</v>
      </c>
      <c r="P516" s="42">
        <v>2771.03</v>
      </c>
      <c r="Q516" s="42">
        <v>2719.98</v>
      </c>
      <c r="R516" s="42">
        <v>2799.78</v>
      </c>
      <c r="S516" s="42">
        <v>2780.3</v>
      </c>
      <c r="T516" s="42">
        <v>2608.19</v>
      </c>
      <c r="U516" s="42">
        <v>2645.7</v>
      </c>
      <c r="V516" s="42">
        <v>2752.61</v>
      </c>
      <c r="W516" s="42">
        <v>2696.42</v>
      </c>
      <c r="X516" s="42">
        <v>2675.84</v>
      </c>
      <c r="Y516" s="42">
        <v>2658.96</v>
      </c>
    </row>
    <row r="517" spans="1:25" ht="38.25" outlineLevel="1" x14ac:dyDescent="0.2">
      <c r="A517" s="16" t="s">
        <v>70</v>
      </c>
      <c r="B517" s="43">
        <v>611.24678841000002</v>
      </c>
      <c r="C517" s="43">
        <v>542.93622901000003</v>
      </c>
      <c r="D517" s="43">
        <v>627.87842807000004</v>
      </c>
      <c r="E517" s="43">
        <v>644.67459021000002</v>
      </c>
      <c r="F517" s="43">
        <v>579.60729240000001</v>
      </c>
      <c r="G517" s="43">
        <v>689.81816378999997</v>
      </c>
      <c r="H517" s="43">
        <v>595.89213941000003</v>
      </c>
      <c r="I517" s="43">
        <v>615.32076565</v>
      </c>
      <c r="J517" s="43">
        <v>460.02375155999999</v>
      </c>
      <c r="K517" s="43">
        <v>394.95374788999999</v>
      </c>
      <c r="L517" s="43">
        <v>435.86348785000001</v>
      </c>
      <c r="M517" s="43">
        <v>476.13621388000001</v>
      </c>
      <c r="N517" s="43">
        <v>502.74307143999999</v>
      </c>
      <c r="O517" s="43">
        <v>500.53222928000002</v>
      </c>
      <c r="P517" s="43">
        <v>531.81767220999996</v>
      </c>
      <c r="Q517" s="43">
        <v>480.76702232000002</v>
      </c>
      <c r="R517" s="43">
        <v>560.56797326000003</v>
      </c>
      <c r="S517" s="43">
        <v>541.08329592999996</v>
      </c>
      <c r="T517" s="43">
        <v>368.97125900999998</v>
      </c>
      <c r="U517" s="43">
        <v>406.48289831</v>
      </c>
      <c r="V517" s="43">
        <v>513.39594365000005</v>
      </c>
      <c r="W517" s="43">
        <v>457.20380748000002</v>
      </c>
      <c r="X517" s="43">
        <v>436.61939010999998</v>
      </c>
      <c r="Y517" s="43">
        <v>419.74732220999999</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1919.93</v>
      </c>
      <c r="C519" s="43">
        <v>1919.93</v>
      </c>
      <c r="D519" s="43">
        <v>1919.93</v>
      </c>
      <c r="E519" s="43">
        <v>1919.93</v>
      </c>
      <c r="F519" s="43">
        <v>1919.93</v>
      </c>
      <c r="G519" s="43">
        <v>1919.93</v>
      </c>
      <c r="H519" s="43">
        <v>1919.93</v>
      </c>
      <c r="I519" s="43">
        <v>1919.93</v>
      </c>
      <c r="J519" s="43">
        <v>1919.93</v>
      </c>
      <c r="K519" s="43">
        <v>1919.93</v>
      </c>
      <c r="L519" s="43">
        <v>1919.93</v>
      </c>
      <c r="M519" s="43">
        <v>1919.93</v>
      </c>
      <c r="N519" s="43">
        <v>1919.93</v>
      </c>
      <c r="O519" s="43">
        <v>1919.93</v>
      </c>
      <c r="P519" s="43">
        <v>1919.93</v>
      </c>
      <c r="Q519" s="43">
        <v>1919.93</v>
      </c>
      <c r="R519" s="43">
        <v>1919.93</v>
      </c>
      <c r="S519" s="43">
        <v>1919.93</v>
      </c>
      <c r="T519" s="43">
        <v>1919.93</v>
      </c>
      <c r="U519" s="43">
        <v>1919.93</v>
      </c>
      <c r="V519" s="43">
        <v>1919.93</v>
      </c>
      <c r="W519" s="43">
        <v>1919.93</v>
      </c>
      <c r="X519" s="43">
        <v>1919.93</v>
      </c>
      <c r="Y519" s="43">
        <v>1919.93</v>
      </c>
    </row>
    <row r="520" spans="1:25" outlineLevel="1" x14ac:dyDescent="0.2">
      <c r="A520" s="17" t="s">
        <v>4</v>
      </c>
      <c r="B520" s="43">
        <v>316.23</v>
      </c>
      <c r="C520" s="43">
        <v>316.23</v>
      </c>
      <c r="D520" s="43">
        <v>316.23</v>
      </c>
      <c r="E520" s="43">
        <v>316.23</v>
      </c>
      <c r="F520" s="43">
        <v>316.23</v>
      </c>
      <c r="G520" s="43">
        <v>316.23</v>
      </c>
      <c r="H520" s="43">
        <v>316.23</v>
      </c>
      <c r="I520" s="43">
        <v>316.23</v>
      </c>
      <c r="J520" s="43">
        <v>316.23</v>
      </c>
      <c r="K520" s="43">
        <v>316.23</v>
      </c>
      <c r="L520" s="43">
        <v>316.23</v>
      </c>
      <c r="M520" s="43">
        <v>316.23</v>
      </c>
      <c r="N520" s="43">
        <v>316.23</v>
      </c>
      <c r="O520" s="43">
        <v>316.23</v>
      </c>
      <c r="P520" s="43">
        <v>316.23</v>
      </c>
      <c r="Q520" s="43">
        <v>316.23</v>
      </c>
      <c r="R520" s="43">
        <v>316.23</v>
      </c>
      <c r="S520" s="43">
        <v>316.23</v>
      </c>
      <c r="T520" s="43">
        <v>316.23</v>
      </c>
      <c r="U520" s="43">
        <v>316.23</v>
      </c>
      <c r="V520" s="43">
        <v>316.23</v>
      </c>
      <c r="W520" s="43">
        <v>316.23</v>
      </c>
      <c r="X520" s="43">
        <v>316.23</v>
      </c>
      <c r="Y520" s="43">
        <v>316.23</v>
      </c>
    </row>
    <row r="521" spans="1:25" ht="15" outlineLevel="1" thickBot="1" x14ac:dyDescent="0.25">
      <c r="A521" s="35" t="s">
        <v>117</v>
      </c>
      <c r="B521" s="43">
        <v>3.0564879199999999</v>
      </c>
      <c r="C521" s="43">
        <v>3.0564879199999999</v>
      </c>
      <c r="D521" s="43">
        <v>3.0564879199999999</v>
      </c>
      <c r="E521" s="43">
        <v>3.0564879199999999</v>
      </c>
      <c r="F521" s="43">
        <v>3.0564879199999999</v>
      </c>
      <c r="G521" s="43">
        <v>3.0564879199999999</v>
      </c>
      <c r="H521" s="43">
        <v>3.0564879199999999</v>
      </c>
      <c r="I521" s="43">
        <v>3.0564879199999999</v>
      </c>
      <c r="J521" s="43">
        <v>3.0564879199999999</v>
      </c>
      <c r="K521" s="43">
        <v>3.0564879199999999</v>
      </c>
      <c r="L521" s="43">
        <v>3.0564879199999999</v>
      </c>
      <c r="M521" s="43">
        <v>3.0564879199999999</v>
      </c>
      <c r="N521" s="43">
        <v>3.0564879199999999</v>
      </c>
      <c r="O521" s="43">
        <v>3.0564879199999999</v>
      </c>
      <c r="P521" s="43">
        <v>3.0564879199999999</v>
      </c>
      <c r="Q521" s="43">
        <v>3.0564879199999999</v>
      </c>
      <c r="R521" s="43">
        <v>3.0564879199999999</v>
      </c>
      <c r="S521" s="43">
        <v>3.0564879199999999</v>
      </c>
      <c r="T521" s="43">
        <v>3.0564879199999999</v>
      </c>
      <c r="U521" s="43">
        <v>3.0564879199999999</v>
      </c>
      <c r="V521" s="43">
        <v>3.0564879199999999</v>
      </c>
      <c r="W521" s="43">
        <v>3.0564879199999999</v>
      </c>
      <c r="X521" s="43">
        <v>3.0564879199999999</v>
      </c>
      <c r="Y521" s="43">
        <v>3.0564879199999999</v>
      </c>
    </row>
    <row r="522" spans="1:25" ht="15" thickBot="1" x14ac:dyDescent="0.25">
      <c r="A522" s="27">
        <v>23</v>
      </c>
      <c r="B522" s="42">
        <v>2766.07</v>
      </c>
      <c r="C522" s="42">
        <v>2838.11</v>
      </c>
      <c r="D522" s="42">
        <v>2835.3</v>
      </c>
      <c r="E522" s="42">
        <v>2802.06</v>
      </c>
      <c r="F522" s="42">
        <v>2807.89</v>
      </c>
      <c r="G522" s="42">
        <v>2813.83</v>
      </c>
      <c r="H522" s="42">
        <v>2846.17</v>
      </c>
      <c r="I522" s="42">
        <v>2773.19</v>
      </c>
      <c r="J522" s="42">
        <v>2880.8</v>
      </c>
      <c r="K522" s="42">
        <v>2675.35</v>
      </c>
      <c r="L522" s="42">
        <v>2678.13</v>
      </c>
      <c r="M522" s="42">
        <v>2701.04</v>
      </c>
      <c r="N522" s="42">
        <v>2657.11</v>
      </c>
      <c r="O522" s="42">
        <v>2646.78</v>
      </c>
      <c r="P522" s="42">
        <v>2768.43</v>
      </c>
      <c r="Q522" s="42">
        <v>2940.43</v>
      </c>
      <c r="R522" s="42">
        <v>2752.25</v>
      </c>
      <c r="S522" s="42">
        <v>2801.67</v>
      </c>
      <c r="T522" s="42">
        <v>2715.84</v>
      </c>
      <c r="U522" s="42">
        <v>2707.92</v>
      </c>
      <c r="V522" s="42">
        <v>2723.04</v>
      </c>
      <c r="W522" s="42">
        <v>2752.57</v>
      </c>
      <c r="X522" s="42">
        <v>2784.68</v>
      </c>
      <c r="Y522" s="42">
        <v>2785.98</v>
      </c>
    </row>
    <row r="523" spans="1:25" ht="38.25" outlineLevel="1" x14ac:dyDescent="0.2">
      <c r="A523" s="111" t="s">
        <v>70</v>
      </c>
      <c r="B523" s="43">
        <v>526.85477357000002</v>
      </c>
      <c r="C523" s="43">
        <v>598.88934013999994</v>
      </c>
      <c r="D523" s="43">
        <v>596.08617982999999</v>
      </c>
      <c r="E523" s="43">
        <v>562.84496506000005</v>
      </c>
      <c r="F523" s="43">
        <v>568.67483095</v>
      </c>
      <c r="G523" s="43">
        <v>574.61060324000005</v>
      </c>
      <c r="H523" s="43">
        <v>606.95292555000003</v>
      </c>
      <c r="I523" s="43">
        <v>533.97376998000004</v>
      </c>
      <c r="J523" s="43">
        <v>641.58319076999999</v>
      </c>
      <c r="K523" s="43">
        <v>436.13628707999999</v>
      </c>
      <c r="L523" s="43">
        <v>438.91254313000002</v>
      </c>
      <c r="M523" s="43">
        <v>461.82630433999998</v>
      </c>
      <c r="N523" s="43">
        <v>417.89395330999997</v>
      </c>
      <c r="O523" s="43">
        <v>407.55974798</v>
      </c>
      <c r="P523" s="43">
        <v>529.21171909999998</v>
      </c>
      <c r="Q523" s="43">
        <v>701.21446214000002</v>
      </c>
      <c r="R523" s="43">
        <v>513.03763518999995</v>
      </c>
      <c r="S523" s="43">
        <v>562.45004372999995</v>
      </c>
      <c r="T523" s="43">
        <v>476.62438323999999</v>
      </c>
      <c r="U523" s="43">
        <v>468.69891494000001</v>
      </c>
      <c r="V523" s="43">
        <v>483.82564339999999</v>
      </c>
      <c r="W523" s="43">
        <v>513.35447843999998</v>
      </c>
      <c r="X523" s="43">
        <v>545.46697590999997</v>
      </c>
      <c r="Y523" s="43">
        <v>546.76278565999996</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1919.93</v>
      </c>
      <c r="C525" s="43">
        <v>1919.93</v>
      </c>
      <c r="D525" s="43">
        <v>1919.93</v>
      </c>
      <c r="E525" s="43">
        <v>1919.93</v>
      </c>
      <c r="F525" s="43">
        <v>1919.93</v>
      </c>
      <c r="G525" s="43">
        <v>1919.93</v>
      </c>
      <c r="H525" s="43">
        <v>1919.93</v>
      </c>
      <c r="I525" s="43">
        <v>1919.93</v>
      </c>
      <c r="J525" s="43">
        <v>1919.93</v>
      </c>
      <c r="K525" s="43">
        <v>1919.93</v>
      </c>
      <c r="L525" s="43">
        <v>1919.93</v>
      </c>
      <c r="M525" s="43">
        <v>1919.93</v>
      </c>
      <c r="N525" s="43">
        <v>1919.93</v>
      </c>
      <c r="O525" s="43">
        <v>1919.93</v>
      </c>
      <c r="P525" s="43">
        <v>1919.93</v>
      </c>
      <c r="Q525" s="43">
        <v>1919.93</v>
      </c>
      <c r="R525" s="43">
        <v>1919.93</v>
      </c>
      <c r="S525" s="43">
        <v>1919.93</v>
      </c>
      <c r="T525" s="43">
        <v>1919.93</v>
      </c>
      <c r="U525" s="43">
        <v>1919.93</v>
      </c>
      <c r="V525" s="43">
        <v>1919.93</v>
      </c>
      <c r="W525" s="43">
        <v>1919.93</v>
      </c>
      <c r="X525" s="43">
        <v>1919.93</v>
      </c>
      <c r="Y525" s="43">
        <v>1919.93</v>
      </c>
    </row>
    <row r="526" spans="1:25"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15" outlineLevel="1" thickBot="1" x14ac:dyDescent="0.25">
      <c r="A527" s="35" t="s">
        <v>117</v>
      </c>
      <c r="B527" s="43">
        <v>3.0564879199999999</v>
      </c>
      <c r="C527" s="43">
        <v>3.0564879199999999</v>
      </c>
      <c r="D527" s="43">
        <v>3.0564879199999999</v>
      </c>
      <c r="E527" s="43">
        <v>3.0564879199999999</v>
      </c>
      <c r="F527" s="43">
        <v>3.0564879199999999</v>
      </c>
      <c r="G527" s="43">
        <v>3.0564879199999999</v>
      </c>
      <c r="H527" s="43">
        <v>3.0564879199999999</v>
      </c>
      <c r="I527" s="43">
        <v>3.0564879199999999</v>
      </c>
      <c r="J527" s="43">
        <v>3.0564879199999999</v>
      </c>
      <c r="K527" s="43">
        <v>3.0564879199999999</v>
      </c>
      <c r="L527" s="43">
        <v>3.0564879199999999</v>
      </c>
      <c r="M527" s="43">
        <v>3.0564879199999999</v>
      </c>
      <c r="N527" s="43">
        <v>3.0564879199999999</v>
      </c>
      <c r="O527" s="43">
        <v>3.0564879199999999</v>
      </c>
      <c r="P527" s="43">
        <v>3.0564879199999999</v>
      </c>
      <c r="Q527" s="43">
        <v>3.0564879199999999</v>
      </c>
      <c r="R527" s="43">
        <v>3.0564879199999999</v>
      </c>
      <c r="S527" s="43">
        <v>3.0564879199999999</v>
      </c>
      <c r="T527" s="43">
        <v>3.0564879199999999</v>
      </c>
      <c r="U527" s="43">
        <v>3.0564879199999999</v>
      </c>
      <c r="V527" s="43">
        <v>3.0564879199999999</v>
      </c>
      <c r="W527" s="43">
        <v>3.0564879199999999</v>
      </c>
      <c r="X527" s="43">
        <v>3.0564879199999999</v>
      </c>
      <c r="Y527" s="43">
        <v>3.0564879199999999</v>
      </c>
    </row>
    <row r="528" spans="1:25" ht="15" thickBot="1" x14ac:dyDescent="0.25">
      <c r="A528" s="27">
        <v>24</v>
      </c>
      <c r="B528" s="42">
        <v>2817.17</v>
      </c>
      <c r="C528" s="42">
        <v>2931.11</v>
      </c>
      <c r="D528" s="42">
        <v>2927.35</v>
      </c>
      <c r="E528" s="42">
        <v>2956.57</v>
      </c>
      <c r="F528" s="42">
        <v>2881.6</v>
      </c>
      <c r="G528" s="42">
        <v>2831.55</v>
      </c>
      <c r="H528" s="42">
        <v>2897.22</v>
      </c>
      <c r="I528" s="42">
        <v>2845.88</v>
      </c>
      <c r="J528" s="42">
        <v>2749.29</v>
      </c>
      <c r="K528" s="42">
        <v>2720.57</v>
      </c>
      <c r="L528" s="42">
        <v>2725.09</v>
      </c>
      <c r="M528" s="42">
        <v>2733.84</v>
      </c>
      <c r="N528" s="42">
        <v>2770.18</v>
      </c>
      <c r="O528" s="42">
        <v>2750.04</v>
      </c>
      <c r="P528" s="42">
        <v>2759.03</v>
      </c>
      <c r="Q528" s="42">
        <v>2812.92</v>
      </c>
      <c r="R528" s="42">
        <v>2804.78</v>
      </c>
      <c r="S528" s="42">
        <v>2953.64</v>
      </c>
      <c r="T528" s="42">
        <v>3160.99</v>
      </c>
      <c r="U528" s="42">
        <v>3030.07</v>
      </c>
      <c r="V528" s="42">
        <v>2857.42</v>
      </c>
      <c r="W528" s="42">
        <v>2798.82</v>
      </c>
      <c r="X528" s="42">
        <v>2756.39</v>
      </c>
      <c r="Y528" s="42">
        <v>2759.65</v>
      </c>
    </row>
    <row r="529" spans="1:25" ht="38.25" outlineLevel="1" x14ac:dyDescent="0.2">
      <c r="A529" s="111" t="s">
        <v>70</v>
      </c>
      <c r="B529" s="43">
        <v>577.95091510999998</v>
      </c>
      <c r="C529" s="43">
        <v>691.89395500000001</v>
      </c>
      <c r="D529" s="43">
        <v>688.13192017999995</v>
      </c>
      <c r="E529" s="43">
        <v>717.34912898000005</v>
      </c>
      <c r="F529" s="43">
        <v>642.38724950000005</v>
      </c>
      <c r="G529" s="43">
        <v>592.33751154000004</v>
      </c>
      <c r="H529" s="43">
        <v>658.00717798000005</v>
      </c>
      <c r="I529" s="43">
        <v>606.66035871999998</v>
      </c>
      <c r="J529" s="43">
        <v>510.07558067000002</v>
      </c>
      <c r="K529" s="43">
        <v>481.35149173999997</v>
      </c>
      <c r="L529" s="43">
        <v>485.87147598000001</v>
      </c>
      <c r="M529" s="43">
        <v>494.61975932000001</v>
      </c>
      <c r="N529" s="43">
        <v>530.96001234000005</v>
      </c>
      <c r="O529" s="43">
        <v>510.82267625999998</v>
      </c>
      <c r="P529" s="43">
        <v>519.81364436000001</v>
      </c>
      <c r="Q529" s="43">
        <v>573.7083662</v>
      </c>
      <c r="R529" s="43">
        <v>565.56792935999999</v>
      </c>
      <c r="S529" s="43">
        <v>714.42505557000004</v>
      </c>
      <c r="T529" s="43">
        <v>921.77110539</v>
      </c>
      <c r="U529" s="43">
        <v>790.85521044999996</v>
      </c>
      <c r="V529" s="43">
        <v>618.19990002999998</v>
      </c>
      <c r="W529" s="43">
        <v>559.60280358</v>
      </c>
      <c r="X529" s="43">
        <v>517.17545961999997</v>
      </c>
      <c r="Y529" s="43">
        <v>520.43050113000004</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1919.93</v>
      </c>
      <c r="C531" s="43">
        <v>1919.93</v>
      </c>
      <c r="D531" s="43">
        <v>1919.93</v>
      </c>
      <c r="E531" s="43">
        <v>1919.93</v>
      </c>
      <c r="F531" s="43">
        <v>1919.93</v>
      </c>
      <c r="G531" s="43">
        <v>1919.93</v>
      </c>
      <c r="H531" s="43">
        <v>1919.93</v>
      </c>
      <c r="I531" s="43">
        <v>1919.93</v>
      </c>
      <c r="J531" s="43">
        <v>1919.93</v>
      </c>
      <c r="K531" s="43">
        <v>1919.93</v>
      </c>
      <c r="L531" s="43">
        <v>1919.93</v>
      </c>
      <c r="M531" s="43">
        <v>1919.93</v>
      </c>
      <c r="N531" s="43">
        <v>1919.93</v>
      </c>
      <c r="O531" s="43">
        <v>1919.93</v>
      </c>
      <c r="P531" s="43">
        <v>1919.93</v>
      </c>
      <c r="Q531" s="43">
        <v>1919.93</v>
      </c>
      <c r="R531" s="43">
        <v>1919.93</v>
      </c>
      <c r="S531" s="43">
        <v>1919.93</v>
      </c>
      <c r="T531" s="43">
        <v>1919.93</v>
      </c>
      <c r="U531" s="43">
        <v>1919.93</v>
      </c>
      <c r="V531" s="43">
        <v>1919.93</v>
      </c>
      <c r="W531" s="43">
        <v>1919.93</v>
      </c>
      <c r="X531" s="43">
        <v>1919.93</v>
      </c>
      <c r="Y531" s="43">
        <v>1919.93</v>
      </c>
    </row>
    <row r="532" spans="1:25" outlineLevel="1" x14ac:dyDescent="0.2">
      <c r="A532" s="17" t="s">
        <v>4</v>
      </c>
      <c r="B532" s="43">
        <v>316.23</v>
      </c>
      <c r="C532" s="43">
        <v>316.23</v>
      </c>
      <c r="D532" s="43">
        <v>316.23</v>
      </c>
      <c r="E532" s="43">
        <v>316.23</v>
      </c>
      <c r="F532" s="43">
        <v>316.23</v>
      </c>
      <c r="G532" s="43">
        <v>316.23</v>
      </c>
      <c r="H532" s="43">
        <v>316.23</v>
      </c>
      <c r="I532" s="43">
        <v>316.23</v>
      </c>
      <c r="J532" s="43">
        <v>316.23</v>
      </c>
      <c r="K532" s="43">
        <v>316.23</v>
      </c>
      <c r="L532" s="43">
        <v>316.23</v>
      </c>
      <c r="M532" s="43">
        <v>316.23</v>
      </c>
      <c r="N532" s="43">
        <v>316.23</v>
      </c>
      <c r="O532" s="43">
        <v>316.23</v>
      </c>
      <c r="P532" s="43">
        <v>316.23</v>
      </c>
      <c r="Q532" s="43">
        <v>316.23</v>
      </c>
      <c r="R532" s="43">
        <v>316.23</v>
      </c>
      <c r="S532" s="43">
        <v>316.23</v>
      </c>
      <c r="T532" s="43">
        <v>316.23</v>
      </c>
      <c r="U532" s="43">
        <v>316.23</v>
      </c>
      <c r="V532" s="43">
        <v>316.23</v>
      </c>
      <c r="W532" s="43">
        <v>316.23</v>
      </c>
      <c r="X532" s="43">
        <v>316.23</v>
      </c>
      <c r="Y532" s="43">
        <v>316.23</v>
      </c>
    </row>
    <row r="533" spans="1:25" ht="15" outlineLevel="1" thickBot="1" x14ac:dyDescent="0.25">
      <c r="A533" s="35" t="s">
        <v>117</v>
      </c>
      <c r="B533" s="43">
        <v>3.0564879199999999</v>
      </c>
      <c r="C533" s="43">
        <v>3.0564879199999999</v>
      </c>
      <c r="D533" s="43">
        <v>3.0564879199999999</v>
      </c>
      <c r="E533" s="43">
        <v>3.0564879199999999</v>
      </c>
      <c r="F533" s="43">
        <v>3.0564879199999999</v>
      </c>
      <c r="G533" s="43">
        <v>3.0564879199999999</v>
      </c>
      <c r="H533" s="43">
        <v>3.0564879199999999</v>
      </c>
      <c r="I533" s="43">
        <v>3.0564879199999999</v>
      </c>
      <c r="J533" s="43">
        <v>3.0564879199999999</v>
      </c>
      <c r="K533" s="43">
        <v>3.0564879199999999</v>
      </c>
      <c r="L533" s="43">
        <v>3.0564879199999999</v>
      </c>
      <c r="M533" s="43">
        <v>3.0564879199999999</v>
      </c>
      <c r="N533" s="43">
        <v>3.0564879199999999</v>
      </c>
      <c r="O533" s="43">
        <v>3.0564879199999999</v>
      </c>
      <c r="P533" s="43">
        <v>3.0564879199999999</v>
      </c>
      <c r="Q533" s="43">
        <v>3.0564879199999999</v>
      </c>
      <c r="R533" s="43">
        <v>3.0564879199999999</v>
      </c>
      <c r="S533" s="43">
        <v>3.0564879199999999</v>
      </c>
      <c r="T533" s="43">
        <v>3.0564879199999999</v>
      </c>
      <c r="U533" s="43">
        <v>3.0564879199999999</v>
      </c>
      <c r="V533" s="43">
        <v>3.0564879199999999</v>
      </c>
      <c r="W533" s="43">
        <v>3.0564879199999999</v>
      </c>
      <c r="X533" s="43">
        <v>3.0564879199999999</v>
      </c>
      <c r="Y533" s="43">
        <v>3.0564879199999999</v>
      </c>
    </row>
    <row r="534" spans="1:25" ht="15" thickBot="1" x14ac:dyDescent="0.25">
      <c r="A534" s="27">
        <v>25</v>
      </c>
      <c r="B534" s="42">
        <v>2870.51</v>
      </c>
      <c r="C534" s="42">
        <v>2985.79</v>
      </c>
      <c r="D534" s="42">
        <v>3082.83</v>
      </c>
      <c r="E534" s="42">
        <v>3296.22</v>
      </c>
      <c r="F534" s="42">
        <v>3224.62</v>
      </c>
      <c r="G534" s="42">
        <v>3098.6</v>
      </c>
      <c r="H534" s="42">
        <v>3136.66</v>
      </c>
      <c r="I534" s="42">
        <v>2956.9</v>
      </c>
      <c r="J534" s="42">
        <v>2811.96</v>
      </c>
      <c r="K534" s="42">
        <v>2722.6</v>
      </c>
      <c r="L534" s="42">
        <v>2747.66</v>
      </c>
      <c r="M534" s="42">
        <v>2849.95</v>
      </c>
      <c r="N534" s="42">
        <v>2843.61</v>
      </c>
      <c r="O534" s="42">
        <v>2803.62</v>
      </c>
      <c r="P534" s="42">
        <v>2812.73</v>
      </c>
      <c r="Q534" s="42">
        <v>2763.81</v>
      </c>
      <c r="R534" s="42">
        <v>2766.91</v>
      </c>
      <c r="S534" s="42">
        <v>2788.24</v>
      </c>
      <c r="T534" s="42">
        <v>2989.15</v>
      </c>
      <c r="U534" s="42">
        <v>2980.51</v>
      </c>
      <c r="V534" s="42">
        <v>3069.66</v>
      </c>
      <c r="W534" s="42">
        <v>2996.91</v>
      </c>
      <c r="X534" s="42">
        <v>2795.56</v>
      </c>
      <c r="Y534" s="42">
        <v>2798.56</v>
      </c>
    </row>
    <row r="535" spans="1:25" ht="38.25" outlineLevel="1" x14ac:dyDescent="0.2">
      <c r="A535" s="16" t="s">
        <v>70</v>
      </c>
      <c r="B535" s="43">
        <v>631.29748896000001</v>
      </c>
      <c r="C535" s="43">
        <v>746.57035393000001</v>
      </c>
      <c r="D535" s="43">
        <v>843.61137486999996</v>
      </c>
      <c r="E535" s="43">
        <v>1057.00027611</v>
      </c>
      <c r="F535" s="43">
        <v>985.39967473000002</v>
      </c>
      <c r="G535" s="43">
        <v>859.38701815000002</v>
      </c>
      <c r="H535" s="43">
        <v>897.44332691</v>
      </c>
      <c r="I535" s="43">
        <v>717.68524692999995</v>
      </c>
      <c r="J535" s="43">
        <v>572.74241927000003</v>
      </c>
      <c r="K535" s="43">
        <v>483.38018928000002</v>
      </c>
      <c r="L535" s="43">
        <v>508.44754669999998</v>
      </c>
      <c r="M535" s="43">
        <v>610.73785165000004</v>
      </c>
      <c r="N535" s="43">
        <v>604.38935819999995</v>
      </c>
      <c r="O535" s="43">
        <v>564.40399907000005</v>
      </c>
      <c r="P535" s="43">
        <v>573.51477986999998</v>
      </c>
      <c r="Q535" s="43">
        <v>524.58853415999999</v>
      </c>
      <c r="R535" s="43">
        <v>527.69167966999998</v>
      </c>
      <c r="S535" s="43">
        <v>549.01926445000004</v>
      </c>
      <c r="T535" s="43">
        <v>749.92897085000004</v>
      </c>
      <c r="U535" s="43">
        <v>741.28990019000003</v>
      </c>
      <c r="V535" s="43">
        <v>830.44333873999994</v>
      </c>
      <c r="W535" s="43">
        <v>757.68891006000001</v>
      </c>
      <c r="X535" s="43">
        <v>556.33868000999996</v>
      </c>
      <c r="Y535" s="43">
        <v>559.34617858000001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1919.93</v>
      </c>
      <c r="C537" s="43">
        <v>1919.93</v>
      </c>
      <c r="D537" s="43">
        <v>1919.93</v>
      </c>
      <c r="E537" s="43">
        <v>1919.93</v>
      </c>
      <c r="F537" s="43">
        <v>1919.93</v>
      </c>
      <c r="G537" s="43">
        <v>1919.93</v>
      </c>
      <c r="H537" s="43">
        <v>1919.93</v>
      </c>
      <c r="I537" s="43">
        <v>1919.93</v>
      </c>
      <c r="J537" s="43">
        <v>1919.93</v>
      </c>
      <c r="K537" s="43">
        <v>1919.93</v>
      </c>
      <c r="L537" s="43">
        <v>1919.93</v>
      </c>
      <c r="M537" s="43">
        <v>1919.93</v>
      </c>
      <c r="N537" s="43">
        <v>1919.93</v>
      </c>
      <c r="O537" s="43">
        <v>1919.93</v>
      </c>
      <c r="P537" s="43">
        <v>1919.93</v>
      </c>
      <c r="Q537" s="43">
        <v>1919.93</v>
      </c>
      <c r="R537" s="43">
        <v>1919.93</v>
      </c>
      <c r="S537" s="43">
        <v>1919.93</v>
      </c>
      <c r="T537" s="43">
        <v>1919.93</v>
      </c>
      <c r="U537" s="43">
        <v>1919.93</v>
      </c>
      <c r="V537" s="43">
        <v>1919.93</v>
      </c>
      <c r="W537" s="43">
        <v>1919.93</v>
      </c>
      <c r="X537" s="43">
        <v>1919.93</v>
      </c>
      <c r="Y537" s="43">
        <v>1919.93</v>
      </c>
    </row>
    <row r="538" spans="1:25" outlineLevel="1" x14ac:dyDescent="0.2">
      <c r="A538" s="17" t="s">
        <v>4</v>
      </c>
      <c r="B538" s="43">
        <v>316.23</v>
      </c>
      <c r="C538" s="43">
        <v>316.23</v>
      </c>
      <c r="D538" s="43">
        <v>316.23</v>
      </c>
      <c r="E538" s="43">
        <v>316.23</v>
      </c>
      <c r="F538" s="43">
        <v>316.23</v>
      </c>
      <c r="G538" s="43">
        <v>316.23</v>
      </c>
      <c r="H538" s="43">
        <v>316.23</v>
      </c>
      <c r="I538" s="43">
        <v>316.23</v>
      </c>
      <c r="J538" s="43">
        <v>316.23</v>
      </c>
      <c r="K538" s="43">
        <v>316.23</v>
      </c>
      <c r="L538" s="43">
        <v>316.23</v>
      </c>
      <c r="M538" s="43">
        <v>316.23</v>
      </c>
      <c r="N538" s="43">
        <v>316.23</v>
      </c>
      <c r="O538" s="43">
        <v>316.23</v>
      </c>
      <c r="P538" s="43">
        <v>316.23</v>
      </c>
      <c r="Q538" s="43">
        <v>316.23</v>
      </c>
      <c r="R538" s="43">
        <v>316.23</v>
      </c>
      <c r="S538" s="43">
        <v>316.23</v>
      </c>
      <c r="T538" s="43">
        <v>316.23</v>
      </c>
      <c r="U538" s="43">
        <v>316.23</v>
      </c>
      <c r="V538" s="43">
        <v>316.23</v>
      </c>
      <c r="W538" s="43">
        <v>316.23</v>
      </c>
      <c r="X538" s="43">
        <v>316.23</v>
      </c>
      <c r="Y538" s="43">
        <v>316.23</v>
      </c>
    </row>
    <row r="539" spans="1:25" ht="15" outlineLevel="1" thickBot="1" x14ac:dyDescent="0.25">
      <c r="A539" s="35" t="s">
        <v>117</v>
      </c>
      <c r="B539" s="43">
        <v>3.0564879199999999</v>
      </c>
      <c r="C539" s="43">
        <v>3.0564879199999999</v>
      </c>
      <c r="D539" s="43">
        <v>3.0564879199999999</v>
      </c>
      <c r="E539" s="43">
        <v>3.0564879199999999</v>
      </c>
      <c r="F539" s="43">
        <v>3.0564879199999999</v>
      </c>
      <c r="G539" s="43">
        <v>3.0564879199999999</v>
      </c>
      <c r="H539" s="43">
        <v>3.0564879199999999</v>
      </c>
      <c r="I539" s="43">
        <v>3.0564879199999999</v>
      </c>
      <c r="J539" s="43">
        <v>3.0564879199999999</v>
      </c>
      <c r="K539" s="43">
        <v>3.0564879199999999</v>
      </c>
      <c r="L539" s="43">
        <v>3.0564879199999999</v>
      </c>
      <c r="M539" s="43">
        <v>3.0564879199999999</v>
      </c>
      <c r="N539" s="43">
        <v>3.0564879199999999</v>
      </c>
      <c r="O539" s="43">
        <v>3.0564879199999999</v>
      </c>
      <c r="P539" s="43">
        <v>3.0564879199999999</v>
      </c>
      <c r="Q539" s="43">
        <v>3.0564879199999999</v>
      </c>
      <c r="R539" s="43">
        <v>3.0564879199999999</v>
      </c>
      <c r="S539" s="43">
        <v>3.0564879199999999</v>
      </c>
      <c r="T539" s="43">
        <v>3.0564879199999999</v>
      </c>
      <c r="U539" s="43">
        <v>3.0564879199999999</v>
      </c>
      <c r="V539" s="43">
        <v>3.0564879199999999</v>
      </c>
      <c r="W539" s="43">
        <v>3.0564879199999999</v>
      </c>
      <c r="X539" s="43">
        <v>3.0564879199999999</v>
      </c>
      <c r="Y539" s="43">
        <v>3.0564879199999999</v>
      </c>
    </row>
    <row r="540" spans="1:25" ht="15" thickBot="1" x14ac:dyDescent="0.25">
      <c r="A540" s="28">
        <v>26</v>
      </c>
      <c r="B540" s="42">
        <v>3094.12</v>
      </c>
      <c r="C540" s="42">
        <v>2918.45</v>
      </c>
      <c r="D540" s="42">
        <v>3128.24</v>
      </c>
      <c r="E540" s="42">
        <v>3200.89</v>
      </c>
      <c r="F540" s="42">
        <v>3338.08</v>
      </c>
      <c r="G540" s="42">
        <v>3086.2</v>
      </c>
      <c r="H540" s="42">
        <v>3291.27</v>
      </c>
      <c r="I540" s="42">
        <v>2937.45</v>
      </c>
      <c r="J540" s="42">
        <v>2881.52</v>
      </c>
      <c r="K540" s="42">
        <v>2894.69</v>
      </c>
      <c r="L540" s="42">
        <v>2743.52</v>
      </c>
      <c r="M540" s="42">
        <v>2788.72</v>
      </c>
      <c r="N540" s="42">
        <v>2675.37</v>
      </c>
      <c r="O540" s="42">
        <v>2797.19</v>
      </c>
      <c r="P540" s="42">
        <v>2861.81</v>
      </c>
      <c r="Q540" s="42">
        <v>2854.28</v>
      </c>
      <c r="R540" s="42">
        <v>2835.82</v>
      </c>
      <c r="S540" s="42">
        <v>2793.82</v>
      </c>
      <c r="T540" s="42">
        <v>2975.2</v>
      </c>
      <c r="U540" s="42">
        <v>3076.84</v>
      </c>
      <c r="V540" s="42">
        <v>3007.14</v>
      </c>
      <c r="W540" s="42">
        <v>2869.19</v>
      </c>
      <c r="X540" s="42">
        <v>2956.1</v>
      </c>
      <c r="Y540" s="42">
        <v>2867.51</v>
      </c>
    </row>
    <row r="541" spans="1:25" ht="38.25" outlineLevel="1" x14ac:dyDescent="0.2">
      <c r="A541" s="16" t="s">
        <v>70</v>
      </c>
      <c r="B541" s="43">
        <v>854.90325150000001</v>
      </c>
      <c r="C541" s="43">
        <v>679.23100982999995</v>
      </c>
      <c r="D541" s="43">
        <v>889.02832564000005</v>
      </c>
      <c r="E541" s="43">
        <v>961.67628180999998</v>
      </c>
      <c r="F541" s="43">
        <v>1098.8629117600001</v>
      </c>
      <c r="G541" s="43">
        <v>846.98467541000002</v>
      </c>
      <c r="H541" s="43">
        <v>1052.05541533</v>
      </c>
      <c r="I541" s="43">
        <v>698.23089159999995</v>
      </c>
      <c r="J541" s="43">
        <v>642.30789498000001</v>
      </c>
      <c r="K541" s="43">
        <v>655.47141423000005</v>
      </c>
      <c r="L541" s="43">
        <v>504.30185621999999</v>
      </c>
      <c r="M541" s="43">
        <v>549.50291960000004</v>
      </c>
      <c r="N541" s="43">
        <v>436.15085693999998</v>
      </c>
      <c r="O541" s="43">
        <v>557.97512529999995</v>
      </c>
      <c r="P541" s="43">
        <v>622.58891621999999</v>
      </c>
      <c r="Q541" s="43">
        <v>615.06771036999999</v>
      </c>
      <c r="R541" s="43">
        <v>596.60352977000002</v>
      </c>
      <c r="S541" s="43">
        <v>554.60795712000004</v>
      </c>
      <c r="T541" s="43">
        <v>735.98218565000002</v>
      </c>
      <c r="U541" s="43">
        <v>837.61859517000005</v>
      </c>
      <c r="V541" s="43">
        <v>767.92444122999996</v>
      </c>
      <c r="W541" s="43">
        <v>629.97202445000005</v>
      </c>
      <c r="X541" s="43">
        <v>716.88823864000005</v>
      </c>
      <c r="Y541" s="43">
        <v>628.28918612999996</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1919.93</v>
      </c>
      <c r="C543" s="43">
        <v>1919.93</v>
      </c>
      <c r="D543" s="43">
        <v>1919.93</v>
      </c>
      <c r="E543" s="43">
        <v>1919.93</v>
      </c>
      <c r="F543" s="43">
        <v>1919.93</v>
      </c>
      <c r="G543" s="43">
        <v>1919.93</v>
      </c>
      <c r="H543" s="43">
        <v>1919.93</v>
      </c>
      <c r="I543" s="43">
        <v>1919.93</v>
      </c>
      <c r="J543" s="43">
        <v>1919.93</v>
      </c>
      <c r="K543" s="43">
        <v>1919.93</v>
      </c>
      <c r="L543" s="43">
        <v>1919.93</v>
      </c>
      <c r="M543" s="43">
        <v>1919.93</v>
      </c>
      <c r="N543" s="43">
        <v>1919.93</v>
      </c>
      <c r="O543" s="43">
        <v>1919.93</v>
      </c>
      <c r="P543" s="43">
        <v>1919.93</v>
      </c>
      <c r="Q543" s="43">
        <v>1919.93</v>
      </c>
      <c r="R543" s="43">
        <v>1919.93</v>
      </c>
      <c r="S543" s="43">
        <v>1919.93</v>
      </c>
      <c r="T543" s="43">
        <v>1919.93</v>
      </c>
      <c r="U543" s="43">
        <v>1919.93</v>
      </c>
      <c r="V543" s="43">
        <v>1919.93</v>
      </c>
      <c r="W543" s="43">
        <v>1919.93</v>
      </c>
      <c r="X543" s="43">
        <v>1919.93</v>
      </c>
      <c r="Y543" s="43">
        <v>1919.93</v>
      </c>
    </row>
    <row r="544" spans="1:25" outlineLevel="1" x14ac:dyDescent="0.2">
      <c r="A544" s="17" t="s">
        <v>4</v>
      </c>
      <c r="B544" s="43">
        <v>316.23</v>
      </c>
      <c r="C544" s="43">
        <v>316.23</v>
      </c>
      <c r="D544" s="43">
        <v>316.23</v>
      </c>
      <c r="E544" s="43">
        <v>316.23</v>
      </c>
      <c r="F544" s="43">
        <v>316.23</v>
      </c>
      <c r="G544" s="43">
        <v>316.23</v>
      </c>
      <c r="H544" s="43">
        <v>316.23</v>
      </c>
      <c r="I544" s="43">
        <v>316.23</v>
      </c>
      <c r="J544" s="43">
        <v>316.23</v>
      </c>
      <c r="K544" s="43">
        <v>316.23</v>
      </c>
      <c r="L544" s="43">
        <v>316.23</v>
      </c>
      <c r="M544" s="43">
        <v>316.23</v>
      </c>
      <c r="N544" s="43">
        <v>316.23</v>
      </c>
      <c r="O544" s="43">
        <v>316.23</v>
      </c>
      <c r="P544" s="43">
        <v>316.23</v>
      </c>
      <c r="Q544" s="43">
        <v>316.23</v>
      </c>
      <c r="R544" s="43">
        <v>316.23</v>
      </c>
      <c r="S544" s="43">
        <v>316.23</v>
      </c>
      <c r="T544" s="43">
        <v>316.23</v>
      </c>
      <c r="U544" s="43">
        <v>316.23</v>
      </c>
      <c r="V544" s="43">
        <v>316.23</v>
      </c>
      <c r="W544" s="43">
        <v>316.23</v>
      </c>
      <c r="X544" s="43">
        <v>316.23</v>
      </c>
      <c r="Y544" s="43">
        <v>316.23</v>
      </c>
    </row>
    <row r="545" spans="1:25" ht="15" outlineLevel="1" thickBot="1" x14ac:dyDescent="0.25">
      <c r="A545" s="35" t="s">
        <v>117</v>
      </c>
      <c r="B545" s="43">
        <v>3.0564879199999999</v>
      </c>
      <c r="C545" s="43">
        <v>3.0564879199999999</v>
      </c>
      <c r="D545" s="43">
        <v>3.0564879199999999</v>
      </c>
      <c r="E545" s="43">
        <v>3.0564879199999999</v>
      </c>
      <c r="F545" s="43">
        <v>3.0564879199999999</v>
      </c>
      <c r="G545" s="43">
        <v>3.0564879199999999</v>
      </c>
      <c r="H545" s="43">
        <v>3.0564879199999999</v>
      </c>
      <c r="I545" s="43">
        <v>3.0564879199999999</v>
      </c>
      <c r="J545" s="43">
        <v>3.0564879199999999</v>
      </c>
      <c r="K545" s="43">
        <v>3.0564879199999999</v>
      </c>
      <c r="L545" s="43">
        <v>3.0564879199999999</v>
      </c>
      <c r="M545" s="43">
        <v>3.0564879199999999</v>
      </c>
      <c r="N545" s="43">
        <v>3.0564879199999999</v>
      </c>
      <c r="O545" s="43">
        <v>3.0564879199999999</v>
      </c>
      <c r="P545" s="43">
        <v>3.0564879199999999</v>
      </c>
      <c r="Q545" s="43">
        <v>3.0564879199999999</v>
      </c>
      <c r="R545" s="43">
        <v>3.0564879199999999</v>
      </c>
      <c r="S545" s="43">
        <v>3.0564879199999999</v>
      </c>
      <c r="T545" s="43">
        <v>3.0564879199999999</v>
      </c>
      <c r="U545" s="43">
        <v>3.0564879199999999</v>
      </c>
      <c r="V545" s="43">
        <v>3.0564879199999999</v>
      </c>
      <c r="W545" s="43">
        <v>3.0564879199999999</v>
      </c>
      <c r="X545" s="43">
        <v>3.0564879199999999</v>
      </c>
      <c r="Y545" s="43">
        <v>3.0564879199999999</v>
      </c>
    </row>
    <row r="546" spans="1:25" ht="15" thickBot="1" x14ac:dyDescent="0.25">
      <c r="A546" s="27">
        <v>27</v>
      </c>
      <c r="B546" s="42">
        <v>2974.18</v>
      </c>
      <c r="C546" s="42">
        <v>3002.19</v>
      </c>
      <c r="D546" s="42">
        <v>2933.23</v>
      </c>
      <c r="E546" s="42">
        <v>2964.66</v>
      </c>
      <c r="F546" s="42">
        <v>2977.03</v>
      </c>
      <c r="G546" s="42">
        <v>3111.64</v>
      </c>
      <c r="H546" s="42">
        <v>2898.45</v>
      </c>
      <c r="I546" s="42">
        <v>3010.65</v>
      </c>
      <c r="J546" s="42">
        <v>2987.18</v>
      </c>
      <c r="K546" s="42">
        <v>3038.04</v>
      </c>
      <c r="L546" s="42">
        <v>3065.45</v>
      </c>
      <c r="M546" s="42">
        <v>2936.96</v>
      </c>
      <c r="N546" s="42">
        <v>2938.83</v>
      </c>
      <c r="O546" s="42">
        <v>2961.47</v>
      </c>
      <c r="P546" s="42">
        <v>2941.93</v>
      </c>
      <c r="Q546" s="42">
        <v>2975.06</v>
      </c>
      <c r="R546" s="42">
        <v>2908.52</v>
      </c>
      <c r="S546" s="42">
        <v>2955.49</v>
      </c>
      <c r="T546" s="42">
        <v>2987.67</v>
      </c>
      <c r="U546" s="42">
        <v>2997.71</v>
      </c>
      <c r="V546" s="42">
        <v>2898.84</v>
      </c>
      <c r="W546" s="42">
        <v>2947.81</v>
      </c>
      <c r="X546" s="42">
        <v>2836.9</v>
      </c>
      <c r="Y546" s="42">
        <v>2770.69</v>
      </c>
    </row>
    <row r="547" spans="1:25" ht="38.25" outlineLevel="1" x14ac:dyDescent="0.2">
      <c r="A547" s="111" t="s">
        <v>70</v>
      </c>
      <c r="B547" s="43">
        <v>734.95980889999998</v>
      </c>
      <c r="C547" s="43">
        <v>762.97839879000003</v>
      </c>
      <c r="D547" s="43">
        <v>694.01387710999995</v>
      </c>
      <c r="E547" s="43">
        <v>725.43935767999994</v>
      </c>
      <c r="F547" s="43">
        <v>737.81174785999997</v>
      </c>
      <c r="G547" s="43">
        <v>872.42622201999995</v>
      </c>
      <c r="H547" s="43">
        <v>659.22914283</v>
      </c>
      <c r="I547" s="43">
        <v>771.43222775000004</v>
      </c>
      <c r="J547" s="43">
        <v>747.96705140999995</v>
      </c>
      <c r="K547" s="43">
        <v>798.82762191999996</v>
      </c>
      <c r="L547" s="43">
        <v>826.23119735</v>
      </c>
      <c r="M547" s="43">
        <v>697.73979099999997</v>
      </c>
      <c r="N547" s="43">
        <v>699.60905206999996</v>
      </c>
      <c r="O547" s="43">
        <v>722.25053768999999</v>
      </c>
      <c r="P547" s="43">
        <v>702.71228399999995</v>
      </c>
      <c r="Q547" s="43">
        <v>735.84388375000003</v>
      </c>
      <c r="R547" s="43">
        <v>669.30167527000003</v>
      </c>
      <c r="S547" s="43">
        <v>716.27456815999994</v>
      </c>
      <c r="T547" s="43">
        <v>748.45301173999997</v>
      </c>
      <c r="U547" s="43">
        <v>758.49567960000002</v>
      </c>
      <c r="V547" s="43">
        <v>659.62346986</v>
      </c>
      <c r="W547" s="43">
        <v>708.59277222000003</v>
      </c>
      <c r="X547" s="43">
        <v>597.68736750999994</v>
      </c>
      <c r="Y547" s="43">
        <v>531.47292106999998</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1919.93</v>
      </c>
      <c r="C549" s="43">
        <v>1919.93</v>
      </c>
      <c r="D549" s="43">
        <v>1919.93</v>
      </c>
      <c r="E549" s="43">
        <v>1919.93</v>
      </c>
      <c r="F549" s="43">
        <v>1919.93</v>
      </c>
      <c r="G549" s="43">
        <v>1919.93</v>
      </c>
      <c r="H549" s="43">
        <v>1919.93</v>
      </c>
      <c r="I549" s="43">
        <v>1919.93</v>
      </c>
      <c r="J549" s="43">
        <v>1919.93</v>
      </c>
      <c r="K549" s="43">
        <v>1919.93</v>
      </c>
      <c r="L549" s="43">
        <v>1919.93</v>
      </c>
      <c r="M549" s="43">
        <v>1919.93</v>
      </c>
      <c r="N549" s="43">
        <v>1919.93</v>
      </c>
      <c r="O549" s="43">
        <v>1919.93</v>
      </c>
      <c r="P549" s="43">
        <v>1919.93</v>
      </c>
      <c r="Q549" s="43">
        <v>1919.93</v>
      </c>
      <c r="R549" s="43">
        <v>1919.93</v>
      </c>
      <c r="S549" s="43">
        <v>1919.93</v>
      </c>
      <c r="T549" s="43">
        <v>1919.93</v>
      </c>
      <c r="U549" s="43">
        <v>1919.93</v>
      </c>
      <c r="V549" s="43">
        <v>1919.93</v>
      </c>
      <c r="W549" s="43">
        <v>1919.93</v>
      </c>
      <c r="X549" s="43">
        <v>1919.93</v>
      </c>
      <c r="Y549" s="43">
        <v>1919.93</v>
      </c>
    </row>
    <row r="550" spans="1:25" outlineLevel="1" x14ac:dyDescent="0.2">
      <c r="A550" s="17" t="s">
        <v>4</v>
      </c>
      <c r="B550" s="43">
        <v>316.23</v>
      </c>
      <c r="C550" s="43">
        <v>316.23</v>
      </c>
      <c r="D550" s="43">
        <v>316.23</v>
      </c>
      <c r="E550" s="43">
        <v>316.23</v>
      </c>
      <c r="F550" s="43">
        <v>316.23</v>
      </c>
      <c r="G550" s="43">
        <v>316.23</v>
      </c>
      <c r="H550" s="43">
        <v>316.23</v>
      </c>
      <c r="I550" s="43">
        <v>316.23</v>
      </c>
      <c r="J550" s="43">
        <v>316.23</v>
      </c>
      <c r="K550" s="43">
        <v>316.23</v>
      </c>
      <c r="L550" s="43">
        <v>316.23</v>
      </c>
      <c r="M550" s="43">
        <v>316.23</v>
      </c>
      <c r="N550" s="43">
        <v>316.23</v>
      </c>
      <c r="O550" s="43">
        <v>316.23</v>
      </c>
      <c r="P550" s="43">
        <v>316.23</v>
      </c>
      <c r="Q550" s="43">
        <v>316.23</v>
      </c>
      <c r="R550" s="43">
        <v>316.23</v>
      </c>
      <c r="S550" s="43">
        <v>316.23</v>
      </c>
      <c r="T550" s="43">
        <v>316.23</v>
      </c>
      <c r="U550" s="43">
        <v>316.23</v>
      </c>
      <c r="V550" s="43">
        <v>316.23</v>
      </c>
      <c r="W550" s="43">
        <v>316.23</v>
      </c>
      <c r="X550" s="43">
        <v>316.23</v>
      </c>
      <c r="Y550" s="43">
        <v>316.23</v>
      </c>
    </row>
    <row r="551" spans="1:25" ht="15" outlineLevel="1" thickBot="1" x14ac:dyDescent="0.25">
      <c r="A551" s="35" t="s">
        <v>117</v>
      </c>
      <c r="B551" s="43">
        <v>3.0564879199999999</v>
      </c>
      <c r="C551" s="43">
        <v>3.0564879199999999</v>
      </c>
      <c r="D551" s="43">
        <v>3.0564879199999999</v>
      </c>
      <c r="E551" s="43">
        <v>3.0564879199999999</v>
      </c>
      <c r="F551" s="43">
        <v>3.0564879199999999</v>
      </c>
      <c r="G551" s="43">
        <v>3.0564879199999999</v>
      </c>
      <c r="H551" s="43">
        <v>3.0564879199999999</v>
      </c>
      <c r="I551" s="43">
        <v>3.0564879199999999</v>
      </c>
      <c r="J551" s="43">
        <v>3.0564879199999999</v>
      </c>
      <c r="K551" s="43">
        <v>3.0564879199999999</v>
      </c>
      <c r="L551" s="43">
        <v>3.0564879199999999</v>
      </c>
      <c r="M551" s="43">
        <v>3.0564879199999999</v>
      </c>
      <c r="N551" s="43">
        <v>3.0564879199999999</v>
      </c>
      <c r="O551" s="43">
        <v>3.0564879199999999</v>
      </c>
      <c r="P551" s="43">
        <v>3.0564879199999999</v>
      </c>
      <c r="Q551" s="43">
        <v>3.0564879199999999</v>
      </c>
      <c r="R551" s="43">
        <v>3.0564879199999999</v>
      </c>
      <c r="S551" s="43">
        <v>3.0564879199999999</v>
      </c>
      <c r="T551" s="43">
        <v>3.0564879199999999</v>
      </c>
      <c r="U551" s="43">
        <v>3.0564879199999999</v>
      </c>
      <c r="V551" s="43">
        <v>3.0564879199999999</v>
      </c>
      <c r="W551" s="43">
        <v>3.0564879199999999</v>
      </c>
      <c r="X551" s="43">
        <v>3.0564879199999999</v>
      </c>
      <c r="Y551" s="43">
        <v>3.0564879199999999</v>
      </c>
    </row>
    <row r="552" spans="1:25" ht="15" thickBot="1" x14ac:dyDescent="0.25">
      <c r="A552" s="27">
        <v>28</v>
      </c>
      <c r="B552" s="42">
        <v>2911.02</v>
      </c>
      <c r="C552" s="42">
        <v>2883.13</v>
      </c>
      <c r="D552" s="42">
        <v>2882.71</v>
      </c>
      <c r="E552" s="42">
        <v>2832.59</v>
      </c>
      <c r="F552" s="42">
        <v>2837.26</v>
      </c>
      <c r="G552" s="42">
        <v>2933.24</v>
      </c>
      <c r="H552" s="42">
        <v>2839</v>
      </c>
      <c r="I552" s="42">
        <v>2866.8</v>
      </c>
      <c r="J552" s="42">
        <v>2831.75</v>
      </c>
      <c r="K552" s="42">
        <v>2725.3</v>
      </c>
      <c r="L552" s="42">
        <v>2689.63</v>
      </c>
      <c r="M552" s="42">
        <v>2741.87</v>
      </c>
      <c r="N552" s="42">
        <v>2783.72</v>
      </c>
      <c r="O552" s="42">
        <v>2743.71</v>
      </c>
      <c r="P552" s="42">
        <v>2913</v>
      </c>
      <c r="Q552" s="42">
        <v>2858.88</v>
      </c>
      <c r="R552" s="42">
        <v>2818.16</v>
      </c>
      <c r="S552" s="42">
        <v>2812.12</v>
      </c>
      <c r="T552" s="42">
        <v>2772.37</v>
      </c>
      <c r="U552" s="42">
        <v>2836.95</v>
      </c>
      <c r="V552" s="42">
        <v>2806.32</v>
      </c>
      <c r="W552" s="42">
        <v>2951.9</v>
      </c>
      <c r="X552" s="42">
        <v>2853.13</v>
      </c>
      <c r="Y552" s="42">
        <v>2855.92</v>
      </c>
    </row>
    <row r="553" spans="1:25" ht="38.25" outlineLevel="1" x14ac:dyDescent="0.2">
      <c r="A553" s="111" t="s">
        <v>70</v>
      </c>
      <c r="B553" s="43">
        <v>671.80772723999996</v>
      </c>
      <c r="C553" s="43">
        <v>643.91085299999997</v>
      </c>
      <c r="D553" s="43">
        <v>643.49392694999995</v>
      </c>
      <c r="E553" s="43">
        <v>593.37409493999996</v>
      </c>
      <c r="F553" s="43">
        <v>598.04012252999996</v>
      </c>
      <c r="G553" s="43">
        <v>694.02573885000004</v>
      </c>
      <c r="H553" s="43">
        <v>599.77959970999996</v>
      </c>
      <c r="I553" s="43">
        <v>627.58680715000003</v>
      </c>
      <c r="J553" s="43">
        <v>592.53594420000002</v>
      </c>
      <c r="K553" s="43">
        <v>486.07884682000002</v>
      </c>
      <c r="L553" s="43">
        <v>450.41235697000002</v>
      </c>
      <c r="M553" s="43">
        <v>502.65227143999999</v>
      </c>
      <c r="N553" s="43">
        <v>544.50303382000004</v>
      </c>
      <c r="O553" s="43">
        <v>504.49024071000002</v>
      </c>
      <c r="P553" s="43">
        <v>673.78298144999997</v>
      </c>
      <c r="Q553" s="43">
        <v>619.66632096000001</v>
      </c>
      <c r="R553" s="43">
        <v>578.93865098000003</v>
      </c>
      <c r="S553" s="43">
        <v>572.90433336000001</v>
      </c>
      <c r="T553" s="43">
        <v>533.15241499000001</v>
      </c>
      <c r="U553" s="43">
        <v>597.73688718000005</v>
      </c>
      <c r="V553" s="43">
        <v>567.09959808999997</v>
      </c>
      <c r="W553" s="43">
        <v>712.68621117999999</v>
      </c>
      <c r="X553" s="43">
        <v>613.90920861999996</v>
      </c>
      <c r="Y553" s="43">
        <v>616.70645744000001</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1919.93</v>
      </c>
      <c r="C555" s="43">
        <v>1919.93</v>
      </c>
      <c r="D555" s="43">
        <v>1919.93</v>
      </c>
      <c r="E555" s="43">
        <v>1919.93</v>
      </c>
      <c r="F555" s="43">
        <v>1919.93</v>
      </c>
      <c r="G555" s="43">
        <v>1919.93</v>
      </c>
      <c r="H555" s="43">
        <v>1919.93</v>
      </c>
      <c r="I555" s="43">
        <v>1919.93</v>
      </c>
      <c r="J555" s="43">
        <v>1919.93</v>
      </c>
      <c r="K555" s="43">
        <v>1919.93</v>
      </c>
      <c r="L555" s="43">
        <v>1919.93</v>
      </c>
      <c r="M555" s="43">
        <v>1919.93</v>
      </c>
      <c r="N555" s="43">
        <v>1919.93</v>
      </c>
      <c r="O555" s="43">
        <v>1919.93</v>
      </c>
      <c r="P555" s="43">
        <v>1919.93</v>
      </c>
      <c r="Q555" s="43">
        <v>1919.93</v>
      </c>
      <c r="R555" s="43">
        <v>1919.93</v>
      </c>
      <c r="S555" s="43">
        <v>1919.93</v>
      </c>
      <c r="T555" s="43">
        <v>1919.93</v>
      </c>
      <c r="U555" s="43">
        <v>1919.93</v>
      </c>
      <c r="V555" s="43">
        <v>1919.93</v>
      </c>
      <c r="W555" s="43">
        <v>1919.93</v>
      </c>
      <c r="X555" s="43">
        <v>1919.93</v>
      </c>
      <c r="Y555" s="43">
        <v>1919.93</v>
      </c>
    </row>
    <row r="556" spans="1:25" outlineLevel="1" x14ac:dyDescent="0.2">
      <c r="A556" s="17" t="s">
        <v>4</v>
      </c>
      <c r="B556" s="43">
        <v>316.23</v>
      </c>
      <c r="C556" s="43">
        <v>316.23</v>
      </c>
      <c r="D556" s="43">
        <v>316.23</v>
      </c>
      <c r="E556" s="43">
        <v>316.23</v>
      </c>
      <c r="F556" s="43">
        <v>316.23</v>
      </c>
      <c r="G556" s="43">
        <v>316.23</v>
      </c>
      <c r="H556" s="43">
        <v>316.23</v>
      </c>
      <c r="I556" s="43">
        <v>316.23</v>
      </c>
      <c r="J556" s="43">
        <v>316.23</v>
      </c>
      <c r="K556" s="43">
        <v>316.23</v>
      </c>
      <c r="L556" s="43">
        <v>316.23</v>
      </c>
      <c r="M556" s="43">
        <v>316.23</v>
      </c>
      <c r="N556" s="43">
        <v>316.23</v>
      </c>
      <c r="O556" s="43">
        <v>316.23</v>
      </c>
      <c r="P556" s="43">
        <v>316.23</v>
      </c>
      <c r="Q556" s="43">
        <v>316.23</v>
      </c>
      <c r="R556" s="43">
        <v>316.23</v>
      </c>
      <c r="S556" s="43">
        <v>316.23</v>
      </c>
      <c r="T556" s="43">
        <v>316.23</v>
      </c>
      <c r="U556" s="43">
        <v>316.23</v>
      </c>
      <c r="V556" s="43">
        <v>316.23</v>
      </c>
      <c r="W556" s="43">
        <v>316.23</v>
      </c>
      <c r="X556" s="43">
        <v>316.23</v>
      </c>
      <c r="Y556" s="43">
        <v>316.23</v>
      </c>
    </row>
    <row r="557" spans="1:25" ht="15" outlineLevel="1" thickBot="1" x14ac:dyDescent="0.25">
      <c r="A557" s="35" t="s">
        <v>117</v>
      </c>
      <c r="B557" s="43">
        <v>3.0564879199999999</v>
      </c>
      <c r="C557" s="43">
        <v>3.0564879199999999</v>
      </c>
      <c r="D557" s="43">
        <v>3.0564879199999999</v>
      </c>
      <c r="E557" s="43">
        <v>3.0564879199999999</v>
      </c>
      <c r="F557" s="43">
        <v>3.0564879199999999</v>
      </c>
      <c r="G557" s="43">
        <v>3.0564879199999999</v>
      </c>
      <c r="H557" s="43">
        <v>3.0564879199999999</v>
      </c>
      <c r="I557" s="43">
        <v>3.0564879199999999</v>
      </c>
      <c r="J557" s="43">
        <v>3.0564879199999999</v>
      </c>
      <c r="K557" s="43">
        <v>3.0564879199999999</v>
      </c>
      <c r="L557" s="43">
        <v>3.0564879199999999</v>
      </c>
      <c r="M557" s="43">
        <v>3.0564879199999999</v>
      </c>
      <c r="N557" s="43">
        <v>3.0564879199999999</v>
      </c>
      <c r="O557" s="43">
        <v>3.0564879199999999</v>
      </c>
      <c r="P557" s="43">
        <v>3.0564879199999999</v>
      </c>
      <c r="Q557" s="43">
        <v>3.0564879199999999</v>
      </c>
      <c r="R557" s="43">
        <v>3.0564879199999999</v>
      </c>
      <c r="S557" s="43">
        <v>3.0564879199999999</v>
      </c>
      <c r="T557" s="43">
        <v>3.0564879199999999</v>
      </c>
      <c r="U557" s="43">
        <v>3.0564879199999999</v>
      </c>
      <c r="V557" s="43">
        <v>3.0564879199999999</v>
      </c>
      <c r="W557" s="43">
        <v>3.0564879199999999</v>
      </c>
      <c r="X557" s="43">
        <v>3.0564879199999999</v>
      </c>
      <c r="Y557" s="43">
        <v>3.0564879199999999</v>
      </c>
    </row>
    <row r="558" spans="1:25" ht="15" thickBot="1" x14ac:dyDescent="0.25">
      <c r="A558" s="27">
        <v>29</v>
      </c>
      <c r="B558" s="42">
        <v>3073.62</v>
      </c>
      <c r="C558" s="42">
        <v>3052.04</v>
      </c>
      <c r="D558" s="42">
        <v>3138.33</v>
      </c>
      <c r="E558" s="42">
        <v>3189.08</v>
      </c>
      <c r="F558" s="42">
        <v>3167.78</v>
      </c>
      <c r="G558" s="42">
        <v>3123.45</v>
      </c>
      <c r="H558" s="42">
        <v>3027.97</v>
      </c>
      <c r="I558" s="42">
        <v>2993.88</v>
      </c>
      <c r="J558" s="42">
        <v>2928.8</v>
      </c>
      <c r="K558" s="42">
        <v>2845.52</v>
      </c>
      <c r="L558" s="42">
        <v>2827.96</v>
      </c>
      <c r="M558" s="42">
        <v>2953.3</v>
      </c>
      <c r="N558" s="42">
        <v>2938.68</v>
      </c>
      <c r="O558" s="42">
        <v>2929.15</v>
      </c>
      <c r="P558" s="42">
        <v>3029.53</v>
      </c>
      <c r="Q558" s="42">
        <v>2952.13</v>
      </c>
      <c r="R558" s="42">
        <v>2964.05</v>
      </c>
      <c r="S558" s="42">
        <v>2844.02</v>
      </c>
      <c r="T558" s="42">
        <v>2830.7</v>
      </c>
      <c r="U558" s="42">
        <v>2769.95</v>
      </c>
      <c r="V558" s="42">
        <v>2826.13</v>
      </c>
      <c r="W558" s="42">
        <v>2808.99</v>
      </c>
      <c r="X558" s="42">
        <v>2821.75</v>
      </c>
      <c r="Y558" s="42">
        <v>2790.04</v>
      </c>
    </row>
    <row r="559" spans="1:25" ht="38.25" outlineLevel="1" x14ac:dyDescent="0.2">
      <c r="A559" s="16" t="s">
        <v>70</v>
      </c>
      <c r="B559" s="43">
        <v>834.39873593000004</v>
      </c>
      <c r="C559" s="43">
        <v>812.82768936000002</v>
      </c>
      <c r="D559" s="43">
        <v>899.11388256999999</v>
      </c>
      <c r="E559" s="43">
        <v>949.85852279000005</v>
      </c>
      <c r="F559" s="43">
        <v>928.55976456999997</v>
      </c>
      <c r="G559" s="43">
        <v>884.23841805999996</v>
      </c>
      <c r="H559" s="43">
        <v>788.74950615</v>
      </c>
      <c r="I559" s="43">
        <v>754.66253447999998</v>
      </c>
      <c r="J559" s="43">
        <v>689.58590534999996</v>
      </c>
      <c r="K559" s="43">
        <v>606.30429217999995</v>
      </c>
      <c r="L559" s="43">
        <v>588.73988406000001</v>
      </c>
      <c r="M559" s="43">
        <v>714.08758546000001</v>
      </c>
      <c r="N559" s="43">
        <v>699.46731215</v>
      </c>
      <c r="O559" s="43">
        <v>689.93629579000003</v>
      </c>
      <c r="P559" s="43">
        <v>790.31072102999997</v>
      </c>
      <c r="Q559" s="43">
        <v>712.91287113999999</v>
      </c>
      <c r="R559" s="43">
        <v>724.83109577000005</v>
      </c>
      <c r="S559" s="43">
        <v>604.80408809999994</v>
      </c>
      <c r="T559" s="43">
        <v>591.48633380000001</v>
      </c>
      <c r="U559" s="43">
        <v>530.73528875</v>
      </c>
      <c r="V559" s="43">
        <v>586.91169710999998</v>
      </c>
      <c r="W559" s="43">
        <v>569.77531791000001</v>
      </c>
      <c r="X559" s="43">
        <v>582.53815181000004</v>
      </c>
      <c r="Y559" s="43">
        <v>550.82621716000006</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1919.93</v>
      </c>
      <c r="C561" s="43">
        <v>1919.93</v>
      </c>
      <c r="D561" s="43">
        <v>1919.93</v>
      </c>
      <c r="E561" s="43">
        <v>1919.93</v>
      </c>
      <c r="F561" s="43">
        <v>1919.93</v>
      </c>
      <c r="G561" s="43">
        <v>1919.93</v>
      </c>
      <c r="H561" s="43">
        <v>1919.93</v>
      </c>
      <c r="I561" s="43">
        <v>1919.93</v>
      </c>
      <c r="J561" s="43">
        <v>1919.93</v>
      </c>
      <c r="K561" s="43">
        <v>1919.93</v>
      </c>
      <c r="L561" s="43">
        <v>1919.93</v>
      </c>
      <c r="M561" s="43">
        <v>1919.93</v>
      </c>
      <c r="N561" s="43">
        <v>1919.93</v>
      </c>
      <c r="O561" s="43">
        <v>1919.93</v>
      </c>
      <c r="P561" s="43">
        <v>1919.93</v>
      </c>
      <c r="Q561" s="43">
        <v>1919.93</v>
      </c>
      <c r="R561" s="43">
        <v>1919.93</v>
      </c>
      <c r="S561" s="43">
        <v>1919.93</v>
      </c>
      <c r="T561" s="43">
        <v>1919.93</v>
      </c>
      <c r="U561" s="43">
        <v>1919.93</v>
      </c>
      <c r="V561" s="43">
        <v>1919.93</v>
      </c>
      <c r="W561" s="43">
        <v>1919.93</v>
      </c>
      <c r="X561" s="43">
        <v>1919.93</v>
      </c>
      <c r="Y561" s="43">
        <v>1919.93</v>
      </c>
    </row>
    <row r="562" spans="1:25" outlineLevel="1" x14ac:dyDescent="0.2">
      <c r="A562" s="17" t="s">
        <v>4</v>
      </c>
      <c r="B562" s="43">
        <v>316.23</v>
      </c>
      <c r="C562" s="43">
        <v>316.23</v>
      </c>
      <c r="D562" s="43">
        <v>316.23</v>
      </c>
      <c r="E562" s="43">
        <v>316.23</v>
      </c>
      <c r="F562" s="43">
        <v>316.23</v>
      </c>
      <c r="G562" s="43">
        <v>316.23</v>
      </c>
      <c r="H562" s="43">
        <v>316.23</v>
      </c>
      <c r="I562" s="43">
        <v>316.23</v>
      </c>
      <c r="J562" s="43">
        <v>316.23</v>
      </c>
      <c r="K562" s="43">
        <v>316.23</v>
      </c>
      <c r="L562" s="43">
        <v>316.23</v>
      </c>
      <c r="M562" s="43">
        <v>316.23</v>
      </c>
      <c r="N562" s="43">
        <v>316.23</v>
      </c>
      <c r="O562" s="43">
        <v>316.23</v>
      </c>
      <c r="P562" s="43">
        <v>316.23</v>
      </c>
      <c r="Q562" s="43">
        <v>316.23</v>
      </c>
      <c r="R562" s="43">
        <v>316.23</v>
      </c>
      <c r="S562" s="43">
        <v>316.23</v>
      </c>
      <c r="T562" s="43">
        <v>316.23</v>
      </c>
      <c r="U562" s="43">
        <v>316.23</v>
      </c>
      <c r="V562" s="43">
        <v>316.23</v>
      </c>
      <c r="W562" s="43">
        <v>316.23</v>
      </c>
      <c r="X562" s="43">
        <v>316.23</v>
      </c>
      <c r="Y562" s="43">
        <v>316.23</v>
      </c>
    </row>
    <row r="563" spans="1:25" ht="15" outlineLevel="1" thickBot="1" x14ac:dyDescent="0.25">
      <c r="A563" s="35" t="s">
        <v>117</v>
      </c>
      <c r="B563" s="43">
        <v>3.0564879199999999</v>
      </c>
      <c r="C563" s="43">
        <v>3.0564879199999999</v>
      </c>
      <c r="D563" s="43">
        <v>3.0564879199999999</v>
      </c>
      <c r="E563" s="43">
        <v>3.0564879199999999</v>
      </c>
      <c r="F563" s="43">
        <v>3.0564879199999999</v>
      </c>
      <c r="G563" s="43">
        <v>3.0564879199999999</v>
      </c>
      <c r="H563" s="43">
        <v>3.0564879199999999</v>
      </c>
      <c r="I563" s="43">
        <v>3.0564879199999999</v>
      </c>
      <c r="J563" s="43">
        <v>3.0564879199999999</v>
      </c>
      <c r="K563" s="43">
        <v>3.0564879199999999</v>
      </c>
      <c r="L563" s="43">
        <v>3.0564879199999999</v>
      </c>
      <c r="M563" s="43">
        <v>3.0564879199999999</v>
      </c>
      <c r="N563" s="43">
        <v>3.0564879199999999</v>
      </c>
      <c r="O563" s="43">
        <v>3.0564879199999999</v>
      </c>
      <c r="P563" s="43">
        <v>3.0564879199999999</v>
      </c>
      <c r="Q563" s="43">
        <v>3.0564879199999999</v>
      </c>
      <c r="R563" s="43">
        <v>3.0564879199999999</v>
      </c>
      <c r="S563" s="43">
        <v>3.0564879199999999</v>
      </c>
      <c r="T563" s="43">
        <v>3.0564879199999999</v>
      </c>
      <c r="U563" s="43">
        <v>3.0564879199999999</v>
      </c>
      <c r="V563" s="43">
        <v>3.0564879199999999</v>
      </c>
      <c r="W563" s="43">
        <v>3.0564879199999999</v>
      </c>
      <c r="X563" s="43">
        <v>3.0564879199999999</v>
      </c>
      <c r="Y563" s="43">
        <v>3.0564879199999999</v>
      </c>
    </row>
    <row r="564" spans="1:25" ht="15" thickBot="1" x14ac:dyDescent="0.25">
      <c r="A564" s="28">
        <v>30</v>
      </c>
      <c r="B564" s="42">
        <v>2805.55</v>
      </c>
      <c r="C564" s="42">
        <v>2831.1</v>
      </c>
      <c r="D564" s="42">
        <v>2862.96</v>
      </c>
      <c r="E564" s="42">
        <v>2882.44</v>
      </c>
      <c r="F564" s="42">
        <v>2877.23</v>
      </c>
      <c r="G564" s="42">
        <v>2843.61</v>
      </c>
      <c r="H564" s="42">
        <v>2774.64</v>
      </c>
      <c r="I564" s="42">
        <v>2761.88</v>
      </c>
      <c r="J564" s="42">
        <v>2833.96</v>
      </c>
      <c r="K564" s="42">
        <v>2749.05</v>
      </c>
      <c r="L564" s="42">
        <v>2827.76</v>
      </c>
      <c r="M564" s="42">
        <v>2998.41</v>
      </c>
      <c r="N564" s="42">
        <v>2855.37</v>
      </c>
      <c r="O564" s="42">
        <v>2816.63</v>
      </c>
      <c r="P564" s="42">
        <v>2910.77</v>
      </c>
      <c r="Q564" s="42">
        <v>2786.13</v>
      </c>
      <c r="R564" s="42">
        <v>2917.84</v>
      </c>
      <c r="S564" s="42">
        <v>2848.64</v>
      </c>
      <c r="T564" s="42">
        <v>2795.04</v>
      </c>
      <c r="U564" s="42">
        <v>2816.55</v>
      </c>
      <c r="V564" s="42">
        <v>2936.75</v>
      </c>
      <c r="W564" s="42">
        <v>2863.49</v>
      </c>
      <c r="X564" s="42">
        <v>2858.97</v>
      </c>
      <c r="Y564" s="42">
        <v>2811.52</v>
      </c>
    </row>
    <row r="565" spans="1:25" ht="38.25" outlineLevel="1" x14ac:dyDescent="0.2">
      <c r="A565" s="16" t="s">
        <v>70</v>
      </c>
      <c r="B565" s="43">
        <v>566.33337509</v>
      </c>
      <c r="C565" s="43">
        <v>591.88152527</v>
      </c>
      <c r="D565" s="43">
        <v>623.74204455999995</v>
      </c>
      <c r="E565" s="43">
        <v>643.22379859</v>
      </c>
      <c r="F565" s="43">
        <v>638.01475540000001</v>
      </c>
      <c r="G565" s="43">
        <v>604.39503956999999</v>
      </c>
      <c r="H565" s="43">
        <v>535.42535277000002</v>
      </c>
      <c r="I565" s="43">
        <v>522.66516323999997</v>
      </c>
      <c r="J565" s="43">
        <v>594.73855235999997</v>
      </c>
      <c r="K565" s="43">
        <v>509.83695764999999</v>
      </c>
      <c r="L565" s="43">
        <v>588.53859210999997</v>
      </c>
      <c r="M565" s="43">
        <v>759.19146804000002</v>
      </c>
      <c r="N565" s="43">
        <v>616.15358724999999</v>
      </c>
      <c r="O565" s="43">
        <v>577.41509281000003</v>
      </c>
      <c r="P565" s="43">
        <v>671.55341808000003</v>
      </c>
      <c r="Q565" s="43">
        <v>546.91750273000002</v>
      </c>
      <c r="R565" s="43">
        <v>678.62010357999998</v>
      </c>
      <c r="S565" s="43">
        <v>609.41857411000001</v>
      </c>
      <c r="T565" s="43">
        <v>555.82214088000001</v>
      </c>
      <c r="U565" s="43">
        <v>577.33310517999996</v>
      </c>
      <c r="V565" s="43">
        <v>697.53482647999999</v>
      </c>
      <c r="W565" s="43">
        <v>624.27666313999998</v>
      </c>
      <c r="X565" s="43">
        <v>619.75127783999994</v>
      </c>
      <c r="Y565" s="43">
        <v>572.30078659000003</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1919.93</v>
      </c>
      <c r="C567" s="43">
        <v>1919.93</v>
      </c>
      <c r="D567" s="43">
        <v>1919.93</v>
      </c>
      <c r="E567" s="43">
        <v>1919.93</v>
      </c>
      <c r="F567" s="43">
        <v>1919.93</v>
      </c>
      <c r="G567" s="43">
        <v>1919.93</v>
      </c>
      <c r="H567" s="43">
        <v>1919.93</v>
      </c>
      <c r="I567" s="43">
        <v>1919.93</v>
      </c>
      <c r="J567" s="43">
        <v>1919.93</v>
      </c>
      <c r="K567" s="43">
        <v>1919.93</v>
      </c>
      <c r="L567" s="43">
        <v>1919.93</v>
      </c>
      <c r="M567" s="43">
        <v>1919.93</v>
      </c>
      <c r="N567" s="43">
        <v>1919.93</v>
      </c>
      <c r="O567" s="43">
        <v>1919.93</v>
      </c>
      <c r="P567" s="43">
        <v>1919.93</v>
      </c>
      <c r="Q567" s="43">
        <v>1919.93</v>
      </c>
      <c r="R567" s="43">
        <v>1919.93</v>
      </c>
      <c r="S567" s="43">
        <v>1919.93</v>
      </c>
      <c r="T567" s="43">
        <v>1919.93</v>
      </c>
      <c r="U567" s="43">
        <v>1919.93</v>
      </c>
      <c r="V567" s="43">
        <v>1919.93</v>
      </c>
      <c r="W567" s="43">
        <v>1919.93</v>
      </c>
      <c r="X567" s="43">
        <v>1919.93</v>
      </c>
      <c r="Y567" s="43">
        <v>1919.93</v>
      </c>
    </row>
    <row r="568" spans="1:25"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15" outlineLevel="1" thickBot="1" x14ac:dyDescent="0.25">
      <c r="A569" s="35" t="s">
        <v>117</v>
      </c>
      <c r="B569" s="43">
        <v>3.0564879199999999</v>
      </c>
      <c r="C569" s="43">
        <v>3.0564879199999999</v>
      </c>
      <c r="D569" s="43">
        <v>3.0564879199999999</v>
      </c>
      <c r="E569" s="43">
        <v>3.0564879199999999</v>
      </c>
      <c r="F569" s="43">
        <v>3.0564879199999999</v>
      </c>
      <c r="G569" s="43">
        <v>3.0564879199999999</v>
      </c>
      <c r="H569" s="43">
        <v>3.0564879199999999</v>
      </c>
      <c r="I569" s="43">
        <v>3.0564879199999999</v>
      </c>
      <c r="J569" s="43">
        <v>3.0564879199999999</v>
      </c>
      <c r="K569" s="43">
        <v>3.0564879199999999</v>
      </c>
      <c r="L569" s="43">
        <v>3.0564879199999999</v>
      </c>
      <c r="M569" s="43">
        <v>3.0564879199999999</v>
      </c>
      <c r="N569" s="43">
        <v>3.0564879199999999</v>
      </c>
      <c r="O569" s="43">
        <v>3.0564879199999999</v>
      </c>
      <c r="P569" s="43">
        <v>3.0564879199999999</v>
      </c>
      <c r="Q569" s="43">
        <v>3.0564879199999999</v>
      </c>
      <c r="R569" s="43">
        <v>3.0564879199999999</v>
      </c>
      <c r="S569" s="43">
        <v>3.0564879199999999</v>
      </c>
      <c r="T569" s="43">
        <v>3.0564879199999999</v>
      </c>
      <c r="U569" s="43">
        <v>3.0564879199999999</v>
      </c>
      <c r="V569" s="43">
        <v>3.0564879199999999</v>
      </c>
      <c r="W569" s="43">
        <v>3.0564879199999999</v>
      </c>
      <c r="X569" s="43">
        <v>3.0564879199999999</v>
      </c>
      <c r="Y569" s="43">
        <v>3.0564879199999999</v>
      </c>
    </row>
    <row r="570" spans="1:25" ht="15" thickBot="1" x14ac:dyDescent="0.25">
      <c r="A570" s="27">
        <v>31</v>
      </c>
      <c r="B570" s="42">
        <v>2986.34</v>
      </c>
      <c r="C570" s="42">
        <v>3072.97</v>
      </c>
      <c r="D570" s="42">
        <v>3106.37</v>
      </c>
      <c r="E570" s="42">
        <v>3089.49</v>
      </c>
      <c r="F570" s="42">
        <v>3062.27</v>
      </c>
      <c r="G570" s="42">
        <v>3008.7</v>
      </c>
      <c r="H570" s="42">
        <v>2928.05</v>
      </c>
      <c r="I570" s="42">
        <v>2857.5</v>
      </c>
      <c r="J570" s="42">
        <v>2869.76</v>
      </c>
      <c r="K570" s="42">
        <v>2817.7</v>
      </c>
      <c r="L570" s="42">
        <v>2937.94</v>
      </c>
      <c r="M570" s="42">
        <v>2995.18</v>
      </c>
      <c r="N570" s="42">
        <v>2927.92</v>
      </c>
      <c r="O570" s="42">
        <v>2969.68</v>
      </c>
      <c r="P570" s="42">
        <v>2953.02</v>
      </c>
      <c r="Q570" s="42">
        <v>2923.83</v>
      </c>
      <c r="R570" s="42">
        <v>2791.54</v>
      </c>
      <c r="S570" s="42">
        <v>2762.66</v>
      </c>
      <c r="T570" s="42">
        <v>2786.43</v>
      </c>
      <c r="U570" s="42">
        <v>2842.66</v>
      </c>
      <c r="V570" s="42">
        <v>2829.08</v>
      </c>
      <c r="W570" s="42">
        <v>2916.6</v>
      </c>
      <c r="X570" s="42">
        <v>2895.9</v>
      </c>
      <c r="Y570" s="42">
        <v>2795.87</v>
      </c>
    </row>
    <row r="571" spans="1:25" ht="38.25" outlineLevel="1" x14ac:dyDescent="0.2">
      <c r="A571" s="111" t="s">
        <v>70</v>
      </c>
      <c r="B571" s="43">
        <v>747.12305375000005</v>
      </c>
      <c r="C571" s="43">
        <v>833.74860113</v>
      </c>
      <c r="D571" s="43">
        <v>867.14888371999996</v>
      </c>
      <c r="E571" s="43">
        <v>850.27326919999996</v>
      </c>
      <c r="F571" s="43">
        <v>823.05433715000004</v>
      </c>
      <c r="G571" s="43">
        <v>769.47993594000002</v>
      </c>
      <c r="H571" s="43">
        <v>688.83172523999997</v>
      </c>
      <c r="I571" s="43">
        <v>618.28430343000002</v>
      </c>
      <c r="J571" s="43">
        <v>630.53985999999998</v>
      </c>
      <c r="K571" s="43">
        <v>578.48200701999997</v>
      </c>
      <c r="L571" s="43">
        <v>698.72834340999998</v>
      </c>
      <c r="M571" s="43">
        <v>755.95929435999994</v>
      </c>
      <c r="N571" s="43">
        <v>688.69860905999997</v>
      </c>
      <c r="O571" s="43">
        <v>730.46173049000004</v>
      </c>
      <c r="P571" s="43">
        <v>713.80233267999995</v>
      </c>
      <c r="Q571" s="43">
        <v>684.61814053000001</v>
      </c>
      <c r="R571" s="43">
        <v>552.32040777999998</v>
      </c>
      <c r="S571" s="43">
        <v>523.44075975999999</v>
      </c>
      <c r="T571" s="43">
        <v>547.21080314000005</v>
      </c>
      <c r="U571" s="43">
        <v>603.44688226000005</v>
      </c>
      <c r="V571" s="43">
        <v>589.86262739999995</v>
      </c>
      <c r="W571" s="43">
        <v>677.38642873000003</v>
      </c>
      <c r="X571" s="43">
        <v>656.68532515000004</v>
      </c>
      <c r="Y571" s="43">
        <v>556.65802876999999</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1919.93</v>
      </c>
      <c r="C573" s="43">
        <v>1919.93</v>
      </c>
      <c r="D573" s="43">
        <v>1919.93</v>
      </c>
      <c r="E573" s="43">
        <v>1919.93</v>
      </c>
      <c r="F573" s="43">
        <v>1919.93</v>
      </c>
      <c r="G573" s="43">
        <v>1919.93</v>
      </c>
      <c r="H573" s="43">
        <v>1919.93</v>
      </c>
      <c r="I573" s="43">
        <v>1919.93</v>
      </c>
      <c r="J573" s="43">
        <v>1919.93</v>
      </c>
      <c r="K573" s="43">
        <v>1919.93</v>
      </c>
      <c r="L573" s="43">
        <v>1919.93</v>
      </c>
      <c r="M573" s="43">
        <v>1919.93</v>
      </c>
      <c r="N573" s="43">
        <v>1919.93</v>
      </c>
      <c r="O573" s="43">
        <v>1919.93</v>
      </c>
      <c r="P573" s="43">
        <v>1919.93</v>
      </c>
      <c r="Q573" s="43">
        <v>1919.93</v>
      </c>
      <c r="R573" s="43">
        <v>1919.93</v>
      </c>
      <c r="S573" s="43">
        <v>1919.93</v>
      </c>
      <c r="T573" s="43">
        <v>1919.93</v>
      </c>
      <c r="U573" s="43">
        <v>1919.93</v>
      </c>
      <c r="V573" s="43">
        <v>1919.93</v>
      </c>
      <c r="W573" s="43">
        <v>1919.93</v>
      </c>
      <c r="X573" s="43">
        <v>1919.93</v>
      </c>
      <c r="Y573" s="43">
        <v>1919.93</v>
      </c>
    </row>
    <row r="574" spans="1:25" outlineLevel="1" x14ac:dyDescent="0.2">
      <c r="A574" s="17" t="s">
        <v>4</v>
      </c>
      <c r="B574" s="43">
        <v>316.23</v>
      </c>
      <c r="C574" s="43">
        <v>316.23</v>
      </c>
      <c r="D574" s="43">
        <v>316.23</v>
      </c>
      <c r="E574" s="43">
        <v>316.23</v>
      </c>
      <c r="F574" s="43">
        <v>316.23</v>
      </c>
      <c r="G574" s="43">
        <v>316.23</v>
      </c>
      <c r="H574" s="43">
        <v>316.23</v>
      </c>
      <c r="I574" s="43">
        <v>316.23</v>
      </c>
      <c r="J574" s="43">
        <v>316.23</v>
      </c>
      <c r="K574" s="43">
        <v>316.23</v>
      </c>
      <c r="L574" s="43">
        <v>316.23</v>
      </c>
      <c r="M574" s="43">
        <v>316.23</v>
      </c>
      <c r="N574" s="43">
        <v>316.23</v>
      </c>
      <c r="O574" s="43">
        <v>316.23</v>
      </c>
      <c r="P574" s="43">
        <v>316.23</v>
      </c>
      <c r="Q574" s="43">
        <v>316.23</v>
      </c>
      <c r="R574" s="43">
        <v>316.23</v>
      </c>
      <c r="S574" s="43">
        <v>316.23</v>
      </c>
      <c r="T574" s="43">
        <v>316.23</v>
      </c>
      <c r="U574" s="43">
        <v>316.23</v>
      </c>
      <c r="V574" s="43">
        <v>316.23</v>
      </c>
      <c r="W574" s="43">
        <v>316.23</v>
      </c>
      <c r="X574" s="43">
        <v>316.23</v>
      </c>
      <c r="Y574" s="43">
        <v>316.23</v>
      </c>
    </row>
    <row r="575" spans="1:25" ht="15" outlineLevel="1" thickBot="1" x14ac:dyDescent="0.25">
      <c r="A575" s="35" t="s">
        <v>117</v>
      </c>
      <c r="B575" s="43">
        <v>3.0564879199999999</v>
      </c>
      <c r="C575" s="43">
        <v>3.0564879199999999</v>
      </c>
      <c r="D575" s="43">
        <v>3.0564879199999999</v>
      </c>
      <c r="E575" s="43">
        <v>3.0564879199999999</v>
      </c>
      <c r="F575" s="43">
        <v>3.0564879199999999</v>
      </c>
      <c r="G575" s="43">
        <v>3.0564879199999999</v>
      </c>
      <c r="H575" s="43">
        <v>3.0564879199999999</v>
      </c>
      <c r="I575" s="43">
        <v>3.0564879199999999</v>
      </c>
      <c r="J575" s="43">
        <v>3.0564879199999999</v>
      </c>
      <c r="K575" s="43">
        <v>3.0564879199999999</v>
      </c>
      <c r="L575" s="43">
        <v>3.0564879199999999</v>
      </c>
      <c r="M575" s="43">
        <v>3.0564879199999999</v>
      </c>
      <c r="N575" s="43">
        <v>3.0564879199999999</v>
      </c>
      <c r="O575" s="43">
        <v>3.0564879199999999</v>
      </c>
      <c r="P575" s="43">
        <v>3.0564879199999999</v>
      </c>
      <c r="Q575" s="43">
        <v>3.0564879199999999</v>
      </c>
      <c r="R575" s="43">
        <v>3.0564879199999999</v>
      </c>
      <c r="S575" s="43">
        <v>3.0564879199999999</v>
      </c>
      <c r="T575" s="43">
        <v>3.0564879199999999</v>
      </c>
      <c r="U575" s="43">
        <v>3.0564879199999999</v>
      </c>
      <c r="V575" s="43">
        <v>3.0564879199999999</v>
      </c>
      <c r="W575" s="43">
        <v>3.0564879199999999</v>
      </c>
      <c r="X575" s="43">
        <v>3.0564879199999999</v>
      </c>
      <c r="Y575" s="43">
        <v>3.0564879199999999</v>
      </c>
    </row>
    <row r="576" spans="1:25" ht="15" thickBot="1" x14ac:dyDescent="0.25">
      <c r="A576"/>
    </row>
    <row r="577" spans="1:26" s="19" customFormat="1" ht="30.75" customHeight="1" thickBot="1" x14ac:dyDescent="0.25">
      <c r="A577" s="227" t="s">
        <v>35</v>
      </c>
      <c r="B577" s="229" t="s">
        <v>63</v>
      </c>
      <c r="C577" s="230"/>
      <c r="D577" s="230"/>
      <c r="E577" s="230"/>
      <c r="F577" s="230"/>
      <c r="G577" s="230"/>
      <c r="H577" s="230"/>
      <c r="I577" s="230"/>
      <c r="J577" s="230"/>
      <c r="K577" s="230"/>
      <c r="L577" s="230"/>
      <c r="M577" s="230"/>
      <c r="N577" s="230"/>
      <c r="O577" s="230"/>
      <c r="P577" s="230"/>
      <c r="Q577" s="230"/>
      <c r="R577" s="230"/>
      <c r="S577" s="230"/>
      <c r="T577" s="230"/>
      <c r="U577" s="230"/>
      <c r="V577" s="230"/>
      <c r="W577" s="230"/>
      <c r="X577" s="230"/>
      <c r="Y577" s="231"/>
      <c r="Z577" s="18">
        <v>1</v>
      </c>
    </row>
    <row r="578" spans="1:26" s="19" customFormat="1" ht="39" customHeight="1" thickBot="1" x14ac:dyDescent="0.25">
      <c r="A578" s="228"/>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3020.83</v>
      </c>
      <c r="C579" s="42">
        <v>3133.95</v>
      </c>
      <c r="D579" s="42">
        <v>3165.67</v>
      </c>
      <c r="E579" s="42">
        <v>3254.19</v>
      </c>
      <c r="F579" s="42">
        <v>3424.11</v>
      </c>
      <c r="G579" s="42">
        <v>3298.52</v>
      </c>
      <c r="H579" s="42">
        <v>3242.42</v>
      </c>
      <c r="I579" s="42">
        <v>3103.8</v>
      </c>
      <c r="J579" s="42">
        <v>3257.37</v>
      </c>
      <c r="K579" s="42">
        <v>3081.13</v>
      </c>
      <c r="L579" s="42">
        <v>2966.71</v>
      </c>
      <c r="M579" s="42">
        <v>2941.41</v>
      </c>
      <c r="N579" s="42">
        <v>2898.84</v>
      </c>
      <c r="O579" s="42">
        <v>2905.26</v>
      </c>
      <c r="P579" s="42">
        <v>2940.59</v>
      </c>
      <c r="Q579" s="42">
        <v>2994.59</v>
      </c>
      <c r="R579" s="42">
        <v>3111.49</v>
      </c>
      <c r="S579" s="42">
        <v>3159.01</v>
      </c>
      <c r="T579" s="42">
        <v>3160.23</v>
      </c>
      <c r="U579" s="42">
        <v>3085.2</v>
      </c>
      <c r="V579" s="42">
        <v>2987.12</v>
      </c>
      <c r="W579" s="42">
        <v>2931.21</v>
      </c>
      <c r="X579" s="42">
        <v>2962.03</v>
      </c>
      <c r="Y579" s="42">
        <v>2917.09</v>
      </c>
    </row>
    <row r="580" spans="1:26" s="20" customFormat="1" ht="42.75" customHeight="1" outlineLevel="1" x14ac:dyDescent="0.2">
      <c r="A580" s="16" t="s">
        <v>70</v>
      </c>
      <c r="B580" s="43">
        <v>552.14813262999996</v>
      </c>
      <c r="C580" s="43">
        <v>665.26592057000005</v>
      </c>
      <c r="D580" s="43">
        <v>696.98775317000002</v>
      </c>
      <c r="E580" s="43">
        <v>785.50784696999995</v>
      </c>
      <c r="F580" s="43">
        <v>955.42617577999999</v>
      </c>
      <c r="G580" s="43">
        <v>829.83376177000002</v>
      </c>
      <c r="H580" s="43">
        <v>773.73656964999998</v>
      </c>
      <c r="I580" s="43">
        <v>635.11430903999997</v>
      </c>
      <c r="J580" s="43">
        <v>788.68196210999997</v>
      </c>
      <c r="K580" s="43">
        <v>612.43897012000002</v>
      </c>
      <c r="L580" s="43">
        <v>498.02787509000001</v>
      </c>
      <c r="M580" s="43">
        <v>472.72596535000002</v>
      </c>
      <c r="N580" s="43">
        <v>430.15291630000002</v>
      </c>
      <c r="O580" s="43">
        <v>436.57192306000002</v>
      </c>
      <c r="P580" s="43">
        <v>471.90329478000001</v>
      </c>
      <c r="Q580" s="43">
        <v>525.90541184000006</v>
      </c>
      <c r="R580" s="43">
        <v>642.80797797000002</v>
      </c>
      <c r="S580" s="43">
        <v>690.31952311999999</v>
      </c>
      <c r="T580" s="43">
        <v>691.54004151000004</v>
      </c>
      <c r="U580" s="43">
        <v>616.51196582</v>
      </c>
      <c r="V580" s="43">
        <v>518.43693049000001</v>
      </c>
      <c r="W580" s="43">
        <v>462.52214573999998</v>
      </c>
      <c r="X580" s="43">
        <v>493.34463991000001</v>
      </c>
      <c r="Y580" s="43">
        <v>448.40190358000001</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2149.4</v>
      </c>
      <c r="C582" s="43">
        <v>2149.4</v>
      </c>
      <c r="D582" s="43">
        <v>2149.4</v>
      </c>
      <c r="E582" s="43">
        <v>2149.4</v>
      </c>
      <c r="F582" s="43">
        <v>2149.4</v>
      </c>
      <c r="G582" s="43">
        <v>2149.4</v>
      </c>
      <c r="H582" s="43">
        <v>2149.4</v>
      </c>
      <c r="I582" s="43">
        <v>2149.4</v>
      </c>
      <c r="J582" s="43">
        <v>2149.4</v>
      </c>
      <c r="K582" s="43">
        <v>2149.4</v>
      </c>
      <c r="L582" s="43">
        <v>2149.4</v>
      </c>
      <c r="M582" s="43">
        <v>2149.4</v>
      </c>
      <c r="N582" s="43">
        <v>2149.4</v>
      </c>
      <c r="O582" s="43">
        <v>2149.4</v>
      </c>
      <c r="P582" s="43">
        <v>2149.4</v>
      </c>
      <c r="Q582" s="43">
        <v>2149.4</v>
      </c>
      <c r="R582" s="43">
        <v>2149.4</v>
      </c>
      <c r="S582" s="43">
        <v>2149.4</v>
      </c>
      <c r="T582" s="43">
        <v>2149.4</v>
      </c>
      <c r="U582" s="43">
        <v>2149.4</v>
      </c>
      <c r="V582" s="43">
        <v>2149.4</v>
      </c>
      <c r="W582" s="43">
        <v>2149.4</v>
      </c>
      <c r="X582" s="43">
        <v>2149.4</v>
      </c>
      <c r="Y582" s="43">
        <v>2149.4</v>
      </c>
    </row>
    <row r="583" spans="1:26" s="20" customFormat="1" ht="18.75" customHeight="1" outlineLevel="1" x14ac:dyDescent="0.2">
      <c r="A583" s="17" t="s">
        <v>4</v>
      </c>
      <c r="B583" s="43">
        <v>316.23</v>
      </c>
      <c r="C583" s="43">
        <v>316.23</v>
      </c>
      <c r="D583" s="43">
        <v>316.23</v>
      </c>
      <c r="E583" s="43">
        <v>316.23</v>
      </c>
      <c r="F583" s="43">
        <v>316.23</v>
      </c>
      <c r="G583" s="43">
        <v>316.23</v>
      </c>
      <c r="H583" s="43">
        <v>316.23</v>
      </c>
      <c r="I583" s="43">
        <v>316.23</v>
      </c>
      <c r="J583" s="43">
        <v>316.23</v>
      </c>
      <c r="K583" s="43">
        <v>316.23</v>
      </c>
      <c r="L583" s="43">
        <v>316.23</v>
      </c>
      <c r="M583" s="43">
        <v>316.23</v>
      </c>
      <c r="N583" s="43">
        <v>316.23</v>
      </c>
      <c r="O583" s="43">
        <v>316.23</v>
      </c>
      <c r="P583" s="43">
        <v>316.23</v>
      </c>
      <c r="Q583" s="43">
        <v>316.23</v>
      </c>
      <c r="R583" s="43">
        <v>316.23</v>
      </c>
      <c r="S583" s="43">
        <v>316.23</v>
      </c>
      <c r="T583" s="43">
        <v>316.23</v>
      </c>
      <c r="U583" s="43">
        <v>316.23</v>
      </c>
      <c r="V583" s="43">
        <v>316.23</v>
      </c>
      <c r="W583" s="43">
        <v>316.23</v>
      </c>
      <c r="X583" s="43">
        <v>316.23</v>
      </c>
      <c r="Y583" s="43">
        <v>316.23</v>
      </c>
    </row>
    <row r="584" spans="1:26" s="20" customFormat="1" ht="18.75" customHeight="1" outlineLevel="1" thickBot="1" x14ac:dyDescent="0.25">
      <c r="A584" s="35" t="s">
        <v>117</v>
      </c>
      <c r="B584" s="43">
        <v>3.0564879199999999</v>
      </c>
      <c r="C584" s="43">
        <v>3.0564879199999999</v>
      </c>
      <c r="D584" s="43">
        <v>3.0564879199999999</v>
      </c>
      <c r="E584" s="43">
        <v>3.0564879199999999</v>
      </c>
      <c r="F584" s="43">
        <v>3.0564879199999999</v>
      </c>
      <c r="G584" s="43">
        <v>3.0564879199999999</v>
      </c>
      <c r="H584" s="43">
        <v>3.0564879199999999</v>
      </c>
      <c r="I584" s="43">
        <v>3.0564879199999999</v>
      </c>
      <c r="J584" s="43">
        <v>3.0564879199999999</v>
      </c>
      <c r="K584" s="43">
        <v>3.0564879199999999</v>
      </c>
      <c r="L584" s="43">
        <v>3.0564879199999999</v>
      </c>
      <c r="M584" s="43">
        <v>3.0564879199999999</v>
      </c>
      <c r="N584" s="43">
        <v>3.0564879199999999</v>
      </c>
      <c r="O584" s="43">
        <v>3.0564879199999999</v>
      </c>
      <c r="P584" s="43">
        <v>3.0564879199999999</v>
      </c>
      <c r="Q584" s="43">
        <v>3.0564879199999999</v>
      </c>
      <c r="R584" s="43">
        <v>3.0564879199999999</v>
      </c>
      <c r="S584" s="43">
        <v>3.0564879199999999</v>
      </c>
      <c r="T584" s="43">
        <v>3.0564879199999999</v>
      </c>
      <c r="U584" s="43">
        <v>3.0564879199999999</v>
      </c>
      <c r="V584" s="43">
        <v>3.0564879199999999</v>
      </c>
      <c r="W584" s="43">
        <v>3.0564879199999999</v>
      </c>
      <c r="X584" s="43">
        <v>3.0564879199999999</v>
      </c>
      <c r="Y584" s="43">
        <v>3.0564879199999999</v>
      </c>
    </row>
    <row r="585" spans="1:26" s="26" customFormat="1" ht="18.75" customHeight="1" thickBot="1" x14ac:dyDescent="0.25">
      <c r="A585" s="27">
        <v>2</v>
      </c>
      <c r="B585" s="42">
        <v>2995.68</v>
      </c>
      <c r="C585" s="42">
        <v>3153.29</v>
      </c>
      <c r="D585" s="42">
        <v>3290.05</v>
      </c>
      <c r="E585" s="42">
        <v>3279.83</v>
      </c>
      <c r="F585" s="42">
        <v>3272.34</v>
      </c>
      <c r="G585" s="42">
        <v>3177.51</v>
      </c>
      <c r="H585" s="42">
        <v>3076.86</v>
      </c>
      <c r="I585" s="42">
        <v>3063.19</v>
      </c>
      <c r="J585" s="42">
        <v>3091.8</v>
      </c>
      <c r="K585" s="42">
        <v>3080.89</v>
      </c>
      <c r="L585" s="42">
        <v>3168.6</v>
      </c>
      <c r="M585" s="42">
        <v>3291.63</v>
      </c>
      <c r="N585" s="42">
        <v>3148.38</v>
      </c>
      <c r="O585" s="42">
        <v>3184.43</v>
      </c>
      <c r="P585" s="42">
        <v>3303.28</v>
      </c>
      <c r="Q585" s="42">
        <v>3128.02</v>
      </c>
      <c r="R585" s="42">
        <v>3227.74</v>
      </c>
      <c r="S585" s="42">
        <v>3275.43</v>
      </c>
      <c r="T585" s="42">
        <v>3129.8</v>
      </c>
      <c r="U585" s="42">
        <v>3218.18</v>
      </c>
      <c r="V585" s="42">
        <v>3248.06</v>
      </c>
      <c r="W585" s="42">
        <v>3459.76</v>
      </c>
      <c r="X585" s="42">
        <v>3275</v>
      </c>
      <c r="Y585" s="42">
        <v>3045.4</v>
      </c>
    </row>
    <row r="586" spans="1:26" s="19" customFormat="1" ht="44.25" customHeight="1" outlineLevel="1" x14ac:dyDescent="0.2">
      <c r="A586" s="111" t="s">
        <v>70</v>
      </c>
      <c r="B586" s="43">
        <v>526.98920529999998</v>
      </c>
      <c r="C586" s="43">
        <v>684.60211834999996</v>
      </c>
      <c r="D586" s="43">
        <v>821.35893586999998</v>
      </c>
      <c r="E586" s="43">
        <v>811.14546082000004</v>
      </c>
      <c r="F586" s="43">
        <v>803.65593576000003</v>
      </c>
      <c r="G586" s="43">
        <v>708.82306051</v>
      </c>
      <c r="H586" s="43">
        <v>608.17368214999999</v>
      </c>
      <c r="I586" s="43">
        <v>594.50759192999999</v>
      </c>
      <c r="J586" s="43">
        <v>623.11416268999994</v>
      </c>
      <c r="K586" s="43">
        <v>612.20084988999997</v>
      </c>
      <c r="L586" s="43">
        <v>699.91548775000001</v>
      </c>
      <c r="M586" s="43">
        <v>822.93992046999995</v>
      </c>
      <c r="N586" s="43">
        <v>679.69384190999995</v>
      </c>
      <c r="O586" s="43">
        <v>715.74811208999995</v>
      </c>
      <c r="P586" s="43">
        <v>834.58863011999995</v>
      </c>
      <c r="Q586" s="43">
        <v>659.32888549999996</v>
      </c>
      <c r="R586" s="43">
        <v>759.04973294000001</v>
      </c>
      <c r="S586" s="43">
        <v>806.74397221000004</v>
      </c>
      <c r="T586" s="43">
        <v>661.11593141000003</v>
      </c>
      <c r="U586" s="43">
        <v>749.49772129999997</v>
      </c>
      <c r="V586" s="43">
        <v>779.37539860000004</v>
      </c>
      <c r="W586" s="43">
        <v>991.07789104000005</v>
      </c>
      <c r="X586" s="43">
        <v>806.31041045999996</v>
      </c>
      <c r="Y586" s="43">
        <v>576.71768021000003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2149.4</v>
      </c>
      <c r="C588" s="43">
        <v>2149.4</v>
      </c>
      <c r="D588" s="43">
        <v>2149.4</v>
      </c>
      <c r="E588" s="43">
        <v>2149.4</v>
      </c>
      <c r="F588" s="43">
        <v>2149.4</v>
      </c>
      <c r="G588" s="43">
        <v>2149.4</v>
      </c>
      <c r="H588" s="43">
        <v>2149.4</v>
      </c>
      <c r="I588" s="43">
        <v>2149.4</v>
      </c>
      <c r="J588" s="43">
        <v>2149.4</v>
      </c>
      <c r="K588" s="43">
        <v>2149.4</v>
      </c>
      <c r="L588" s="43">
        <v>2149.4</v>
      </c>
      <c r="M588" s="43">
        <v>2149.4</v>
      </c>
      <c r="N588" s="43">
        <v>2149.4</v>
      </c>
      <c r="O588" s="43">
        <v>2149.4</v>
      </c>
      <c r="P588" s="43">
        <v>2149.4</v>
      </c>
      <c r="Q588" s="43">
        <v>2149.4</v>
      </c>
      <c r="R588" s="43">
        <v>2149.4</v>
      </c>
      <c r="S588" s="43">
        <v>2149.4</v>
      </c>
      <c r="T588" s="43">
        <v>2149.4</v>
      </c>
      <c r="U588" s="43">
        <v>2149.4</v>
      </c>
      <c r="V588" s="43">
        <v>2149.4</v>
      </c>
      <c r="W588" s="43">
        <v>2149.4</v>
      </c>
      <c r="X588" s="43">
        <v>2149.4</v>
      </c>
      <c r="Y588" s="43">
        <v>2149.4</v>
      </c>
    </row>
    <row r="589" spans="1:26" s="19" customFormat="1" ht="18.75" customHeight="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6" s="19" customFormat="1" ht="18.75" customHeight="1" outlineLevel="1" thickBot="1" x14ac:dyDescent="0.25">
      <c r="A590" s="35" t="s">
        <v>117</v>
      </c>
      <c r="B590" s="43">
        <v>3.0564879199999999</v>
      </c>
      <c r="C590" s="43">
        <v>3.0564879199999999</v>
      </c>
      <c r="D590" s="43">
        <v>3.0564879199999999</v>
      </c>
      <c r="E590" s="43">
        <v>3.0564879199999999</v>
      </c>
      <c r="F590" s="43">
        <v>3.0564879199999999</v>
      </c>
      <c r="G590" s="43">
        <v>3.0564879199999999</v>
      </c>
      <c r="H590" s="43">
        <v>3.0564879199999999</v>
      </c>
      <c r="I590" s="43">
        <v>3.0564879199999999</v>
      </c>
      <c r="J590" s="43">
        <v>3.0564879199999999</v>
      </c>
      <c r="K590" s="43">
        <v>3.0564879199999999</v>
      </c>
      <c r="L590" s="43">
        <v>3.0564879199999999</v>
      </c>
      <c r="M590" s="43">
        <v>3.0564879199999999</v>
      </c>
      <c r="N590" s="43">
        <v>3.0564879199999999</v>
      </c>
      <c r="O590" s="43">
        <v>3.0564879199999999</v>
      </c>
      <c r="P590" s="43">
        <v>3.0564879199999999</v>
      </c>
      <c r="Q590" s="43">
        <v>3.0564879199999999</v>
      </c>
      <c r="R590" s="43">
        <v>3.0564879199999999</v>
      </c>
      <c r="S590" s="43">
        <v>3.0564879199999999</v>
      </c>
      <c r="T590" s="43">
        <v>3.0564879199999999</v>
      </c>
      <c r="U590" s="43">
        <v>3.0564879199999999</v>
      </c>
      <c r="V590" s="43">
        <v>3.0564879199999999</v>
      </c>
      <c r="W590" s="43">
        <v>3.0564879199999999</v>
      </c>
      <c r="X590" s="43">
        <v>3.0564879199999999</v>
      </c>
      <c r="Y590" s="43">
        <v>3.0564879199999999</v>
      </c>
    </row>
    <row r="591" spans="1:26" s="26" customFormat="1" ht="18.75" customHeight="1" thickBot="1" x14ac:dyDescent="0.25">
      <c r="A591" s="27">
        <v>3</v>
      </c>
      <c r="B591" s="42">
        <v>3094.18</v>
      </c>
      <c r="C591" s="42">
        <v>3435.65</v>
      </c>
      <c r="D591" s="42">
        <v>3544.18</v>
      </c>
      <c r="E591" s="42">
        <v>3317.72</v>
      </c>
      <c r="F591" s="42">
        <v>3616.72</v>
      </c>
      <c r="G591" s="42">
        <v>3455.51</v>
      </c>
      <c r="H591" s="42">
        <v>3332.87</v>
      </c>
      <c r="I591" s="42">
        <v>3364</v>
      </c>
      <c r="J591" s="42">
        <v>3364.95</v>
      </c>
      <c r="K591" s="42">
        <v>3341.26</v>
      </c>
      <c r="L591" s="42">
        <v>3233.65</v>
      </c>
      <c r="M591" s="42">
        <v>3129.95</v>
      </c>
      <c r="N591" s="42">
        <v>3331.03</v>
      </c>
      <c r="O591" s="42">
        <v>3419.84</v>
      </c>
      <c r="P591" s="42">
        <v>3380.3</v>
      </c>
      <c r="Q591" s="42">
        <v>3241.66</v>
      </c>
      <c r="R591" s="42">
        <v>3193.68</v>
      </c>
      <c r="S591" s="42">
        <v>3309.82</v>
      </c>
      <c r="T591" s="42">
        <v>3173.66</v>
      </c>
      <c r="U591" s="42">
        <v>3185.63</v>
      </c>
      <c r="V591" s="42">
        <v>3422.11</v>
      </c>
      <c r="W591" s="42">
        <v>3308.79</v>
      </c>
      <c r="X591" s="42">
        <v>3398.98</v>
      </c>
      <c r="Y591" s="42">
        <v>3315.15</v>
      </c>
    </row>
    <row r="592" spans="1:26" s="19" customFormat="1" ht="42.75" customHeight="1" outlineLevel="1" x14ac:dyDescent="0.2">
      <c r="A592" s="16" t="s">
        <v>70</v>
      </c>
      <c r="B592" s="43">
        <v>625.49065624000002</v>
      </c>
      <c r="C592" s="43">
        <v>966.95960544000002</v>
      </c>
      <c r="D592" s="43">
        <v>1075.49249072</v>
      </c>
      <c r="E592" s="43">
        <v>849.03310905000001</v>
      </c>
      <c r="F592" s="43">
        <v>1148.0300143899999</v>
      </c>
      <c r="G592" s="43">
        <v>986.8214021</v>
      </c>
      <c r="H592" s="43">
        <v>864.18483347999995</v>
      </c>
      <c r="I592" s="43">
        <v>895.31784054000002</v>
      </c>
      <c r="J592" s="43">
        <v>896.26370789999999</v>
      </c>
      <c r="K592" s="43">
        <v>872.57711320999999</v>
      </c>
      <c r="L592" s="43">
        <v>764.96438187000001</v>
      </c>
      <c r="M592" s="43">
        <v>661.26370169999996</v>
      </c>
      <c r="N592" s="43">
        <v>862.34133254999995</v>
      </c>
      <c r="O592" s="43">
        <v>951.15262994</v>
      </c>
      <c r="P592" s="43">
        <v>911.61087055999997</v>
      </c>
      <c r="Q592" s="43">
        <v>772.97444630999996</v>
      </c>
      <c r="R592" s="43">
        <v>724.99150305000001</v>
      </c>
      <c r="S592" s="43">
        <v>841.13186703999997</v>
      </c>
      <c r="T592" s="43">
        <v>704.97293630000001</v>
      </c>
      <c r="U592" s="43">
        <v>716.93965059000004</v>
      </c>
      <c r="V592" s="43">
        <v>953.42530603</v>
      </c>
      <c r="W592" s="43">
        <v>840.10192454000003</v>
      </c>
      <c r="X592" s="43">
        <v>930.29666043999998</v>
      </c>
      <c r="Y592" s="43">
        <v>846.46189506999997</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2149.4</v>
      </c>
      <c r="C594" s="43">
        <v>2149.4</v>
      </c>
      <c r="D594" s="43">
        <v>2149.4</v>
      </c>
      <c r="E594" s="43">
        <v>2149.4</v>
      </c>
      <c r="F594" s="43">
        <v>2149.4</v>
      </c>
      <c r="G594" s="43">
        <v>2149.4</v>
      </c>
      <c r="H594" s="43">
        <v>2149.4</v>
      </c>
      <c r="I594" s="43">
        <v>2149.4</v>
      </c>
      <c r="J594" s="43">
        <v>2149.4</v>
      </c>
      <c r="K594" s="43">
        <v>2149.4</v>
      </c>
      <c r="L594" s="43">
        <v>2149.4</v>
      </c>
      <c r="M594" s="43">
        <v>2149.4</v>
      </c>
      <c r="N594" s="43">
        <v>2149.4</v>
      </c>
      <c r="O594" s="43">
        <v>2149.4</v>
      </c>
      <c r="P594" s="43">
        <v>2149.4</v>
      </c>
      <c r="Q594" s="43">
        <v>2149.4</v>
      </c>
      <c r="R594" s="43">
        <v>2149.4</v>
      </c>
      <c r="S594" s="43">
        <v>2149.4</v>
      </c>
      <c r="T594" s="43">
        <v>2149.4</v>
      </c>
      <c r="U594" s="43">
        <v>2149.4</v>
      </c>
      <c r="V594" s="43">
        <v>2149.4</v>
      </c>
      <c r="W594" s="43">
        <v>2149.4</v>
      </c>
      <c r="X594" s="43">
        <v>2149.4</v>
      </c>
      <c r="Y594" s="43">
        <v>2149.4</v>
      </c>
    </row>
    <row r="595" spans="1:25" s="19" customFormat="1" ht="18.75" customHeight="1" outlineLevel="1" x14ac:dyDescent="0.2">
      <c r="A595" s="17" t="s">
        <v>4</v>
      </c>
      <c r="B595" s="43">
        <v>316.23</v>
      </c>
      <c r="C595" s="43">
        <v>316.23</v>
      </c>
      <c r="D595" s="43">
        <v>316.23</v>
      </c>
      <c r="E595" s="43">
        <v>316.23</v>
      </c>
      <c r="F595" s="43">
        <v>316.23</v>
      </c>
      <c r="G595" s="43">
        <v>316.23</v>
      </c>
      <c r="H595" s="43">
        <v>316.23</v>
      </c>
      <c r="I595" s="43">
        <v>316.23</v>
      </c>
      <c r="J595" s="43">
        <v>316.23</v>
      </c>
      <c r="K595" s="43">
        <v>316.23</v>
      </c>
      <c r="L595" s="43">
        <v>316.23</v>
      </c>
      <c r="M595" s="43">
        <v>316.23</v>
      </c>
      <c r="N595" s="43">
        <v>316.23</v>
      </c>
      <c r="O595" s="43">
        <v>316.23</v>
      </c>
      <c r="P595" s="43">
        <v>316.23</v>
      </c>
      <c r="Q595" s="43">
        <v>316.23</v>
      </c>
      <c r="R595" s="43">
        <v>316.23</v>
      </c>
      <c r="S595" s="43">
        <v>316.23</v>
      </c>
      <c r="T595" s="43">
        <v>316.23</v>
      </c>
      <c r="U595" s="43">
        <v>316.23</v>
      </c>
      <c r="V595" s="43">
        <v>316.23</v>
      </c>
      <c r="W595" s="43">
        <v>316.23</v>
      </c>
      <c r="X595" s="43">
        <v>316.23</v>
      </c>
      <c r="Y595" s="43">
        <v>316.23</v>
      </c>
    </row>
    <row r="596" spans="1:25" s="19" customFormat="1" ht="18.75" customHeight="1" outlineLevel="1" thickBot="1" x14ac:dyDescent="0.25">
      <c r="A596" s="35" t="s">
        <v>117</v>
      </c>
      <c r="B596" s="43">
        <v>3.0564879199999999</v>
      </c>
      <c r="C596" s="43">
        <v>3.0564879199999999</v>
      </c>
      <c r="D596" s="43">
        <v>3.0564879199999999</v>
      </c>
      <c r="E596" s="43">
        <v>3.0564879199999999</v>
      </c>
      <c r="F596" s="43">
        <v>3.0564879199999999</v>
      </c>
      <c r="G596" s="43">
        <v>3.0564879199999999</v>
      </c>
      <c r="H596" s="43">
        <v>3.0564879199999999</v>
      </c>
      <c r="I596" s="43">
        <v>3.0564879199999999</v>
      </c>
      <c r="J596" s="43">
        <v>3.0564879199999999</v>
      </c>
      <c r="K596" s="43">
        <v>3.0564879199999999</v>
      </c>
      <c r="L596" s="43">
        <v>3.0564879199999999</v>
      </c>
      <c r="M596" s="43">
        <v>3.0564879199999999</v>
      </c>
      <c r="N596" s="43">
        <v>3.0564879199999999</v>
      </c>
      <c r="O596" s="43">
        <v>3.0564879199999999</v>
      </c>
      <c r="P596" s="43">
        <v>3.0564879199999999</v>
      </c>
      <c r="Q596" s="43">
        <v>3.0564879199999999</v>
      </c>
      <c r="R596" s="43">
        <v>3.0564879199999999</v>
      </c>
      <c r="S596" s="43">
        <v>3.0564879199999999</v>
      </c>
      <c r="T596" s="43">
        <v>3.0564879199999999</v>
      </c>
      <c r="U596" s="43">
        <v>3.0564879199999999</v>
      </c>
      <c r="V596" s="43">
        <v>3.0564879199999999</v>
      </c>
      <c r="W596" s="43">
        <v>3.0564879199999999</v>
      </c>
      <c r="X596" s="43">
        <v>3.0564879199999999</v>
      </c>
      <c r="Y596" s="43">
        <v>3.0564879199999999</v>
      </c>
    </row>
    <row r="597" spans="1:25" s="26" customFormat="1" ht="18.75" customHeight="1" thickBot="1" x14ac:dyDescent="0.25">
      <c r="A597" s="27">
        <v>4</v>
      </c>
      <c r="B597" s="42">
        <v>3323.89</v>
      </c>
      <c r="C597" s="42">
        <v>3454.33</v>
      </c>
      <c r="D597" s="42">
        <v>3435.05</v>
      </c>
      <c r="E597" s="42">
        <v>3503.6</v>
      </c>
      <c r="F597" s="42">
        <v>3597.93</v>
      </c>
      <c r="G597" s="42">
        <v>3657.81</v>
      </c>
      <c r="H597" s="42">
        <v>3486.06</v>
      </c>
      <c r="I597" s="42">
        <v>3464.69</v>
      </c>
      <c r="J597" s="42">
        <v>3348.58</v>
      </c>
      <c r="K597" s="42">
        <v>3608.73</v>
      </c>
      <c r="L597" s="42">
        <v>3361.5</v>
      </c>
      <c r="M597" s="42">
        <v>3263.66</v>
      </c>
      <c r="N597" s="42">
        <v>3162.76</v>
      </c>
      <c r="O597" s="42">
        <v>3230.01</v>
      </c>
      <c r="P597" s="42">
        <v>3190.89</v>
      </c>
      <c r="Q597" s="42">
        <v>3195.52</v>
      </c>
      <c r="R597" s="42">
        <v>3097.97</v>
      </c>
      <c r="S597" s="42">
        <v>3084.43</v>
      </c>
      <c r="T597" s="42">
        <v>3043.63</v>
      </c>
      <c r="U597" s="42">
        <v>3086.46</v>
      </c>
      <c r="V597" s="42">
        <v>3241.06</v>
      </c>
      <c r="W597" s="42">
        <v>3276.75</v>
      </c>
      <c r="X597" s="42">
        <v>3149.33</v>
      </c>
      <c r="Y597" s="42">
        <v>3157.54</v>
      </c>
    </row>
    <row r="598" spans="1:25" s="19" customFormat="1" ht="41.25" customHeight="1" outlineLevel="1" x14ac:dyDescent="0.2">
      <c r="A598" s="111" t="s">
        <v>70</v>
      </c>
      <c r="B598" s="43">
        <v>855.20556581000005</v>
      </c>
      <c r="C598" s="43">
        <v>985.64804976999994</v>
      </c>
      <c r="D598" s="43">
        <v>966.36064524999995</v>
      </c>
      <c r="E598" s="43">
        <v>1034.9142374600001</v>
      </c>
      <c r="F598" s="43">
        <v>1129.24744652</v>
      </c>
      <c r="G598" s="43">
        <v>1189.12252874</v>
      </c>
      <c r="H598" s="43">
        <v>1017.37345181</v>
      </c>
      <c r="I598" s="43">
        <v>996.00591209000004</v>
      </c>
      <c r="J598" s="43">
        <v>879.89293651000003</v>
      </c>
      <c r="K598" s="43">
        <v>1140.0419779599999</v>
      </c>
      <c r="L598" s="43">
        <v>892.81244966999998</v>
      </c>
      <c r="M598" s="43">
        <v>794.97835409000004</v>
      </c>
      <c r="N598" s="43">
        <v>694.06960307999998</v>
      </c>
      <c r="O598" s="43">
        <v>761.31924120999997</v>
      </c>
      <c r="P598" s="43">
        <v>722.20725615000003</v>
      </c>
      <c r="Q598" s="43">
        <v>726.83067286000005</v>
      </c>
      <c r="R598" s="43">
        <v>629.28399901</v>
      </c>
      <c r="S598" s="43">
        <v>615.74757546000001</v>
      </c>
      <c r="T598" s="43">
        <v>574.94573903000003</v>
      </c>
      <c r="U598" s="43">
        <v>617.77733389000002</v>
      </c>
      <c r="V598" s="43">
        <v>772.37680152999997</v>
      </c>
      <c r="W598" s="43">
        <v>808.06017384999996</v>
      </c>
      <c r="X598" s="43">
        <v>680.64808861999995</v>
      </c>
      <c r="Y598" s="43">
        <v>688.85029540000005</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2149.4</v>
      </c>
      <c r="C600" s="43">
        <v>2149.4</v>
      </c>
      <c r="D600" s="43">
        <v>2149.4</v>
      </c>
      <c r="E600" s="43">
        <v>2149.4</v>
      </c>
      <c r="F600" s="43">
        <v>2149.4</v>
      </c>
      <c r="G600" s="43">
        <v>2149.4</v>
      </c>
      <c r="H600" s="43">
        <v>2149.4</v>
      </c>
      <c r="I600" s="43">
        <v>2149.4</v>
      </c>
      <c r="J600" s="43">
        <v>2149.4</v>
      </c>
      <c r="K600" s="43">
        <v>2149.4</v>
      </c>
      <c r="L600" s="43">
        <v>2149.4</v>
      </c>
      <c r="M600" s="43">
        <v>2149.4</v>
      </c>
      <c r="N600" s="43">
        <v>2149.4</v>
      </c>
      <c r="O600" s="43">
        <v>2149.4</v>
      </c>
      <c r="P600" s="43">
        <v>2149.4</v>
      </c>
      <c r="Q600" s="43">
        <v>2149.4</v>
      </c>
      <c r="R600" s="43">
        <v>2149.4</v>
      </c>
      <c r="S600" s="43">
        <v>2149.4</v>
      </c>
      <c r="T600" s="43">
        <v>2149.4</v>
      </c>
      <c r="U600" s="43">
        <v>2149.4</v>
      </c>
      <c r="V600" s="43">
        <v>2149.4</v>
      </c>
      <c r="W600" s="43">
        <v>2149.4</v>
      </c>
      <c r="X600" s="43">
        <v>2149.4</v>
      </c>
      <c r="Y600" s="43">
        <v>2149.4</v>
      </c>
    </row>
    <row r="601" spans="1:25" s="19" customFormat="1" ht="18.75" customHeight="1" outlineLevel="1" x14ac:dyDescent="0.2">
      <c r="A601" s="17" t="s">
        <v>4</v>
      </c>
      <c r="B601" s="43">
        <v>316.23</v>
      </c>
      <c r="C601" s="43">
        <v>316.23</v>
      </c>
      <c r="D601" s="43">
        <v>316.23</v>
      </c>
      <c r="E601" s="43">
        <v>316.23</v>
      </c>
      <c r="F601" s="43">
        <v>316.23</v>
      </c>
      <c r="G601" s="43">
        <v>316.23</v>
      </c>
      <c r="H601" s="43">
        <v>316.23</v>
      </c>
      <c r="I601" s="43">
        <v>316.23</v>
      </c>
      <c r="J601" s="43">
        <v>316.23</v>
      </c>
      <c r="K601" s="43">
        <v>316.23</v>
      </c>
      <c r="L601" s="43">
        <v>316.23</v>
      </c>
      <c r="M601" s="43">
        <v>316.23</v>
      </c>
      <c r="N601" s="43">
        <v>316.23</v>
      </c>
      <c r="O601" s="43">
        <v>316.23</v>
      </c>
      <c r="P601" s="43">
        <v>316.23</v>
      </c>
      <c r="Q601" s="43">
        <v>316.23</v>
      </c>
      <c r="R601" s="43">
        <v>316.23</v>
      </c>
      <c r="S601" s="43">
        <v>316.23</v>
      </c>
      <c r="T601" s="43">
        <v>316.23</v>
      </c>
      <c r="U601" s="43">
        <v>316.23</v>
      </c>
      <c r="V601" s="43">
        <v>316.23</v>
      </c>
      <c r="W601" s="43">
        <v>316.23</v>
      </c>
      <c r="X601" s="43">
        <v>316.23</v>
      </c>
      <c r="Y601" s="43">
        <v>316.23</v>
      </c>
    </row>
    <row r="602" spans="1:25" s="19" customFormat="1" ht="18.75" customHeight="1" outlineLevel="1" thickBot="1" x14ac:dyDescent="0.25">
      <c r="A602" s="35" t="s">
        <v>117</v>
      </c>
      <c r="B602" s="43">
        <v>3.0564879199999999</v>
      </c>
      <c r="C602" s="43">
        <v>3.0564879199999999</v>
      </c>
      <c r="D602" s="43">
        <v>3.0564879199999999</v>
      </c>
      <c r="E602" s="43">
        <v>3.0564879199999999</v>
      </c>
      <c r="F602" s="43">
        <v>3.0564879199999999</v>
      </c>
      <c r="G602" s="43">
        <v>3.0564879199999999</v>
      </c>
      <c r="H602" s="43">
        <v>3.0564879199999999</v>
      </c>
      <c r="I602" s="43">
        <v>3.0564879199999999</v>
      </c>
      <c r="J602" s="43">
        <v>3.0564879199999999</v>
      </c>
      <c r="K602" s="43">
        <v>3.0564879199999999</v>
      </c>
      <c r="L602" s="43">
        <v>3.0564879199999999</v>
      </c>
      <c r="M602" s="43">
        <v>3.0564879199999999</v>
      </c>
      <c r="N602" s="43">
        <v>3.0564879199999999</v>
      </c>
      <c r="O602" s="43">
        <v>3.0564879199999999</v>
      </c>
      <c r="P602" s="43">
        <v>3.0564879199999999</v>
      </c>
      <c r="Q602" s="43">
        <v>3.0564879199999999</v>
      </c>
      <c r="R602" s="43">
        <v>3.0564879199999999</v>
      </c>
      <c r="S602" s="43">
        <v>3.0564879199999999</v>
      </c>
      <c r="T602" s="43">
        <v>3.0564879199999999</v>
      </c>
      <c r="U602" s="43">
        <v>3.0564879199999999</v>
      </c>
      <c r="V602" s="43">
        <v>3.0564879199999999</v>
      </c>
      <c r="W602" s="43">
        <v>3.0564879199999999</v>
      </c>
      <c r="X602" s="43">
        <v>3.0564879199999999</v>
      </c>
      <c r="Y602" s="43">
        <v>3.0564879199999999</v>
      </c>
    </row>
    <row r="603" spans="1:25" s="26" customFormat="1" ht="18.75" customHeight="1" thickBot="1" x14ac:dyDescent="0.25">
      <c r="A603" s="27">
        <v>5</v>
      </c>
      <c r="B603" s="42">
        <v>3072.3</v>
      </c>
      <c r="C603" s="42">
        <v>3102.16</v>
      </c>
      <c r="D603" s="42">
        <v>3138.96</v>
      </c>
      <c r="E603" s="42">
        <v>3117.56</v>
      </c>
      <c r="F603" s="42">
        <v>3201.64</v>
      </c>
      <c r="G603" s="42">
        <v>3360.11</v>
      </c>
      <c r="H603" s="42">
        <v>3258.24</v>
      </c>
      <c r="I603" s="42">
        <v>3622.93</v>
      </c>
      <c r="J603" s="42">
        <v>3468.26</v>
      </c>
      <c r="K603" s="42">
        <v>3306.59</v>
      </c>
      <c r="L603" s="42">
        <v>3264.67</v>
      </c>
      <c r="M603" s="42">
        <v>3305.03</v>
      </c>
      <c r="N603" s="42">
        <v>3382.42</v>
      </c>
      <c r="O603" s="42">
        <v>3196.54</v>
      </c>
      <c r="P603" s="42">
        <v>3217.2</v>
      </c>
      <c r="Q603" s="42">
        <v>3199.58</v>
      </c>
      <c r="R603" s="42">
        <v>3126.8</v>
      </c>
      <c r="S603" s="42">
        <v>3145.35</v>
      </c>
      <c r="T603" s="42">
        <v>3113.92</v>
      </c>
      <c r="U603" s="42">
        <v>3121.83</v>
      </c>
      <c r="V603" s="42">
        <v>3258.55</v>
      </c>
      <c r="W603" s="42">
        <v>3166.67</v>
      </c>
      <c r="X603" s="42">
        <v>3067.6</v>
      </c>
      <c r="Y603" s="42">
        <v>3297.89</v>
      </c>
    </row>
    <row r="604" spans="1:25" s="19" customFormat="1" ht="41.25" customHeight="1" outlineLevel="1" x14ac:dyDescent="0.2">
      <c r="A604" s="16" t="s">
        <v>70</v>
      </c>
      <c r="B604" s="43">
        <v>603.61013678999996</v>
      </c>
      <c r="C604" s="43">
        <v>633.47604038999998</v>
      </c>
      <c r="D604" s="43">
        <v>670.26864725999997</v>
      </c>
      <c r="E604" s="43">
        <v>648.87033698000005</v>
      </c>
      <c r="F604" s="43">
        <v>732.95190020999996</v>
      </c>
      <c r="G604" s="43">
        <v>891.42238836000001</v>
      </c>
      <c r="H604" s="43">
        <v>789.55011262000005</v>
      </c>
      <c r="I604" s="43">
        <v>1154.24091118</v>
      </c>
      <c r="J604" s="43">
        <v>999.57446286000004</v>
      </c>
      <c r="K604" s="43">
        <v>837.90490581999995</v>
      </c>
      <c r="L604" s="43">
        <v>795.97944405999999</v>
      </c>
      <c r="M604" s="43">
        <v>836.33916828999998</v>
      </c>
      <c r="N604" s="43">
        <v>913.73323252</v>
      </c>
      <c r="O604" s="43">
        <v>727.85776988999999</v>
      </c>
      <c r="P604" s="43">
        <v>748.51098706000005</v>
      </c>
      <c r="Q604" s="43">
        <v>730.89113929999996</v>
      </c>
      <c r="R604" s="43">
        <v>658.11379950000003</v>
      </c>
      <c r="S604" s="43">
        <v>676.66293037000003</v>
      </c>
      <c r="T604" s="43">
        <v>645.23062507999998</v>
      </c>
      <c r="U604" s="43">
        <v>653.14197209999998</v>
      </c>
      <c r="V604" s="43">
        <v>789.86839282000005</v>
      </c>
      <c r="W604" s="43">
        <v>697.98829306000005</v>
      </c>
      <c r="X604" s="43">
        <v>598.91510732999996</v>
      </c>
      <c r="Y604" s="43">
        <v>829.20535129999996</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2149.4</v>
      </c>
      <c r="C606" s="43">
        <v>2149.4</v>
      </c>
      <c r="D606" s="43">
        <v>2149.4</v>
      </c>
      <c r="E606" s="43">
        <v>2149.4</v>
      </c>
      <c r="F606" s="43">
        <v>2149.4</v>
      </c>
      <c r="G606" s="43">
        <v>2149.4</v>
      </c>
      <c r="H606" s="43">
        <v>2149.4</v>
      </c>
      <c r="I606" s="43">
        <v>2149.4</v>
      </c>
      <c r="J606" s="43">
        <v>2149.4</v>
      </c>
      <c r="K606" s="43">
        <v>2149.4</v>
      </c>
      <c r="L606" s="43">
        <v>2149.4</v>
      </c>
      <c r="M606" s="43">
        <v>2149.4</v>
      </c>
      <c r="N606" s="43">
        <v>2149.4</v>
      </c>
      <c r="O606" s="43">
        <v>2149.4</v>
      </c>
      <c r="P606" s="43">
        <v>2149.4</v>
      </c>
      <c r="Q606" s="43">
        <v>2149.4</v>
      </c>
      <c r="R606" s="43">
        <v>2149.4</v>
      </c>
      <c r="S606" s="43">
        <v>2149.4</v>
      </c>
      <c r="T606" s="43">
        <v>2149.4</v>
      </c>
      <c r="U606" s="43">
        <v>2149.4</v>
      </c>
      <c r="V606" s="43">
        <v>2149.4</v>
      </c>
      <c r="W606" s="43">
        <v>2149.4</v>
      </c>
      <c r="X606" s="43">
        <v>2149.4</v>
      </c>
      <c r="Y606" s="43">
        <v>2149.4</v>
      </c>
    </row>
    <row r="607" spans="1:25" s="19" customFormat="1" ht="18.75" customHeight="1" outlineLevel="1" x14ac:dyDescent="0.2">
      <c r="A607" s="17" t="s">
        <v>4</v>
      </c>
      <c r="B607" s="43">
        <v>316.23</v>
      </c>
      <c r="C607" s="43">
        <v>316.23</v>
      </c>
      <c r="D607" s="43">
        <v>316.23</v>
      </c>
      <c r="E607" s="43">
        <v>316.23</v>
      </c>
      <c r="F607" s="43">
        <v>316.23</v>
      </c>
      <c r="G607" s="43">
        <v>316.23</v>
      </c>
      <c r="H607" s="43">
        <v>316.23</v>
      </c>
      <c r="I607" s="43">
        <v>316.23</v>
      </c>
      <c r="J607" s="43">
        <v>316.23</v>
      </c>
      <c r="K607" s="43">
        <v>316.23</v>
      </c>
      <c r="L607" s="43">
        <v>316.23</v>
      </c>
      <c r="M607" s="43">
        <v>316.23</v>
      </c>
      <c r="N607" s="43">
        <v>316.23</v>
      </c>
      <c r="O607" s="43">
        <v>316.23</v>
      </c>
      <c r="P607" s="43">
        <v>316.23</v>
      </c>
      <c r="Q607" s="43">
        <v>316.23</v>
      </c>
      <c r="R607" s="43">
        <v>316.23</v>
      </c>
      <c r="S607" s="43">
        <v>316.23</v>
      </c>
      <c r="T607" s="43">
        <v>316.23</v>
      </c>
      <c r="U607" s="43">
        <v>316.23</v>
      </c>
      <c r="V607" s="43">
        <v>316.23</v>
      </c>
      <c r="W607" s="43">
        <v>316.23</v>
      </c>
      <c r="X607" s="43">
        <v>316.23</v>
      </c>
      <c r="Y607" s="43">
        <v>316.23</v>
      </c>
    </row>
    <row r="608" spans="1:25" s="19" customFormat="1" ht="18.75" customHeight="1" outlineLevel="1" thickBot="1" x14ac:dyDescent="0.25">
      <c r="A608" s="35" t="s">
        <v>117</v>
      </c>
      <c r="B608" s="43">
        <v>3.0564879199999999</v>
      </c>
      <c r="C608" s="43">
        <v>3.0564879199999999</v>
      </c>
      <c r="D608" s="43">
        <v>3.0564879199999999</v>
      </c>
      <c r="E608" s="43">
        <v>3.0564879199999999</v>
      </c>
      <c r="F608" s="43">
        <v>3.0564879199999999</v>
      </c>
      <c r="G608" s="43">
        <v>3.0564879199999999</v>
      </c>
      <c r="H608" s="43">
        <v>3.0564879199999999</v>
      </c>
      <c r="I608" s="43">
        <v>3.0564879199999999</v>
      </c>
      <c r="J608" s="43">
        <v>3.0564879199999999</v>
      </c>
      <c r="K608" s="43">
        <v>3.0564879199999999</v>
      </c>
      <c r="L608" s="43">
        <v>3.0564879199999999</v>
      </c>
      <c r="M608" s="43">
        <v>3.0564879199999999</v>
      </c>
      <c r="N608" s="43">
        <v>3.0564879199999999</v>
      </c>
      <c r="O608" s="43">
        <v>3.0564879199999999</v>
      </c>
      <c r="P608" s="43">
        <v>3.0564879199999999</v>
      </c>
      <c r="Q608" s="43">
        <v>3.0564879199999999</v>
      </c>
      <c r="R608" s="43">
        <v>3.0564879199999999</v>
      </c>
      <c r="S608" s="43">
        <v>3.0564879199999999</v>
      </c>
      <c r="T608" s="43">
        <v>3.0564879199999999</v>
      </c>
      <c r="U608" s="43">
        <v>3.0564879199999999</v>
      </c>
      <c r="V608" s="43">
        <v>3.0564879199999999</v>
      </c>
      <c r="W608" s="43">
        <v>3.0564879199999999</v>
      </c>
      <c r="X608" s="43">
        <v>3.0564879199999999</v>
      </c>
      <c r="Y608" s="43">
        <v>3.0564879199999999</v>
      </c>
    </row>
    <row r="609" spans="1:25" s="26" customFormat="1" ht="18.75" customHeight="1" thickBot="1" x14ac:dyDescent="0.25">
      <c r="A609" s="27">
        <v>6</v>
      </c>
      <c r="B609" s="42">
        <v>3439.92</v>
      </c>
      <c r="C609" s="42">
        <v>3344.64</v>
      </c>
      <c r="D609" s="42">
        <v>3439.53</v>
      </c>
      <c r="E609" s="42">
        <v>3392.81</v>
      </c>
      <c r="F609" s="42">
        <v>3280.49</v>
      </c>
      <c r="G609" s="42">
        <v>3206.78</v>
      </c>
      <c r="H609" s="42">
        <v>3234.16</v>
      </c>
      <c r="I609" s="42">
        <v>3168.36</v>
      </c>
      <c r="J609" s="42">
        <v>3121.49</v>
      </c>
      <c r="K609" s="42">
        <v>3080.74</v>
      </c>
      <c r="L609" s="42">
        <v>3012.04</v>
      </c>
      <c r="M609" s="42">
        <v>3018.22</v>
      </c>
      <c r="N609" s="42">
        <v>3034.86</v>
      </c>
      <c r="O609" s="42">
        <v>2974.19</v>
      </c>
      <c r="P609" s="42">
        <v>3030.6</v>
      </c>
      <c r="Q609" s="42">
        <v>2965.92</v>
      </c>
      <c r="R609" s="42">
        <v>2947.74</v>
      </c>
      <c r="S609" s="42">
        <v>3091.3</v>
      </c>
      <c r="T609" s="42">
        <v>3078.33</v>
      </c>
      <c r="U609" s="42">
        <v>3048.6</v>
      </c>
      <c r="V609" s="42">
        <v>3003.86</v>
      </c>
      <c r="W609" s="42">
        <v>3118.67</v>
      </c>
      <c r="X609" s="42">
        <v>3079.71</v>
      </c>
      <c r="Y609" s="42">
        <v>3072.42</v>
      </c>
    </row>
    <row r="610" spans="1:25" s="19" customFormat="1" ht="41.25" customHeight="1" outlineLevel="1" x14ac:dyDescent="0.2">
      <c r="A610" s="111" t="s">
        <v>70</v>
      </c>
      <c r="B610" s="43">
        <v>971.23369849000005</v>
      </c>
      <c r="C610" s="43">
        <v>875.95406002000004</v>
      </c>
      <c r="D610" s="43">
        <v>970.84145066999997</v>
      </c>
      <c r="E610" s="43">
        <v>924.12817176999999</v>
      </c>
      <c r="F610" s="43">
        <v>811.80318814999998</v>
      </c>
      <c r="G610" s="43">
        <v>738.09356473000003</v>
      </c>
      <c r="H610" s="43">
        <v>765.47155368999995</v>
      </c>
      <c r="I610" s="43">
        <v>699.67050759000006</v>
      </c>
      <c r="J610" s="43">
        <v>652.80431181999995</v>
      </c>
      <c r="K610" s="43">
        <v>612.05593751000004</v>
      </c>
      <c r="L610" s="43">
        <v>543.35558853999999</v>
      </c>
      <c r="M610" s="43">
        <v>549.53461516000004</v>
      </c>
      <c r="N610" s="43">
        <v>566.17612398999995</v>
      </c>
      <c r="O610" s="43">
        <v>505.50790147999999</v>
      </c>
      <c r="P610" s="43">
        <v>561.90956811000001</v>
      </c>
      <c r="Q610" s="43">
        <v>497.23485288000001</v>
      </c>
      <c r="R610" s="43">
        <v>479.05644619999998</v>
      </c>
      <c r="S610" s="43">
        <v>622.61836289999997</v>
      </c>
      <c r="T610" s="43">
        <v>609.64089899999999</v>
      </c>
      <c r="U610" s="43">
        <v>579.90954476000002</v>
      </c>
      <c r="V610" s="43">
        <v>535.16949318000002</v>
      </c>
      <c r="W610" s="43">
        <v>649.98218012999996</v>
      </c>
      <c r="X610" s="43">
        <v>611.02758921999998</v>
      </c>
      <c r="Y610" s="43">
        <v>603.73543862999998</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2149.4</v>
      </c>
      <c r="C612" s="43">
        <v>2149.4</v>
      </c>
      <c r="D612" s="43">
        <v>2149.4</v>
      </c>
      <c r="E612" s="43">
        <v>2149.4</v>
      </c>
      <c r="F612" s="43">
        <v>2149.4</v>
      </c>
      <c r="G612" s="43">
        <v>2149.4</v>
      </c>
      <c r="H612" s="43">
        <v>2149.4</v>
      </c>
      <c r="I612" s="43">
        <v>2149.4</v>
      </c>
      <c r="J612" s="43">
        <v>2149.4</v>
      </c>
      <c r="K612" s="43">
        <v>2149.4</v>
      </c>
      <c r="L612" s="43">
        <v>2149.4</v>
      </c>
      <c r="M612" s="43">
        <v>2149.4</v>
      </c>
      <c r="N612" s="43">
        <v>2149.4</v>
      </c>
      <c r="O612" s="43">
        <v>2149.4</v>
      </c>
      <c r="P612" s="43">
        <v>2149.4</v>
      </c>
      <c r="Q612" s="43">
        <v>2149.4</v>
      </c>
      <c r="R612" s="43">
        <v>2149.4</v>
      </c>
      <c r="S612" s="43">
        <v>2149.4</v>
      </c>
      <c r="T612" s="43">
        <v>2149.4</v>
      </c>
      <c r="U612" s="43">
        <v>2149.4</v>
      </c>
      <c r="V612" s="43">
        <v>2149.4</v>
      </c>
      <c r="W612" s="43">
        <v>2149.4</v>
      </c>
      <c r="X612" s="43">
        <v>2149.4</v>
      </c>
      <c r="Y612" s="43">
        <v>2149.4</v>
      </c>
    </row>
    <row r="613" spans="1:25" s="19" customFormat="1" ht="18.75" customHeight="1" outlineLevel="1" x14ac:dyDescent="0.2">
      <c r="A613" s="17" t="s">
        <v>4</v>
      </c>
      <c r="B613" s="43">
        <v>316.23</v>
      </c>
      <c r="C613" s="43">
        <v>316.23</v>
      </c>
      <c r="D613" s="43">
        <v>316.23</v>
      </c>
      <c r="E613" s="43">
        <v>316.23</v>
      </c>
      <c r="F613" s="43">
        <v>316.23</v>
      </c>
      <c r="G613" s="43">
        <v>316.23</v>
      </c>
      <c r="H613" s="43">
        <v>316.23</v>
      </c>
      <c r="I613" s="43">
        <v>316.23</v>
      </c>
      <c r="J613" s="43">
        <v>316.23</v>
      </c>
      <c r="K613" s="43">
        <v>316.23</v>
      </c>
      <c r="L613" s="43">
        <v>316.23</v>
      </c>
      <c r="M613" s="43">
        <v>316.23</v>
      </c>
      <c r="N613" s="43">
        <v>316.23</v>
      </c>
      <c r="O613" s="43">
        <v>316.23</v>
      </c>
      <c r="P613" s="43">
        <v>316.23</v>
      </c>
      <c r="Q613" s="43">
        <v>316.23</v>
      </c>
      <c r="R613" s="43">
        <v>316.23</v>
      </c>
      <c r="S613" s="43">
        <v>316.23</v>
      </c>
      <c r="T613" s="43">
        <v>316.23</v>
      </c>
      <c r="U613" s="43">
        <v>316.23</v>
      </c>
      <c r="V613" s="43">
        <v>316.23</v>
      </c>
      <c r="W613" s="43">
        <v>316.23</v>
      </c>
      <c r="X613" s="43">
        <v>316.23</v>
      </c>
      <c r="Y613" s="43">
        <v>316.23</v>
      </c>
    </row>
    <row r="614" spans="1:25" s="19" customFormat="1" ht="18.75" customHeight="1" outlineLevel="1" thickBot="1" x14ac:dyDescent="0.25">
      <c r="A614" s="35" t="s">
        <v>117</v>
      </c>
      <c r="B614" s="43">
        <v>3.0564879199999999</v>
      </c>
      <c r="C614" s="43">
        <v>3.0564879199999999</v>
      </c>
      <c r="D614" s="43">
        <v>3.0564879199999999</v>
      </c>
      <c r="E614" s="43">
        <v>3.0564879199999999</v>
      </c>
      <c r="F614" s="43">
        <v>3.0564879199999999</v>
      </c>
      <c r="G614" s="43">
        <v>3.0564879199999999</v>
      </c>
      <c r="H614" s="43">
        <v>3.0564879199999999</v>
      </c>
      <c r="I614" s="43">
        <v>3.0564879199999999</v>
      </c>
      <c r="J614" s="43">
        <v>3.0564879199999999</v>
      </c>
      <c r="K614" s="43">
        <v>3.0564879199999999</v>
      </c>
      <c r="L614" s="43">
        <v>3.0564879199999999</v>
      </c>
      <c r="M614" s="43">
        <v>3.0564879199999999</v>
      </c>
      <c r="N614" s="43">
        <v>3.0564879199999999</v>
      </c>
      <c r="O614" s="43">
        <v>3.0564879199999999</v>
      </c>
      <c r="P614" s="43">
        <v>3.0564879199999999</v>
      </c>
      <c r="Q614" s="43">
        <v>3.0564879199999999</v>
      </c>
      <c r="R614" s="43">
        <v>3.0564879199999999</v>
      </c>
      <c r="S614" s="43">
        <v>3.0564879199999999</v>
      </c>
      <c r="T614" s="43">
        <v>3.0564879199999999</v>
      </c>
      <c r="U614" s="43">
        <v>3.0564879199999999</v>
      </c>
      <c r="V614" s="43">
        <v>3.0564879199999999</v>
      </c>
      <c r="W614" s="43">
        <v>3.0564879199999999</v>
      </c>
      <c r="X614" s="43">
        <v>3.0564879199999999</v>
      </c>
      <c r="Y614" s="43">
        <v>3.0564879199999999</v>
      </c>
    </row>
    <row r="615" spans="1:25" s="26" customFormat="1" ht="18.75" customHeight="1" thickBot="1" x14ac:dyDescent="0.25">
      <c r="A615" s="27">
        <v>7</v>
      </c>
      <c r="B615" s="42">
        <v>3220.59</v>
      </c>
      <c r="C615" s="42">
        <v>3246.1</v>
      </c>
      <c r="D615" s="42">
        <v>3270.29</v>
      </c>
      <c r="E615" s="42">
        <v>3337.52</v>
      </c>
      <c r="F615" s="42">
        <v>3292.73</v>
      </c>
      <c r="G615" s="42">
        <v>3530.69</v>
      </c>
      <c r="H615" s="42">
        <v>3369.77</v>
      </c>
      <c r="I615" s="42">
        <v>3244.74</v>
      </c>
      <c r="J615" s="42">
        <v>3248.84</v>
      </c>
      <c r="K615" s="42">
        <v>3082.15</v>
      </c>
      <c r="L615" s="42">
        <v>3186.04</v>
      </c>
      <c r="M615" s="42">
        <v>3174.83</v>
      </c>
      <c r="N615" s="42">
        <v>3089.44</v>
      </c>
      <c r="O615" s="42">
        <v>3068.5</v>
      </c>
      <c r="P615" s="42">
        <v>3094.52</v>
      </c>
      <c r="Q615" s="42">
        <v>3117.17</v>
      </c>
      <c r="R615" s="42">
        <v>3044.16</v>
      </c>
      <c r="S615" s="42">
        <v>3067.2</v>
      </c>
      <c r="T615" s="42">
        <v>3092.13</v>
      </c>
      <c r="U615" s="42">
        <v>3143.07</v>
      </c>
      <c r="V615" s="42">
        <v>3159.59</v>
      </c>
      <c r="W615" s="42">
        <v>3248.94</v>
      </c>
      <c r="X615" s="42">
        <v>3169.82</v>
      </c>
      <c r="Y615" s="42">
        <v>3167.42</v>
      </c>
    </row>
    <row r="616" spans="1:25" s="19" customFormat="1" ht="43.5" customHeight="1" outlineLevel="1" x14ac:dyDescent="0.2">
      <c r="A616" s="16" t="s">
        <v>70</v>
      </c>
      <c r="B616" s="43">
        <v>751.89958408999996</v>
      </c>
      <c r="C616" s="43">
        <v>777.41749549999997</v>
      </c>
      <c r="D616" s="43">
        <v>801.59936455000002</v>
      </c>
      <c r="E616" s="43">
        <v>868.83054240000001</v>
      </c>
      <c r="F616" s="43">
        <v>824.03933453000002</v>
      </c>
      <c r="G616" s="43">
        <v>1062.00617306</v>
      </c>
      <c r="H616" s="43">
        <v>901.08064276000005</v>
      </c>
      <c r="I616" s="43">
        <v>776.05486715999996</v>
      </c>
      <c r="J616" s="43">
        <v>780.15526548000003</v>
      </c>
      <c r="K616" s="43">
        <v>613.45889743999999</v>
      </c>
      <c r="L616" s="43">
        <v>717.35419790000003</v>
      </c>
      <c r="M616" s="43">
        <v>706.1438905</v>
      </c>
      <c r="N616" s="43">
        <v>620.75781778999999</v>
      </c>
      <c r="O616" s="43">
        <v>599.81540585000005</v>
      </c>
      <c r="P616" s="43">
        <v>625.82900006</v>
      </c>
      <c r="Q616" s="43">
        <v>648.48299757999996</v>
      </c>
      <c r="R616" s="43">
        <v>575.47505158000001</v>
      </c>
      <c r="S616" s="43">
        <v>598.51677481000002</v>
      </c>
      <c r="T616" s="43">
        <v>623.44056518000002</v>
      </c>
      <c r="U616" s="43">
        <v>674.38127584999995</v>
      </c>
      <c r="V616" s="43">
        <v>690.90224564000005</v>
      </c>
      <c r="W616" s="43">
        <v>780.25079595</v>
      </c>
      <c r="X616" s="43">
        <v>701.13234795999995</v>
      </c>
      <c r="Y616" s="43">
        <v>698.73382375999995</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2149.4</v>
      </c>
      <c r="C618" s="43">
        <v>2149.4</v>
      </c>
      <c r="D618" s="43">
        <v>2149.4</v>
      </c>
      <c r="E618" s="43">
        <v>2149.4</v>
      </c>
      <c r="F618" s="43">
        <v>2149.4</v>
      </c>
      <c r="G618" s="43">
        <v>2149.4</v>
      </c>
      <c r="H618" s="43">
        <v>2149.4</v>
      </c>
      <c r="I618" s="43">
        <v>2149.4</v>
      </c>
      <c r="J618" s="43">
        <v>2149.4</v>
      </c>
      <c r="K618" s="43">
        <v>2149.4</v>
      </c>
      <c r="L618" s="43">
        <v>2149.4</v>
      </c>
      <c r="M618" s="43">
        <v>2149.4</v>
      </c>
      <c r="N618" s="43">
        <v>2149.4</v>
      </c>
      <c r="O618" s="43">
        <v>2149.4</v>
      </c>
      <c r="P618" s="43">
        <v>2149.4</v>
      </c>
      <c r="Q618" s="43">
        <v>2149.4</v>
      </c>
      <c r="R618" s="43">
        <v>2149.4</v>
      </c>
      <c r="S618" s="43">
        <v>2149.4</v>
      </c>
      <c r="T618" s="43">
        <v>2149.4</v>
      </c>
      <c r="U618" s="43">
        <v>2149.4</v>
      </c>
      <c r="V618" s="43">
        <v>2149.4</v>
      </c>
      <c r="W618" s="43">
        <v>2149.4</v>
      </c>
      <c r="X618" s="43">
        <v>2149.4</v>
      </c>
      <c r="Y618" s="43">
        <v>2149.4</v>
      </c>
    </row>
    <row r="619" spans="1:25" s="19" customFormat="1" ht="18.75" customHeight="1" outlineLevel="1" x14ac:dyDescent="0.2">
      <c r="A619" s="17" t="s">
        <v>4</v>
      </c>
      <c r="B619" s="43">
        <v>316.23</v>
      </c>
      <c r="C619" s="43">
        <v>316.23</v>
      </c>
      <c r="D619" s="43">
        <v>316.23</v>
      </c>
      <c r="E619" s="43">
        <v>316.23</v>
      </c>
      <c r="F619" s="43">
        <v>316.23</v>
      </c>
      <c r="G619" s="43">
        <v>316.23</v>
      </c>
      <c r="H619" s="43">
        <v>316.23</v>
      </c>
      <c r="I619" s="43">
        <v>316.23</v>
      </c>
      <c r="J619" s="43">
        <v>316.23</v>
      </c>
      <c r="K619" s="43">
        <v>316.23</v>
      </c>
      <c r="L619" s="43">
        <v>316.23</v>
      </c>
      <c r="M619" s="43">
        <v>316.23</v>
      </c>
      <c r="N619" s="43">
        <v>316.23</v>
      </c>
      <c r="O619" s="43">
        <v>316.23</v>
      </c>
      <c r="P619" s="43">
        <v>316.23</v>
      </c>
      <c r="Q619" s="43">
        <v>316.23</v>
      </c>
      <c r="R619" s="43">
        <v>316.23</v>
      </c>
      <c r="S619" s="43">
        <v>316.23</v>
      </c>
      <c r="T619" s="43">
        <v>316.23</v>
      </c>
      <c r="U619" s="43">
        <v>316.23</v>
      </c>
      <c r="V619" s="43">
        <v>316.23</v>
      </c>
      <c r="W619" s="43">
        <v>316.23</v>
      </c>
      <c r="X619" s="43">
        <v>316.23</v>
      </c>
      <c r="Y619" s="43">
        <v>316.23</v>
      </c>
    </row>
    <row r="620" spans="1:25" s="19" customFormat="1" ht="18.75" customHeight="1" outlineLevel="1" thickBot="1" x14ac:dyDescent="0.25">
      <c r="A620" s="35" t="s">
        <v>117</v>
      </c>
      <c r="B620" s="43">
        <v>3.0564879199999999</v>
      </c>
      <c r="C620" s="43">
        <v>3.0564879199999999</v>
      </c>
      <c r="D620" s="43">
        <v>3.0564879199999999</v>
      </c>
      <c r="E620" s="43">
        <v>3.0564879199999999</v>
      </c>
      <c r="F620" s="43">
        <v>3.0564879199999999</v>
      </c>
      <c r="G620" s="43">
        <v>3.0564879199999999</v>
      </c>
      <c r="H620" s="43">
        <v>3.0564879199999999</v>
      </c>
      <c r="I620" s="43">
        <v>3.0564879199999999</v>
      </c>
      <c r="J620" s="43">
        <v>3.0564879199999999</v>
      </c>
      <c r="K620" s="43">
        <v>3.0564879199999999</v>
      </c>
      <c r="L620" s="43">
        <v>3.0564879199999999</v>
      </c>
      <c r="M620" s="43">
        <v>3.0564879199999999</v>
      </c>
      <c r="N620" s="43">
        <v>3.0564879199999999</v>
      </c>
      <c r="O620" s="43">
        <v>3.0564879199999999</v>
      </c>
      <c r="P620" s="43">
        <v>3.0564879199999999</v>
      </c>
      <c r="Q620" s="43">
        <v>3.0564879199999999</v>
      </c>
      <c r="R620" s="43">
        <v>3.0564879199999999</v>
      </c>
      <c r="S620" s="43">
        <v>3.0564879199999999</v>
      </c>
      <c r="T620" s="43">
        <v>3.0564879199999999</v>
      </c>
      <c r="U620" s="43">
        <v>3.0564879199999999</v>
      </c>
      <c r="V620" s="43">
        <v>3.0564879199999999</v>
      </c>
      <c r="W620" s="43">
        <v>3.0564879199999999</v>
      </c>
      <c r="X620" s="43">
        <v>3.0564879199999999</v>
      </c>
      <c r="Y620" s="43">
        <v>3.0564879199999999</v>
      </c>
    </row>
    <row r="621" spans="1:25" s="26" customFormat="1" ht="18.75" customHeight="1" thickBot="1" x14ac:dyDescent="0.25">
      <c r="A621" s="27">
        <v>8</v>
      </c>
      <c r="B621" s="42">
        <v>3253.01</v>
      </c>
      <c r="C621" s="42">
        <v>3349.05</v>
      </c>
      <c r="D621" s="42">
        <v>3476.97</v>
      </c>
      <c r="E621" s="42">
        <v>3519.02</v>
      </c>
      <c r="F621" s="42">
        <v>3459.14</v>
      </c>
      <c r="G621" s="42">
        <v>3583.76</v>
      </c>
      <c r="H621" s="42">
        <v>3577.19</v>
      </c>
      <c r="I621" s="42">
        <v>3606.85</v>
      </c>
      <c r="J621" s="42">
        <v>3446.15</v>
      </c>
      <c r="K621" s="42">
        <v>3233.21</v>
      </c>
      <c r="L621" s="42">
        <v>3051.53</v>
      </c>
      <c r="M621" s="42">
        <v>3062.25</v>
      </c>
      <c r="N621" s="42">
        <v>3089.76</v>
      </c>
      <c r="O621" s="42">
        <v>3060.39</v>
      </c>
      <c r="P621" s="42">
        <v>3196.47</v>
      </c>
      <c r="Q621" s="42">
        <v>3195.61</v>
      </c>
      <c r="R621" s="42">
        <v>3225.66</v>
      </c>
      <c r="S621" s="42">
        <v>3203</v>
      </c>
      <c r="T621" s="42">
        <v>3245.01</v>
      </c>
      <c r="U621" s="42">
        <v>3185.16</v>
      </c>
      <c r="V621" s="42">
        <v>3111.51</v>
      </c>
      <c r="W621" s="42">
        <v>3159.4</v>
      </c>
      <c r="X621" s="42">
        <v>3001.4</v>
      </c>
      <c r="Y621" s="42">
        <v>3168.91</v>
      </c>
    </row>
    <row r="622" spans="1:25" s="19" customFormat="1" ht="47.25" customHeight="1" outlineLevel="1" x14ac:dyDescent="0.2">
      <c r="A622" s="111" t="s">
        <v>70</v>
      </c>
      <c r="B622" s="43">
        <v>784.31995261999998</v>
      </c>
      <c r="C622" s="43">
        <v>880.36098600000003</v>
      </c>
      <c r="D622" s="43">
        <v>1008.28311248</v>
      </c>
      <c r="E622" s="43">
        <v>1050.3329747400001</v>
      </c>
      <c r="F622" s="43">
        <v>990.45460089999995</v>
      </c>
      <c r="G622" s="43">
        <v>1115.07004119</v>
      </c>
      <c r="H622" s="43">
        <v>1108.5080745400001</v>
      </c>
      <c r="I622" s="43">
        <v>1138.1592858399999</v>
      </c>
      <c r="J622" s="43">
        <v>977.46762959</v>
      </c>
      <c r="K622" s="43">
        <v>764.52629165999997</v>
      </c>
      <c r="L622" s="43">
        <v>582.84353799999997</v>
      </c>
      <c r="M622" s="43">
        <v>593.56836127999998</v>
      </c>
      <c r="N622" s="43">
        <v>621.07746225999995</v>
      </c>
      <c r="O622" s="43">
        <v>591.70702488999996</v>
      </c>
      <c r="P622" s="43">
        <v>727.7830199</v>
      </c>
      <c r="Q622" s="43">
        <v>726.92801741999995</v>
      </c>
      <c r="R622" s="43">
        <v>756.97827398000004</v>
      </c>
      <c r="S622" s="43">
        <v>734.31538166999997</v>
      </c>
      <c r="T622" s="43">
        <v>776.32307880999997</v>
      </c>
      <c r="U622" s="43">
        <v>716.47488490000001</v>
      </c>
      <c r="V622" s="43">
        <v>642.82637125999997</v>
      </c>
      <c r="W622" s="43">
        <v>690.71402867999996</v>
      </c>
      <c r="X622" s="43">
        <v>532.70897778000005</v>
      </c>
      <c r="Y622" s="43">
        <v>700.22421727000005</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2149.4</v>
      </c>
      <c r="C624" s="43">
        <v>2149.4</v>
      </c>
      <c r="D624" s="43">
        <v>2149.4</v>
      </c>
      <c r="E624" s="43">
        <v>2149.4</v>
      </c>
      <c r="F624" s="43">
        <v>2149.4</v>
      </c>
      <c r="G624" s="43">
        <v>2149.4</v>
      </c>
      <c r="H624" s="43">
        <v>2149.4</v>
      </c>
      <c r="I624" s="43">
        <v>2149.4</v>
      </c>
      <c r="J624" s="43">
        <v>2149.4</v>
      </c>
      <c r="K624" s="43">
        <v>2149.4</v>
      </c>
      <c r="L624" s="43">
        <v>2149.4</v>
      </c>
      <c r="M624" s="43">
        <v>2149.4</v>
      </c>
      <c r="N624" s="43">
        <v>2149.4</v>
      </c>
      <c r="O624" s="43">
        <v>2149.4</v>
      </c>
      <c r="P624" s="43">
        <v>2149.4</v>
      </c>
      <c r="Q624" s="43">
        <v>2149.4</v>
      </c>
      <c r="R624" s="43">
        <v>2149.4</v>
      </c>
      <c r="S624" s="43">
        <v>2149.4</v>
      </c>
      <c r="T624" s="43">
        <v>2149.4</v>
      </c>
      <c r="U624" s="43">
        <v>2149.4</v>
      </c>
      <c r="V624" s="43">
        <v>2149.4</v>
      </c>
      <c r="W624" s="43">
        <v>2149.4</v>
      </c>
      <c r="X624" s="43">
        <v>2149.4</v>
      </c>
      <c r="Y624" s="43">
        <v>2149.4</v>
      </c>
    </row>
    <row r="625" spans="1:25" s="19" customFormat="1" ht="18.75" customHeight="1" outlineLevel="1" x14ac:dyDescent="0.2">
      <c r="A625" s="17" t="s">
        <v>4</v>
      </c>
      <c r="B625" s="43">
        <v>316.23</v>
      </c>
      <c r="C625" s="43">
        <v>316.23</v>
      </c>
      <c r="D625" s="43">
        <v>316.23</v>
      </c>
      <c r="E625" s="43">
        <v>316.23</v>
      </c>
      <c r="F625" s="43">
        <v>316.23</v>
      </c>
      <c r="G625" s="43">
        <v>316.23</v>
      </c>
      <c r="H625" s="43">
        <v>316.23</v>
      </c>
      <c r="I625" s="43">
        <v>316.23</v>
      </c>
      <c r="J625" s="43">
        <v>316.23</v>
      </c>
      <c r="K625" s="43">
        <v>316.23</v>
      </c>
      <c r="L625" s="43">
        <v>316.23</v>
      </c>
      <c r="M625" s="43">
        <v>316.23</v>
      </c>
      <c r="N625" s="43">
        <v>316.23</v>
      </c>
      <c r="O625" s="43">
        <v>316.23</v>
      </c>
      <c r="P625" s="43">
        <v>316.23</v>
      </c>
      <c r="Q625" s="43">
        <v>316.23</v>
      </c>
      <c r="R625" s="43">
        <v>316.23</v>
      </c>
      <c r="S625" s="43">
        <v>316.23</v>
      </c>
      <c r="T625" s="43">
        <v>316.23</v>
      </c>
      <c r="U625" s="43">
        <v>316.23</v>
      </c>
      <c r="V625" s="43">
        <v>316.23</v>
      </c>
      <c r="W625" s="43">
        <v>316.23</v>
      </c>
      <c r="X625" s="43">
        <v>316.23</v>
      </c>
      <c r="Y625" s="43">
        <v>316.23</v>
      </c>
    </row>
    <row r="626" spans="1:25" s="19" customFormat="1" ht="18.75" customHeight="1" outlineLevel="1" thickBot="1" x14ac:dyDescent="0.25">
      <c r="A626" s="35" t="s">
        <v>117</v>
      </c>
      <c r="B626" s="43">
        <v>3.0564879199999999</v>
      </c>
      <c r="C626" s="43">
        <v>3.0564879199999999</v>
      </c>
      <c r="D626" s="43">
        <v>3.0564879199999999</v>
      </c>
      <c r="E626" s="43">
        <v>3.0564879199999999</v>
      </c>
      <c r="F626" s="43">
        <v>3.0564879199999999</v>
      </c>
      <c r="G626" s="43">
        <v>3.0564879199999999</v>
      </c>
      <c r="H626" s="43">
        <v>3.0564879199999999</v>
      </c>
      <c r="I626" s="43">
        <v>3.0564879199999999</v>
      </c>
      <c r="J626" s="43">
        <v>3.0564879199999999</v>
      </c>
      <c r="K626" s="43">
        <v>3.0564879199999999</v>
      </c>
      <c r="L626" s="43">
        <v>3.0564879199999999</v>
      </c>
      <c r="M626" s="43">
        <v>3.0564879199999999</v>
      </c>
      <c r="N626" s="43">
        <v>3.0564879199999999</v>
      </c>
      <c r="O626" s="43">
        <v>3.0564879199999999</v>
      </c>
      <c r="P626" s="43">
        <v>3.0564879199999999</v>
      </c>
      <c r="Q626" s="43">
        <v>3.0564879199999999</v>
      </c>
      <c r="R626" s="43">
        <v>3.0564879199999999</v>
      </c>
      <c r="S626" s="43">
        <v>3.0564879199999999</v>
      </c>
      <c r="T626" s="43">
        <v>3.0564879199999999</v>
      </c>
      <c r="U626" s="43">
        <v>3.0564879199999999</v>
      </c>
      <c r="V626" s="43">
        <v>3.0564879199999999</v>
      </c>
      <c r="W626" s="43">
        <v>3.0564879199999999</v>
      </c>
      <c r="X626" s="43">
        <v>3.0564879199999999</v>
      </c>
      <c r="Y626" s="43">
        <v>3.0564879199999999</v>
      </c>
    </row>
    <row r="627" spans="1:25" s="26" customFormat="1" ht="18.75" customHeight="1" thickBot="1" x14ac:dyDescent="0.25">
      <c r="A627" s="27">
        <v>9</v>
      </c>
      <c r="B627" s="42">
        <v>3161.22</v>
      </c>
      <c r="C627" s="42">
        <v>3237.05</v>
      </c>
      <c r="D627" s="42">
        <v>3297.27</v>
      </c>
      <c r="E627" s="42">
        <v>3399.98</v>
      </c>
      <c r="F627" s="42">
        <v>3414.97</v>
      </c>
      <c r="G627" s="42">
        <v>3459.33</v>
      </c>
      <c r="H627" s="42">
        <v>3259.92</v>
      </c>
      <c r="I627" s="42">
        <v>3496.36</v>
      </c>
      <c r="J627" s="42">
        <v>3288.64</v>
      </c>
      <c r="K627" s="42">
        <v>3287.07</v>
      </c>
      <c r="L627" s="42">
        <v>3315.65</v>
      </c>
      <c r="M627" s="42">
        <v>3299</v>
      </c>
      <c r="N627" s="42">
        <v>3393.34</v>
      </c>
      <c r="O627" s="42">
        <v>3377.83</v>
      </c>
      <c r="P627" s="42">
        <v>3332</v>
      </c>
      <c r="Q627" s="42">
        <v>3405.43</v>
      </c>
      <c r="R627" s="42">
        <v>3483.84</v>
      </c>
      <c r="S627" s="42">
        <v>3308.3</v>
      </c>
      <c r="T627" s="42">
        <v>3317.37</v>
      </c>
      <c r="U627" s="42">
        <v>3315.28</v>
      </c>
      <c r="V627" s="42">
        <v>3335.8</v>
      </c>
      <c r="W627" s="42">
        <v>3278.55</v>
      </c>
      <c r="X627" s="42">
        <v>3159.88</v>
      </c>
      <c r="Y627" s="42">
        <v>3273.85</v>
      </c>
    </row>
    <row r="628" spans="1:25" s="19" customFormat="1" ht="42.75" customHeight="1" outlineLevel="1" x14ac:dyDescent="0.2">
      <c r="A628" s="16" t="s">
        <v>70</v>
      </c>
      <c r="B628" s="43">
        <v>692.52982439000004</v>
      </c>
      <c r="C628" s="43">
        <v>768.35965017000001</v>
      </c>
      <c r="D628" s="43">
        <v>828.58043391000001</v>
      </c>
      <c r="E628" s="43">
        <v>931.29632235999998</v>
      </c>
      <c r="F628" s="43">
        <v>946.28683450999995</v>
      </c>
      <c r="G628" s="43">
        <v>990.63941899999998</v>
      </c>
      <c r="H628" s="43">
        <v>791.22959323999999</v>
      </c>
      <c r="I628" s="43">
        <v>1027.67821557</v>
      </c>
      <c r="J628" s="43">
        <v>819.95262996999998</v>
      </c>
      <c r="K628" s="43">
        <v>818.38314227000001</v>
      </c>
      <c r="L628" s="43">
        <v>846.9609011</v>
      </c>
      <c r="M628" s="43">
        <v>830.31400254000005</v>
      </c>
      <c r="N628" s="43">
        <v>924.65367708999997</v>
      </c>
      <c r="O628" s="43">
        <v>909.14320065000004</v>
      </c>
      <c r="P628" s="43">
        <v>863.31552493000004</v>
      </c>
      <c r="Q628" s="43">
        <v>936.74038946999997</v>
      </c>
      <c r="R628" s="43">
        <v>1015.15613422</v>
      </c>
      <c r="S628" s="43">
        <v>839.61500405000004</v>
      </c>
      <c r="T628" s="43">
        <v>848.68409764</v>
      </c>
      <c r="U628" s="43">
        <v>846.59254116</v>
      </c>
      <c r="V628" s="43">
        <v>867.11495974000002</v>
      </c>
      <c r="W628" s="43">
        <v>809.86090862000003</v>
      </c>
      <c r="X628" s="43">
        <v>691.18897830000003</v>
      </c>
      <c r="Y628" s="43">
        <v>805.16577394000001</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2149.4</v>
      </c>
      <c r="C630" s="43">
        <v>2149.4</v>
      </c>
      <c r="D630" s="43">
        <v>2149.4</v>
      </c>
      <c r="E630" s="43">
        <v>2149.4</v>
      </c>
      <c r="F630" s="43">
        <v>2149.4</v>
      </c>
      <c r="G630" s="43">
        <v>2149.4</v>
      </c>
      <c r="H630" s="43">
        <v>2149.4</v>
      </c>
      <c r="I630" s="43">
        <v>2149.4</v>
      </c>
      <c r="J630" s="43">
        <v>2149.4</v>
      </c>
      <c r="K630" s="43">
        <v>2149.4</v>
      </c>
      <c r="L630" s="43">
        <v>2149.4</v>
      </c>
      <c r="M630" s="43">
        <v>2149.4</v>
      </c>
      <c r="N630" s="43">
        <v>2149.4</v>
      </c>
      <c r="O630" s="43">
        <v>2149.4</v>
      </c>
      <c r="P630" s="43">
        <v>2149.4</v>
      </c>
      <c r="Q630" s="43">
        <v>2149.4</v>
      </c>
      <c r="R630" s="43">
        <v>2149.4</v>
      </c>
      <c r="S630" s="43">
        <v>2149.4</v>
      </c>
      <c r="T630" s="43">
        <v>2149.4</v>
      </c>
      <c r="U630" s="43">
        <v>2149.4</v>
      </c>
      <c r="V630" s="43">
        <v>2149.4</v>
      </c>
      <c r="W630" s="43">
        <v>2149.4</v>
      </c>
      <c r="X630" s="43">
        <v>2149.4</v>
      </c>
      <c r="Y630" s="43">
        <v>2149.4</v>
      </c>
    </row>
    <row r="631" spans="1:25" s="19" customFormat="1" ht="18.75" customHeight="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s="19" customFormat="1" ht="18.75" customHeight="1" outlineLevel="1" thickBot="1" x14ac:dyDescent="0.25">
      <c r="A632" s="35" t="s">
        <v>117</v>
      </c>
      <c r="B632" s="43">
        <v>3.0564879199999999</v>
      </c>
      <c r="C632" s="43">
        <v>3.0564879199999999</v>
      </c>
      <c r="D632" s="43">
        <v>3.0564879199999999</v>
      </c>
      <c r="E632" s="43">
        <v>3.0564879199999999</v>
      </c>
      <c r="F632" s="43">
        <v>3.0564879199999999</v>
      </c>
      <c r="G632" s="43">
        <v>3.0564879199999999</v>
      </c>
      <c r="H632" s="43">
        <v>3.0564879199999999</v>
      </c>
      <c r="I632" s="43">
        <v>3.0564879199999999</v>
      </c>
      <c r="J632" s="43">
        <v>3.0564879199999999</v>
      </c>
      <c r="K632" s="43">
        <v>3.0564879199999999</v>
      </c>
      <c r="L632" s="43">
        <v>3.0564879199999999</v>
      </c>
      <c r="M632" s="43">
        <v>3.0564879199999999</v>
      </c>
      <c r="N632" s="43">
        <v>3.0564879199999999</v>
      </c>
      <c r="O632" s="43">
        <v>3.0564879199999999</v>
      </c>
      <c r="P632" s="43">
        <v>3.0564879199999999</v>
      </c>
      <c r="Q632" s="43">
        <v>3.0564879199999999</v>
      </c>
      <c r="R632" s="43">
        <v>3.0564879199999999</v>
      </c>
      <c r="S632" s="43">
        <v>3.0564879199999999</v>
      </c>
      <c r="T632" s="43">
        <v>3.0564879199999999</v>
      </c>
      <c r="U632" s="43">
        <v>3.0564879199999999</v>
      </c>
      <c r="V632" s="43">
        <v>3.0564879199999999</v>
      </c>
      <c r="W632" s="43">
        <v>3.0564879199999999</v>
      </c>
      <c r="X632" s="43">
        <v>3.0564879199999999</v>
      </c>
      <c r="Y632" s="43">
        <v>3.0564879199999999</v>
      </c>
    </row>
    <row r="633" spans="1:25" s="26" customFormat="1" ht="18.75" customHeight="1" thickBot="1" x14ac:dyDescent="0.25">
      <c r="A633" s="27">
        <v>10</v>
      </c>
      <c r="B633" s="42">
        <v>3467.83</v>
      </c>
      <c r="C633" s="42">
        <v>3609.87</v>
      </c>
      <c r="D633" s="42">
        <v>3736.62</v>
      </c>
      <c r="E633" s="42">
        <v>3717.07</v>
      </c>
      <c r="F633" s="42">
        <v>3753.61</v>
      </c>
      <c r="G633" s="42">
        <v>3581.33</v>
      </c>
      <c r="H633" s="42">
        <v>3352.48</v>
      </c>
      <c r="I633" s="42">
        <v>3362.24</v>
      </c>
      <c r="J633" s="42">
        <v>3207.15</v>
      </c>
      <c r="K633" s="42">
        <v>3359.8</v>
      </c>
      <c r="L633" s="42">
        <v>3402.78</v>
      </c>
      <c r="M633" s="42">
        <v>3353.73</v>
      </c>
      <c r="N633" s="42">
        <v>3570.31</v>
      </c>
      <c r="O633" s="42">
        <v>3457.43</v>
      </c>
      <c r="P633" s="42">
        <v>3392.63</v>
      </c>
      <c r="Q633" s="42">
        <v>3419.03</v>
      </c>
      <c r="R633" s="42">
        <v>3458.4</v>
      </c>
      <c r="S633" s="42">
        <v>3373.12</v>
      </c>
      <c r="T633" s="42">
        <v>3819.13</v>
      </c>
      <c r="U633" s="42">
        <v>3431.2</v>
      </c>
      <c r="V633" s="42">
        <v>3280.54</v>
      </c>
      <c r="W633" s="42">
        <v>3159.83</v>
      </c>
      <c r="X633" s="42">
        <v>3122.69</v>
      </c>
      <c r="Y633" s="42">
        <v>3089.37</v>
      </c>
    </row>
    <row r="634" spans="1:25" s="19" customFormat="1" ht="43.5" customHeight="1" outlineLevel="1" x14ac:dyDescent="0.2">
      <c r="A634" s="111" t="s">
        <v>70</v>
      </c>
      <c r="B634" s="43">
        <v>999.14002809999999</v>
      </c>
      <c r="C634" s="43">
        <v>1141.1816154999999</v>
      </c>
      <c r="D634" s="43">
        <v>1267.93154211</v>
      </c>
      <c r="E634" s="43">
        <v>1248.3864150899999</v>
      </c>
      <c r="F634" s="43">
        <v>1284.9192927199999</v>
      </c>
      <c r="G634" s="43">
        <v>1112.6464326299999</v>
      </c>
      <c r="H634" s="43">
        <v>883.79821400000003</v>
      </c>
      <c r="I634" s="43">
        <v>893.55788862999998</v>
      </c>
      <c r="J634" s="43">
        <v>738.46173825000005</v>
      </c>
      <c r="K634" s="43">
        <v>891.11759944999994</v>
      </c>
      <c r="L634" s="43">
        <v>934.09686166999995</v>
      </c>
      <c r="M634" s="43">
        <v>885.04405532999999</v>
      </c>
      <c r="N634" s="43">
        <v>1101.62431122</v>
      </c>
      <c r="O634" s="43">
        <v>988.74491296999997</v>
      </c>
      <c r="P634" s="43">
        <v>923.94326408999996</v>
      </c>
      <c r="Q634" s="43">
        <v>950.34434425999996</v>
      </c>
      <c r="R634" s="43">
        <v>989.71490928000003</v>
      </c>
      <c r="S634" s="43">
        <v>904.43094470000005</v>
      </c>
      <c r="T634" s="43">
        <v>1350.44697853</v>
      </c>
      <c r="U634" s="43">
        <v>962.50914292000004</v>
      </c>
      <c r="V634" s="43">
        <v>811.85845866</v>
      </c>
      <c r="W634" s="43">
        <v>691.14067290000003</v>
      </c>
      <c r="X634" s="43">
        <v>654.00067795999996</v>
      </c>
      <c r="Y634" s="43">
        <v>620.68642092000005</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2149.4</v>
      </c>
      <c r="C636" s="43">
        <v>2149.4</v>
      </c>
      <c r="D636" s="43">
        <v>2149.4</v>
      </c>
      <c r="E636" s="43">
        <v>2149.4</v>
      </c>
      <c r="F636" s="43">
        <v>2149.4</v>
      </c>
      <c r="G636" s="43">
        <v>2149.4</v>
      </c>
      <c r="H636" s="43">
        <v>2149.4</v>
      </c>
      <c r="I636" s="43">
        <v>2149.4</v>
      </c>
      <c r="J636" s="43">
        <v>2149.4</v>
      </c>
      <c r="K636" s="43">
        <v>2149.4</v>
      </c>
      <c r="L636" s="43">
        <v>2149.4</v>
      </c>
      <c r="M636" s="43">
        <v>2149.4</v>
      </c>
      <c r="N636" s="43">
        <v>2149.4</v>
      </c>
      <c r="O636" s="43">
        <v>2149.4</v>
      </c>
      <c r="P636" s="43">
        <v>2149.4</v>
      </c>
      <c r="Q636" s="43">
        <v>2149.4</v>
      </c>
      <c r="R636" s="43">
        <v>2149.4</v>
      </c>
      <c r="S636" s="43">
        <v>2149.4</v>
      </c>
      <c r="T636" s="43">
        <v>2149.4</v>
      </c>
      <c r="U636" s="43">
        <v>2149.4</v>
      </c>
      <c r="V636" s="43">
        <v>2149.4</v>
      </c>
      <c r="W636" s="43">
        <v>2149.4</v>
      </c>
      <c r="X636" s="43">
        <v>2149.4</v>
      </c>
      <c r="Y636" s="43">
        <v>2149.4</v>
      </c>
    </row>
    <row r="637" spans="1:25" s="19" customFormat="1" ht="18.75" customHeight="1" outlineLevel="1" x14ac:dyDescent="0.2">
      <c r="A637" s="17" t="s">
        <v>4</v>
      </c>
      <c r="B637" s="43">
        <v>316.23</v>
      </c>
      <c r="C637" s="43">
        <v>316.23</v>
      </c>
      <c r="D637" s="43">
        <v>316.23</v>
      </c>
      <c r="E637" s="43">
        <v>316.23</v>
      </c>
      <c r="F637" s="43">
        <v>316.23</v>
      </c>
      <c r="G637" s="43">
        <v>316.23</v>
      </c>
      <c r="H637" s="43">
        <v>316.23</v>
      </c>
      <c r="I637" s="43">
        <v>316.23</v>
      </c>
      <c r="J637" s="43">
        <v>316.23</v>
      </c>
      <c r="K637" s="43">
        <v>316.23</v>
      </c>
      <c r="L637" s="43">
        <v>316.23</v>
      </c>
      <c r="M637" s="43">
        <v>316.23</v>
      </c>
      <c r="N637" s="43">
        <v>316.23</v>
      </c>
      <c r="O637" s="43">
        <v>316.23</v>
      </c>
      <c r="P637" s="43">
        <v>316.23</v>
      </c>
      <c r="Q637" s="43">
        <v>316.23</v>
      </c>
      <c r="R637" s="43">
        <v>316.23</v>
      </c>
      <c r="S637" s="43">
        <v>316.23</v>
      </c>
      <c r="T637" s="43">
        <v>316.23</v>
      </c>
      <c r="U637" s="43">
        <v>316.23</v>
      </c>
      <c r="V637" s="43">
        <v>316.23</v>
      </c>
      <c r="W637" s="43">
        <v>316.23</v>
      </c>
      <c r="X637" s="43">
        <v>316.23</v>
      </c>
      <c r="Y637" s="43">
        <v>316.23</v>
      </c>
    </row>
    <row r="638" spans="1:25" s="19" customFormat="1" ht="18.75" customHeight="1" outlineLevel="1" thickBot="1" x14ac:dyDescent="0.25">
      <c r="A638" s="35" t="s">
        <v>117</v>
      </c>
      <c r="B638" s="43">
        <v>3.0564879199999999</v>
      </c>
      <c r="C638" s="43">
        <v>3.0564879199999999</v>
      </c>
      <c r="D638" s="43">
        <v>3.0564879199999999</v>
      </c>
      <c r="E638" s="43">
        <v>3.0564879199999999</v>
      </c>
      <c r="F638" s="43">
        <v>3.0564879199999999</v>
      </c>
      <c r="G638" s="43">
        <v>3.0564879199999999</v>
      </c>
      <c r="H638" s="43">
        <v>3.0564879199999999</v>
      </c>
      <c r="I638" s="43">
        <v>3.0564879199999999</v>
      </c>
      <c r="J638" s="43">
        <v>3.0564879199999999</v>
      </c>
      <c r="K638" s="43">
        <v>3.0564879199999999</v>
      </c>
      <c r="L638" s="43">
        <v>3.0564879199999999</v>
      </c>
      <c r="M638" s="43">
        <v>3.0564879199999999</v>
      </c>
      <c r="N638" s="43">
        <v>3.0564879199999999</v>
      </c>
      <c r="O638" s="43">
        <v>3.0564879199999999</v>
      </c>
      <c r="P638" s="43">
        <v>3.0564879199999999</v>
      </c>
      <c r="Q638" s="43">
        <v>3.0564879199999999</v>
      </c>
      <c r="R638" s="43">
        <v>3.0564879199999999</v>
      </c>
      <c r="S638" s="43">
        <v>3.0564879199999999</v>
      </c>
      <c r="T638" s="43">
        <v>3.0564879199999999</v>
      </c>
      <c r="U638" s="43">
        <v>3.0564879199999999</v>
      </c>
      <c r="V638" s="43">
        <v>3.0564879199999999</v>
      </c>
      <c r="W638" s="43">
        <v>3.0564879199999999</v>
      </c>
      <c r="X638" s="43">
        <v>3.0564879199999999</v>
      </c>
      <c r="Y638" s="43">
        <v>3.0564879199999999</v>
      </c>
    </row>
    <row r="639" spans="1:25" s="26" customFormat="1" ht="18.75" customHeight="1" thickBot="1" x14ac:dyDescent="0.25">
      <c r="A639" s="27">
        <v>11</v>
      </c>
      <c r="B639" s="42">
        <v>3243.92</v>
      </c>
      <c r="C639" s="42">
        <v>3222.28</v>
      </c>
      <c r="D639" s="42">
        <v>3207.07</v>
      </c>
      <c r="E639" s="42">
        <v>3310.24</v>
      </c>
      <c r="F639" s="42">
        <v>3440.99</v>
      </c>
      <c r="G639" s="42">
        <v>3646.39</v>
      </c>
      <c r="H639" s="42">
        <v>3655.68</v>
      </c>
      <c r="I639" s="42">
        <v>3592.18</v>
      </c>
      <c r="J639" s="42">
        <v>3507.34</v>
      </c>
      <c r="K639" s="42">
        <v>3427.2</v>
      </c>
      <c r="L639" s="42">
        <v>3441.18</v>
      </c>
      <c r="M639" s="42">
        <v>3242.75</v>
      </c>
      <c r="N639" s="42">
        <v>3323.8</v>
      </c>
      <c r="O639" s="42">
        <v>3202.18</v>
      </c>
      <c r="P639" s="42">
        <v>3217.9</v>
      </c>
      <c r="Q639" s="42">
        <v>3222.59</v>
      </c>
      <c r="R639" s="42">
        <v>3170.63</v>
      </c>
      <c r="S639" s="42">
        <v>3123.75</v>
      </c>
      <c r="T639" s="42">
        <v>3156.67</v>
      </c>
      <c r="U639" s="42">
        <v>3146.9</v>
      </c>
      <c r="V639" s="42">
        <v>3047.1</v>
      </c>
      <c r="W639" s="42">
        <v>3106.01</v>
      </c>
      <c r="X639" s="42">
        <v>3125.88</v>
      </c>
      <c r="Y639" s="42">
        <v>3155.33</v>
      </c>
    </row>
    <row r="640" spans="1:25" s="19" customFormat="1" ht="38.25" outlineLevel="1" x14ac:dyDescent="0.2">
      <c r="A640" s="16" t="s">
        <v>70</v>
      </c>
      <c r="B640" s="43">
        <v>775.23429131</v>
      </c>
      <c r="C640" s="43">
        <v>753.59676489000003</v>
      </c>
      <c r="D640" s="43">
        <v>738.38511284000003</v>
      </c>
      <c r="E640" s="43">
        <v>841.54953455999998</v>
      </c>
      <c r="F640" s="43">
        <v>972.30041847999996</v>
      </c>
      <c r="G640" s="43">
        <v>1177.7082974</v>
      </c>
      <c r="H640" s="43">
        <v>1186.9945940699999</v>
      </c>
      <c r="I640" s="43">
        <v>1123.4970606500001</v>
      </c>
      <c r="J640" s="43">
        <v>1038.6579072100001</v>
      </c>
      <c r="K640" s="43">
        <v>958.51496176000001</v>
      </c>
      <c r="L640" s="43">
        <v>972.49136068999996</v>
      </c>
      <c r="M640" s="43">
        <v>774.06146822999995</v>
      </c>
      <c r="N640" s="43">
        <v>855.11575773000004</v>
      </c>
      <c r="O640" s="43">
        <v>733.48852610999995</v>
      </c>
      <c r="P640" s="43">
        <v>749.21296486999995</v>
      </c>
      <c r="Q640" s="43">
        <v>753.90772007999999</v>
      </c>
      <c r="R640" s="43">
        <v>701.94072745000005</v>
      </c>
      <c r="S640" s="43">
        <v>655.05874183000003</v>
      </c>
      <c r="T640" s="43">
        <v>687.98048831000006</v>
      </c>
      <c r="U640" s="43">
        <v>678.21056368999996</v>
      </c>
      <c r="V640" s="43">
        <v>578.41121094000005</v>
      </c>
      <c r="W640" s="43">
        <v>637.32782789999999</v>
      </c>
      <c r="X640" s="43">
        <v>657.18899085999999</v>
      </c>
      <c r="Y640" s="43">
        <v>686.64028628999995</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2149.4</v>
      </c>
      <c r="C642" s="43">
        <v>2149.4</v>
      </c>
      <c r="D642" s="43">
        <v>2149.4</v>
      </c>
      <c r="E642" s="43">
        <v>2149.4</v>
      </c>
      <c r="F642" s="43">
        <v>2149.4</v>
      </c>
      <c r="G642" s="43">
        <v>2149.4</v>
      </c>
      <c r="H642" s="43">
        <v>2149.4</v>
      </c>
      <c r="I642" s="43">
        <v>2149.4</v>
      </c>
      <c r="J642" s="43">
        <v>2149.4</v>
      </c>
      <c r="K642" s="43">
        <v>2149.4</v>
      </c>
      <c r="L642" s="43">
        <v>2149.4</v>
      </c>
      <c r="M642" s="43">
        <v>2149.4</v>
      </c>
      <c r="N642" s="43">
        <v>2149.4</v>
      </c>
      <c r="O642" s="43">
        <v>2149.4</v>
      </c>
      <c r="P642" s="43">
        <v>2149.4</v>
      </c>
      <c r="Q642" s="43">
        <v>2149.4</v>
      </c>
      <c r="R642" s="43">
        <v>2149.4</v>
      </c>
      <c r="S642" s="43">
        <v>2149.4</v>
      </c>
      <c r="T642" s="43">
        <v>2149.4</v>
      </c>
      <c r="U642" s="43">
        <v>2149.4</v>
      </c>
      <c r="V642" s="43">
        <v>2149.4</v>
      </c>
      <c r="W642" s="43">
        <v>2149.4</v>
      </c>
      <c r="X642" s="43">
        <v>2149.4</v>
      </c>
      <c r="Y642" s="43">
        <v>2149.4</v>
      </c>
    </row>
    <row r="643" spans="1:25" s="19" customFormat="1" ht="18.75" customHeight="1" outlineLevel="1" x14ac:dyDescent="0.2">
      <c r="A643" s="17" t="s">
        <v>4</v>
      </c>
      <c r="B643" s="43">
        <v>316.23</v>
      </c>
      <c r="C643" s="43">
        <v>316.23</v>
      </c>
      <c r="D643" s="43">
        <v>316.23</v>
      </c>
      <c r="E643" s="43">
        <v>316.23</v>
      </c>
      <c r="F643" s="43">
        <v>316.23</v>
      </c>
      <c r="G643" s="43">
        <v>316.23</v>
      </c>
      <c r="H643" s="43">
        <v>316.23</v>
      </c>
      <c r="I643" s="43">
        <v>316.23</v>
      </c>
      <c r="J643" s="43">
        <v>316.23</v>
      </c>
      <c r="K643" s="43">
        <v>316.23</v>
      </c>
      <c r="L643" s="43">
        <v>316.23</v>
      </c>
      <c r="M643" s="43">
        <v>316.23</v>
      </c>
      <c r="N643" s="43">
        <v>316.23</v>
      </c>
      <c r="O643" s="43">
        <v>316.23</v>
      </c>
      <c r="P643" s="43">
        <v>316.23</v>
      </c>
      <c r="Q643" s="43">
        <v>316.23</v>
      </c>
      <c r="R643" s="43">
        <v>316.23</v>
      </c>
      <c r="S643" s="43">
        <v>316.23</v>
      </c>
      <c r="T643" s="43">
        <v>316.23</v>
      </c>
      <c r="U643" s="43">
        <v>316.23</v>
      </c>
      <c r="V643" s="43">
        <v>316.23</v>
      </c>
      <c r="W643" s="43">
        <v>316.23</v>
      </c>
      <c r="X643" s="43">
        <v>316.23</v>
      </c>
      <c r="Y643" s="43">
        <v>316.23</v>
      </c>
    </row>
    <row r="644" spans="1:25" s="19" customFormat="1" ht="18.75" customHeight="1" outlineLevel="1" thickBot="1" x14ac:dyDescent="0.25">
      <c r="A644" s="35" t="s">
        <v>117</v>
      </c>
      <c r="B644" s="43">
        <v>3.0564879199999999</v>
      </c>
      <c r="C644" s="43">
        <v>3.0564879199999999</v>
      </c>
      <c r="D644" s="43">
        <v>3.0564879199999999</v>
      </c>
      <c r="E644" s="43">
        <v>3.0564879199999999</v>
      </c>
      <c r="F644" s="43">
        <v>3.0564879199999999</v>
      </c>
      <c r="G644" s="43">
        <v>3.0564879199999999</v>
      </c>
      <c r="H644" s="43">
        <v>3.0564879199999999</v>
      </c>
      <c r="I644" s="43">
        <v>3.0564879199999999</v>
      </c>
      <c r="J644" s="43">
        <v>3.0564879199999999</v>
      </c>
      <c r="K644" s="43">
        <v>3.0564879199999999</v>
      </c>
      <c r="L644" s="43">
        <v>3.0564879199999999</v>
      </c>
      <c r="M644" s="43">
        <v>3.0564879199999999</v>
      </c>
      <c r="N644" s="43">
        <v>3.0564879199999999</v>
      </c>
      <c r="O644" s="43">
        <v>3.0564879199999999</v>
      </c>
      <c r="P644" s="43">
        <v>3.0564879199999999</v>
      </c>
      <c r="Q644" s="43">
        <v>3.0564879199999999</v>
      </c>
      <c r="R644" s="43">
        <v>3.0564879199999999</v>
      </c>
      <c r="S644" s="43">
        <v>3.0564879199999999</v>
      </c>
      <c r="T644" s="43">
        <v>3.0564879199999999</v>
      </c>
      <c r="U644" s="43">
        <v>3.0564879199999999</v>
      </c>
      <c r="V644" s="43">
        <v>3.0564879199999999</v>
      </c>
      <c r="W644" s="43">
        <v>3.0564879199999999</v>
      </c>
      <c r="X644" s="43">
        <v>3.0564879199999999</v>
      </c>
      <c r="Y644" s="43">
        <v>3.0564879199999999</v>
      </c>
    </row>
    <row r="645" spans="1:25" s="26" customFormat="1" ht="18.75" customHeight="1" thickBot="1" x14ac:dyDescent="0.25">
      <c r="A645" s="27">
        <v>12</v>
      </c>
      <c r="B645" s="42">
        <v>3346.75</v>
      </c>
      <c r="C645" s="42">
        <v>3358.33</v>
      </c>
      <c r="D645" s="42">
        <v>3237.89</v>
      </c>
      <c r="E645" s="42">
        <v>3226.31</v>
      </c>
      <c r="F645" s="42">
        <v>3302.51</v>
      </c>
      <c r="G645" s="42">
        <v>3331.1</v>
      </c>
      <c r="H645" s="42">
        <v>3281.12</v>
      </c>
      <c r="I645" s="42">
        <v>3170.87</v>
      </c>
      <c r="J645" s="42">
        <v>3081.46</v>
      </c>
      <c r="K645" s="42">
        <v>3078.48</v>
      </c>
      <c r="L645" s="42">
        <v>3076.03</v>
      </c>
      <c r="M645" s="42">
        <v>3181.56</v>
      </c>
      <c r="N645" s="42">
        <v>3432.83</v>
      </c>
      <c r="O645" s="42">
        <v>3400.38</v>
      </c>
      <c r="P645" s="42">
        <v>3270.14</v>
      </c>
      <c r="Q645" s="42">
        <v>3125.33</v>
      </c>
      <c r="R645" s="42">
        <v>3025.84</v>
      </c>
      <c r="S645" s="42">
        <v>3086.61</v>
      </c>
      <c r="T645" s="42">
        <v>3070.99</v>
      </c>
      <c r="U645" s="42">
        <v>2975.55</v>
      </c>
      <c r="V645" s="42">
        <v>2933.59</v>
      </c>
      <c r="W645" s="42">
        <v>3063.16</v>
      </c>
      <c r="X645" s="42">
        <v>3007.66</v>
      </c>
      <c r="Y645" s="42">
        <v>3044.36</v>
      </c>
    </row>
    <row r="646" spans="1:25" s="19" customFormat="1" ht="38.25" outlineLevel="1" x14ac:dyDescent="0.2">
      <c r="A646" s="111" t="s">
        <v>70</v>
      </c>
      <c r="B646" s="43">
        <v>878.05932625000003</v>
      </c>
      <c r="C646" s="43">
        <v>889.64701875000003</v>
      </c>
      <c r="D646" s="43">
        <v>769.20289275000005</v>
      </c>
      <c r="E646" s="43">
        <v>757.62093884000001</v>
      </c>
      <c r="F646" s="43">
        <v>833.82808779000004</v>
      </c>
      <c r="G646" s="43">
        <v>862.40853681999999</v>
      </c>
      <c r="H646" s="43">
        <v>812.43419247999998</v>
      </c>
      <c r="I646" s="43">
        <v>702.18165543999999</v>
      </c>
      <c r="J646" s="43">
        <v>612.76907915000004</v>
      </c>
      <c r="K646" s="43">
        <v>609.79752552000002</v>
      </c>
      <c r="L646" s="43">
        <v>607.34376966000002</v>
      </c>
      <c r="M646" s="43">
        <v>712.87082927999995</v>
      </c>
      <c r="N646" s="43">
        <v>964.13875038000003</v>
      </c>
      <c r="O646" s="43">
        <v>931.69402669999999</v>
      </c>
      <c r="P646" s="43">
        <v>801.45494022000003</v>
      </c>
      <c r="Q646" s="43">
        <v>656.64221093000003</v>
      </c>
      <c r="R646" s="43">
        <v>557.15340612</v>
      </c>
      <c r="S646" s="43">
        <v>617.92527443999995</v>
      </c>
      <c r="T646" s="43">
        <v>602.30127031999996</v>
      </c>
      <c r="U646" s="43">
        <v>506.85891622000003</v>
      </c>
      <c r="V646" s="43">
        <v>464.90822492000001</v>
      </c>
      <c r="W646" s="43">
        <v>594.47140377000005</v>
      </c>
      <c r="X646" s="43">
        <v>538.97631740999998</v>
      </c>
      <c r="Y646" s="43">
        <v>575.67643231</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2149.4</v>
      </c>
      <c r="C648" s="43">
        <v>2149.4</v>
      </c>
      <c r="D648" s="43">
        <v>2149.4</v>
      </c>
      <c r="E648" s="43">
        <v>2149.4</v>
      </c>
      <c r="F648" s="43">
        <v>2149.4</v>
      </c>
      <c r="G648" s="43">
        <v>2149.4</v>
      </c>
      <c r="H648" s="43">
        <v>2149.4</v>
      </c>
      <c r="I648" s="43">
        <v>2149.4</v>
      </c>
      <c r="J648" s="43">
        <v>2149.4</v>
      </c>
      <c r="K648" s="43">
        <v>2149.4</v>
      </c>
      <c r="L648" s="43">
        <v>2149.4</v>
      </c>
      <c r="M648" s="43">
        <v>2149.4</v>
      </c>
      <c r="N648" s="43">
        <v>2149.4</v>
      </c>
      <c r="O648" s="43">
        <v>2149.4</v>
      </c>
      <c r="P648" s="43">
        <v>2149.4</v>
      </c>
      <c r="Q648" s="43">
        <v>2149.4</v>
      </c>
      <c r="R648" s="43">
        <v>2149.4</v>
      </c>
      <c r="S648" s="43">
        <v>2149.4</v>
      </c>
      <c r="T648" s="43">
        <v>2149.4</v>
      </c>
      <c r="U648" s="43">
        <v>2149.4</v>
      </c>
      <c r="V648" s="43">
        <v>2149.4</v>
      </c>
      <c r="W648" s="43">
        <v>2149.4</v>
      </c>
      <c r="X648" s="43">
        <v>2149.4</v>
      </c>
      <c r="Y648" s="43">
        <v>2149.4</v>
      </c>
    </row>
    <row r="649" spans="1:25" s="19" customFormat="1" ht="18.75" customHeight="1" outlineLevel="1" x14ac:dyDescent="0.2">
      <c r="A649" s="17" t="s">
        <v>4</v>
      </c>
      <c r="B649" s="43">
        <v>316.23</v>
      </c>
      <c r="C649" s="43">
        <v>316.23</v>
      </c>
      <c r="D649" s="43">
        <v>316.23</v>
      </c>
      <c r="E649" s="43">
        <v>316.23</v>
      </c>
      <c r="F649" s="43">
        <v>316.23</v>
      </c>
      <c r="G649" s="43">
        <v>316.23</v>
      </c>
      <c r="H649" s="43">
        <v>316.23</v>
      </c>
      <c r="I649" s="43">
        <v>316.23</v>
      </c>
      <c r="J649" s="43">
        <v>316.23</v>
      </c>
      <c r="K649" s="43">
        <v>316.23</v>
      </c>
      <c r="L649" s="43">
        <v>316.23</v>
      </c>
      <c r="M649" s="43">
        <v>316.23</v>
      </c>
      <c r="N649" s="43">
        <v>316.23</v>
      </c>
      <c r="O649" s="43">
        <v>316.23</v>
      </c>
      <c r="P649" s="43">
        <v>316.23</v>
      </c>
      <c r="Q649" s="43">
        <v>316.23</v>
      </c>
      <c r="R649" s="43">
        <v>316.23</v>
      </c>
      <c r="S649" s="43">
        <v>316.23</v>
      </c>
      <c r="T649" s="43">
        <v>316.23</v>
      </c>
      <c r="U649" s="43">
        <v>316.23</v>
      </c>
      <c r="V649" s="43">
        <v>316.23</v>
      </c>
      <c r="W649" s="43">
        <v>316.23</v>
      </c>
      <c r="X649" s="43">
        <v>316.23</v>
      </c>
      <c r="Y649" s="43">
        <v>316.23</v>
      </c>
    </row>
    <row r="650" spans="1:25" s="19" customFormat="1" ht="18.75" customHeight="1" outlineLevel="1" thickBot="1" x14ac:dyDescent="0.25">
      <c r="A650" s="35" t="s">
        <v>117</v>
      </c>
      <c r="B650" s="43">
        <v>3.0564879199999999</v>
      </c>
      <c r="C650" s="43">
        <v>3.0564879199999999</v>
      </c>
      <c r="D650" s="43">
        <v>3.0564879199999999</v>
      </c>
      <c r="E650" s="43">
        <v>3.0564879199999999</v>
      </c>
      <c r="F650" s="43">
        <v>3.0564879199999999</v>
      </c>
      <c r="G650" s="43">
        <v>3.0564879199999999</v>
      </c>
      <c r="H650" s="43">
        <v>3.0564879199999999</v>
      </c>
      <c r="I650" s="43">
        <v>3.0564879199999999</v>
      </c>
      <c r="J650" s="43">
        <v>3.0564879199999999</v>
      </c>
      <c r="K650" s="43">
        <v>3.0564879199999999</v>
      </c>
      <c r="L650" s="43">
        <v>3.0564879199999999</v>
      </c>
      <c r="M650" s="43">
        <v>3.0564879199999999</v>
      </c>
      <c r="N650" s="43">
        <v>3.0564879199999999</v>
      </c>
      <c r="O650" s="43">
        <v>3.0564879199999999</v>
      </c>
      <c r="P650" s="43">
        <v>3.0564879199999999</v>
      </c>
      <c r="Q650" s="43">
        <v>3.0564879199999999</v>
      </c>
      <c r="R650" s="43">
        <v>3.0564879199999999</v>
      </c>
      <c r="S650" s="43">
        <v>3.0564879199999999</v>
      </c>
      <c r="T650" s="43">
        <v>3.0564879199999999</v>
      </c>
      <c r="U650" s="43">
        <v>3.0564879199999999</v>
      </c>
      <c r="V650" s="43">
        <v>3.0564879199999999</v>
      </c>
      <c r="W650" s="43">
        <v>3.0564879199999999</v>
      </c>
      <c r="X650" s="43">
        <v>3.0564879199999999</v>
      </c>
      <c r="Y650" s="43">
        <v>3.0564879199999999</v>
      </c>
    </row>
    <row r="651" spans="1:25" s="26" customFormat="1" ht="18.75" customHeight="1" thickBot="1" x14ac:dyDescent="0.25">
      <c r="A651" s="27">
        <v>13</v>
      </c>
      <c r="B651" s="42">
        <v>3239.5</v>
      </c>
      <c r="C651" s="42">
        <v>3298.33</v>
      </c>
      <c r="D651" s="42">
        <v>3489.3</v>
      </c>
      <c r="E651" s="42">
        <v>3702.67</v>
      </c>
      <c r="F651" s="42">
        <v>3561.98</v>
      </c>
      <c r="G651" s="42">
        <v>3609.15</v>
      </c>
      <c r="H651" s="42">
        <v>3634.87</v>
      </c>
      <c r="I651" s="42">
        <v>3527.17</v>
      </c>
      <c r="J651" s="42">
        <v>3375.4</v>
      </c>
      <c r="K651" s="42">
        <v>3223.66</v>
      </c>
      <c r="L651" s="42">
        <v>3182.81</v>
      </c>
      <c r="M651" s="42">
        <v>3170.59</v>
      </c>
      <c r="N651" s="42">
        <v>3126.63</v>
      </c>
      <c r="O651" s="42">
        <v>3222.72</v>
      </c>
      <c r="P651" s="42">
        <v>3026.95</v>
      </c>
      <c r="Q651" s="42">
        <v>3080.48</v>
      </c>
      <c r="R651" s="42">
        <v>3069.1</v>
      </c>
      <c r="S651" s="42">
        <v>3116.14</v>
      </c>
      <c r="T651" s="42">
        <v>3240.93</v>
      </c>
      <c r="U651" s="42">
        <v>3351.4</v>
      </c>
      <c r="V651" s="42">
        <v>3328.79</v>
      </c>
      <c r="W651" s="42">
        <v>3273.5</v>
      </c>
      <c r="X651" s="42">
        <v>3166.72</v>
      </c>
      <c r="Y651" s="42">
        <v>3277.23</v>
      </c>
    </row>
    <row r="652" spans="1:25" s="19" customFormat="1" ht="38.25" outlineLevel="1" x14ac:dyDescent="0.2">
      <c r="A652" s="16" t="s">
        <v>70</v>
      </c>
      <c r="B652" s="43">
        <v>770.81413616999998</v>
      </c>
      <c r="C652" s="43">
        <v>829.64608808000003</v>
      </c>
      <c r="D652" s="43">
        <v>1020.60914795</v>
      </c>
      <c r="E652" s="43">
        <v>1233.9848478500001</v>
      </c>
      <c r="F652" s="43">
        <v>1093.29679704</v>
      </c>
      <c r="G652" s="43">
        <v>1140.4638267400001</v>
      </c>
      <c r="H652" s="43">
        <v>1166.1802806999999</v>
      </c>
      <c r="I652" s="43">
        <v>1058.48238079</v>
      </c>
      <c r="J652" s="43">
        <v>906.71488730999999</v>
      </c>
      <c r="K652" s="43">
        <v>754.97480130999998</v>
      </c>
      <c r="L652" s="43">
        <v>714.12226142999998</v>
      </c>
      <c r="M652" s="43">
        <v>701.89868326999999</v>
      </c>
      <c r="N652" s="43">
        <v>657.94269571999996</v>
      </c>
      <c r="O652" s="43">
        <v>754.03809554999998</v>
      </c>
      <c r="P652" s="43">
        <v>558.26410653999994</v>
      </c>
      <c r="Q652" s="43">
        <v>611.79638826999997</v>
      </c>
      <c r="R652" s="43">
        <v>600.41375054000002</v>
      </c>
      <c r="S652" s="43">
        <v>647.45022730000005</v>
      </c>
      <c r="T652" s="43">
        <v>772.24354472000005</v>
      </c>
      <c r="U652" s="43">
        <v>882.71277193000003</v>
      </c>
      <c r="V652" s="43">
        <v>860.09899043999997</v>
      </c>
      <c r="W652" s="43">
        <v>804.81010285000002</v>
      </c>
      <c r="X652" s="43">
        <v>698.03721504999999</v>
      </c>
      <c r="Y652" s="43">
        <v>808.54844103000005</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2149.4</v>
      </c>
      <c r="C654" s="43">
        <v>2149.4</v>
      </c>
      <c r="D654" s="43">
        <v>2149.4</v>
      </c>
      <c r="E654" s="43">
        <v>2149.4</v>
      </c>
      <c r="F654" s="43">
        <v>2149.4</v>
      </c>
      <c r="G654" s="43">
        <v>2149.4</v>
      </c>
      <c r="H654" s="43">
        <v>2149.4</v>
      </c>
      <c r="I654" s="43">
        <v>2149.4</v>
      </c>
      <c r="J654" s="43">
        <v>2149.4</v>
      </c>
      <c r="K654" s="43">
        <v>2149.4</v>
      </c>
      <c r="L654" s="43">
        <v>2149.4</v>
      </c>
      <c r="M654" s="43">
        <v>2149.4</v>
      </c>
      <c r="N654" s="43">
        <v>2149.4</v>
      </c>
      <c r="O654" s="43">
        <v>2149.4</v>
      </c>
      <c r="P654" s="43">
        <v>2149.4</v>
      </c>
      <c r="Q654" s="43">
        <v>2149.4</v>
      </c>
      <c r="R654" s="43">
        <v>2149.4</v>
      </c>
      <c r="S654" s="43">
        <v>2149.4</v>
      </c>
      <c r="T654" s="43">
        <v>2149.4</v>
      </c>
      <c r="U654" s="43">
        <v>2149.4</v>
      </c>
      <c r="V654" s="43">
        <v>2149.4</v>
      </c>
      <c r="W654" s="43">
        <v>2149.4</v>
      </c>
      <c r="X654" s="43">
        <v>2149.4</v>
      </c>
      <c r="Y654" s="43">
        <v>2149.4</v>
      </c>
    </row>
    <row r="655" spans="1:25" s="19" customFormat="1" ht="18.75" customHeight="1" outlineLevel="1" x14ac:dyDescent="0.2">
      <c r="A655" s="17" t="s">
        <v>4</v>
      </c>
      <c r="B655" s="43">
        <v>316.23</v>
      </c>
      <c r="C655" s="43">
        <v>316.23</v>
      </c>
      <c r="D655" s="43">
        <v>316.23</v>
      </c>
      <c r="E655" s="43">
        <v>316.23</v>
      </c>
      <c r="F655" s="43">
        <v>316.23</v>
      </c>
      <c r="G655" s="43">
        <v>316.23</v>
      </c>
      <c r="H655" s="43">
        <v>316.23</v>
      </c>
      <c r="I655" s="43">
        <v>316.23</v>
      </c>
      <c r="J655" s="43">
        <v>316.23</v>
      </c>
      <c r="K655" s="43">
        <v>316.23</v>
      </c>
      <c r="L655" s="43">
        <v>316.23</v>
      </c>
      <c r="M655" s="43">
        <v>316.23</v>
      </c>
      <c r="N655" s="43">
        <v>316.23</v>
      </c>
      <c r="O655" s="43">
        <v>316.23</v>
      </c>
      <c r="P655" s="43">
        <v>316.23</v>
      </c>
      <c r="Q655" s="43">
        <v>316.23</v>
      </c>
      <c r="R655" s="43">
        <v>316.23</v>
      </c>
      <c r="S655" s="43">
        <v>316.23</v>
      </c>
      <c r="T655" s="43">
        <v>316.23</v>
      </c>
      <c r="U655" s="43">
        <v>316.23</v>
      </c>
      <c r="V655" s="43">
        <v>316.23</v>
      </c>
      <c r="W655" s="43">
        <v>316.23</v>
      </c>
      <c r="X655" s="43">
        <v>316.23</v>
      </c>
      <c r="Y655" s="43">
        <v>316.23</v>
      </c>
    </row>
    <row r="656" spans="1:25" s="19" customFormat="1" ht="18.75" customHeight="1" outlineLevel="1" thickBot="1" x14ac:dyDescent="0.25">
      <c r="A656" s="35" t="s">
        <v>117</v>
      </c>
      <c r="B656" s="43">
        <v>3.0564879199999999</v>
      </c>
      <c r="C656" s="43">
        <v>3.0564879199999999</v>
      </c>
      <c r="D656" s="43">
        <v>3.0564879199999999</v>
      </c>
      <c r="E656" s="43">
        <v>3.0564879199999999</v>
      </c>
      <c r="F656" s="43">
        <v>3.0564879199999999</v>
      </c>
      <c r="G656" s="43">
        <v>3.0564879199999999</v>
      </c>
      <c r="H656" s="43">
        <v>3.0564879199999999</v>
      </c>
      <c r="I656" s="43">
        <v>3.0564879199999999</v>
      </c>
      <c r="J656" s="43">
        <v>3.0564879199999999</v>
      </c>
      <c r="K656" s="43">
        <v>3.0564879199999999</v>
      </c>
      <c r="L656" s="43">
        <v>3.0564879199999999</v>
      </c>
      <c r="M656" s="43">
        <v>3.0564879199999999</v>
      </c>
      <c r="N656" s="43">
        <v>3.0564879199999999</v>
      </c>
      <c r="O656" s="43">
        <v>3.0564879199999999</v>
      </c>
      <c r="P656" s="43">
        <v>3.0564879199999999</v>
      </c>
      <c r="Q656" s="43">
        <v>3.0564879199999999</v>
      </c>
      <c r="R656" s="43">
        <v>3.0564879199999999</v>
      </c>
      <c r="S656" s="43">
        <v>3.0564879199999999</v>
      </c>
      <c r="T656" s="43">
        <v>3.0564879199999999</v>
      </c>
      <c r="U656" s="43">
        <v>3.0564879199999999</v>
      </c>
      <c r="V656" s="43">
        <v>3.0564879199999999</v>
      </c>
      <c r="W656" s="43">
        <v>3.0564879199999999</v>
      </c>
      <c r="X656" s="43">
        <v>3.0564879199999999</v>
      </c>
      <c r="Y656" s="43">
        <v>3.0564879199999999</v>
      </c>
    </row>
    <row r="657" spans="1:25" s="26" customFormat="1" ht="18.75" customHeight="1" thickBot="1" x14ac:dyDescent="0.25">
      <c r="A657" s="27">
        <v>14</v>
      </c>
      <c r="B657" s="42">
        <v>3229.28</v>
      </c>
      <c r="C657" s="42">
        <v>3424.8</v>
      </c>
      <c r="D657" s="42">
        <v>3475.41</v>
      </c>
      <c r="E657" s="42">
        <v>3347.02</v>
      </c>
      <c r="F657" s="42">
        <v>3427.02</v>
      </c>
      <c r="G657" s="42">
        <v>3419.03</v>
      </c>
      <c r="H657" s="42">
        <v>3270.78</v>
      </c>
      <c r="I657" s="42">
        <v>3351.13</v>
      </c>
      <c r="J657" s="42">
        <v>3262.91</v>
      </c>
      <c r="K657" s="42">
        <v>3214.42</v>
      </c>
      <c r="L657" s="42">
        <v>3130.91</v>
      </c>
      <c r="M657" s="42">
        <v>3185.37</v>
      </c>
      <c r="N657" s="42">
        <v>3261.23</v>
      </c>
      <c r="O657" s="42">
        <v>3257.4</v>
      </c>
      <c r="P657" s="42">
        <v>3270.38</v>
      </c>
      <c r="Q657" s="42">
        <v>3464.71</v>
      </c>
      <c r="R657" s="42">
        <v>3406.41</v>
      </c>
      <c r="S657" s="42">
        <v>3525.31</v>
      </c>
      <c r="T657" s="42">
        <v>3496.36</v>
      </c>
      <c r="U657" s="42">
        <v>3680.09</v>
      </c>
      <c r="V657" s="42">
        <v>3445.99</v>
      </c>
      <c r="W657" s="42">
        <v>3385.8</v>
      </c>
      <c r="X657" s="42">
        <v>3167.78</v>
      </c>
      <c r="Y657" s="42">
        <v>3277.99</v>
      </c>
    </row>
    <row r="658" spans="1:25" s="19" customFormat="1" ht="38.25" outlineLevel="1" x14ac:dyDescent="0.2">
      <c r="A658" s="111" t="s">
        <v>70</v>
      </c>
      <c r="B658" s="43">
        <v>760.59567116000005</v>
      </c>
      <c r="C658" s="43">
        <v>956.10876551000001</v>
      </c>
      <c r="D658" s="43">
        <v>1006.72284067</v>
      </c>
      <c r="E658" s="43">
        <v>878.33008252000002</v>
      </c>
      <c r="F658" s="43">
        <v>958.33228925000003</v>
      </c>
      <c r="G658" s="43">
        <v>950.34100645000001</v>
      </c>
      <c r="H658" s="43">
        <v>802.08965739999996</v>
      </c>
      <c r="I658" s="43">
        <v>882.44499731999997</v>
      </c>
      <c r="J658" s="43">
        <v>794.22391746999995</v>
      </c>
      <c r="K658" s="43">
        <v>745.73580417999995</v>
      </c>
      <c r="L658" s="43">
        <v>662.22536378999996</v>
      </c>
      <c r="M658" s="43">
        <v>716.68597212999998</v>
      </c>
      <c r="N658" s="43">
        <v>792.54056197</v>
      </c>
      <c r="O658" s="43">
        <v>788.71349185999998</v>
      </c>
      <c r="P658" s="43">
        <v>801.69642938000004</v>
      </c>
      <c r="Q658" s="43">
        <v>996.02341693999995</v>
      </c>
      <c r="R658" s="43">
        <v>937.72524333000001</v>
      </c>
      <c r="S658" s="43">
        <v>1056.6259629799999</v>
      </c>
      <c r="T658" s="43">
        <v>1027.6750098099999</v>
      </c>
      <c r="U658" s="43">
        <v>1211.3996642699999</v>
      </c>
      <c r="V658" s="43">
        <v>977.30303058000004</v>
      </c>
      <c r="W658" s="43">
        <v>917.11500179999996</v>
      </c>
      <c r="X658" s="43">
        <v>699.09228784000004</v>
      </c>
      <c r="Y658" s="43">
        <v>809.30327259000001</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2149.4</v>
      </c>
      <c r="C660" s="43">
        <v>2149.4</v>
      </c>
      <c r="D660" s="43">
        <v>2149.4</v>
      </c>
      <c r="E660" s="43">
        <v>2149.4</v>
      </c>
      <c r="F660" s="43">
        <v>2149.4</v>
      </c>
      <c r="G660" s="43">
        <v>2149.4</v>
      </c>
      <c r="H660" s="43">
        <v>2149.4</v>
      </c>
      <c r="I660" s="43">
        <v>2149.4</v>
      </c>
      <c r="J660" s="43">
        <v>2149.4</v>
      </c>
      <c r="K660" s="43">
        <v>2149.4</v>
      </c>
      <c r="L660" s="43">
        <v>2149.4</v>
      </c>
      <c r="M660" s="43">
        <v>2149.4</v>
      </c>
      <c r="N660" s="43">
        <v>2149.4</v>
      </c>
      <c r="O660" s="43">
        <v>2149.4</v>
      </c>
      <c r="P660" s="43">
        <v>2149.4</v>
      </c>
      <c r="Q660" s="43">
        <v>2149.4</v>
      </c>
      <c r="R660" s="43">
        <v>2149.4</v>
      </c>
      <c r="S660" s="43">
        <v>2149.4</v>
      </c>
      <c r="T660" s="43">
        <v>2149.4</v>
      </c>
      <c r="U660" s="43">
        <v>2149.4</v>
      </c>
      <c r="V660" s="43">
        <v>2149.4</v>
      </c>
      <c r="W660" s="43">
        <v>2149.4</v>
      </c>
      <c r="X660" s="43">
        <v>2149.4</v>
      </c>
      <c r="Y660" s="43">
        <v>2149.4</v>
      </c>
    </row>
    <row r="661" spans="1:25" s="19" customFormat="1" ht="18.75" customHeight="1" outlineLevel="1" x14ac:dyDescent="0.2">
      <c r="A661" s="17" t="s">
        <v>4</v>
      </c>
      <c r="B661" s="43">
        <v>316.23</v>
      </c>
      <c r="C661" s="43">
        <v>316.23</v>
      </c>
      <c r="D661" s="43">
        <v>316.23</v>
      </c>
      <c r="E661" s="43">
        <v>316.23</v>
      </c>
      <c r="F661" s="43">
        <v>316.23</v>
      </c>
      <c r="G661" s="43">
        <v>316.23</v>
      </c>
      <c r="H661" s="43">
        <v>316.23</v>
      </c>
      <c r="I661" s="43">
        <v>316.23</v>
      </c>
      <c r="J661" s="43">
        <v>316.23</v>
      </c>
      <c r="K661" s="43">
        <v>316.23</v>
      </c>
      <c r="L661" s="43">
        <v>316.23</v>
      </c>
      <c r="M661" s="43">
        <v>316.23</v>
      </c>
      <c r="N661" s="43">
        <v>316.23</v>
      </c>
      <c r="O661" s="43">
        <v>316.23</v>
      </c>
      <c r="P661" s="43">
        <v>316.23</v>
      </c>
      <c r="Q661" s="43">
        <v>316.23</v>
      </c>
      <c r="R661" s="43">
        <v>316.23</v>
      </c>
      <c r="S661" s="43">
        <v>316.23</v>
      </c>
      <c r="T661" s="43">
        <v>316.23</v>
      </c>
      <c r="U661" s="43">
        <v>316.23</v>
      </c>
      <c r="V661" s="43">
        <v>316.23</v>
      </c>
      <c r="W661" s="43">
        <v>316.23</v>
      </c>
      <c r="X661" s="43">
        <v>316.23</v>
      </c>
      <c r="Y661" s="43">
        <v>316.23</v>
      </c>
    </row>
    <row r="662" spans="1:25" s="19" customFormat="1" ht="18.75" customHeight="1" outlineLevel="1" thickBot="1" x14ac:dyDescent="0.25">
      <c r="A662" s="35" t="s">
        <v>117</v>
      </c>
      <c r="B662" s="43">
        <v>3.0564879199999999</v>
      </c>
      <c r="C662" s="43">
        <v>3.0564879199999999</v>
      </c>
      <c r="D662" s="43">
        <v>3.0564879199999999</v>
      </c>
      <c r="E662" s="43">
        <v>3.0564879199999999</v>
      </c>
      <c r="F662" s="43">
        <v>3.0564879199999999</v>
      </c>
      <c r="G662" s="43">
        <v>3.0564879199999999</v>
      </c>
      <c r="H662" s="43">
        <v>3.0564879199999999</v>
      </c>
      <c r="I662" s="43">
        <v>3.0564879199999999</v>
      </c>
      <c r="J662" s="43">
        <v>3.0564879199999999</v>
      </c>
      <c r="K662" s="43">
        <v>3.0564879199999999</v>
      </c>
      <c r="L662" s="43">
        <v>3.0564879199999999</v>
      </c>
      <c r="M662" s="43">
        <v>3.0564879199999999</v>
      </c>
      <c r="N662" s="43">
        <v>3.0564879199999999</v>
      </c>
      <c r="O662" s="43">
        <v>3.0564879199999999</v>
      </c>
      <c r="P662" s="43">
        <v>3.0564879199999999</v>
      </c>
      <c r="Q662" s="43">
        <v>3.0564879199999999</v>
      </c>
      <c r="R662" s="43">
        <v>3.0564879199999999</v>
      </c>
      <c r="S662" s="43">
        <v>3.0564879199999999</v>
      </c>
      <c r="T662" s="43">
        <v>3.0564879199999999</v>
      </c>
      <c r="U662" s="43">
        <v>3.0564879199999999</v>
      </c>
      <c r="V662" s="43">
        <v>3.0564879199999999</v>
      </c>
      <c r="W662" s="43">
        <v>3.0564879199999999</v>
      </c>
      <c r="X662" s="43">
        <v>3.0564879199999999</v>
      </c>
      <c r="Y662" s="43">
        <v>3.0564879199999999</v>
      </c>
    </row>
    <row r="663" spans="1:25" s="26" customFormat="1" ht="18.75" customHeight="1" thickBot="1" x14ac:dyDescent="0.25">
      <c r="A663" s="27">
        <v>15</v>
      </c>
      <c r="B663" s="42">
        <v>3215.58</v>
      </c>
      <c r="C663" s="42">
        <v>3363.95</v>
      </c>
      <c r="D663" s="42">
        <v>3240.49</v>
      </c>
      <c r="E663" s="42">
        <v>3255.25</v>
      </c>
      <c r="F663" s="42">
        <v>3179.83</v>
      </c>
      <c r="G663" s="42">
        <v>3127.68</v>
      </c>
      <c r="H663" s="42">
        <v>3105.7</v>
      </c>
      <c r="I663" s="42">
        <v>2965.03</v>
      </c>
      <c r="J663" s="42">
        <v>3008.38</v>
      </c>
      <c r="K663" s="42">
        <v>3016.27</v>
      </c>
      <c r="L663" s="42">
        <v>2947.1</v>
      </c>
      <c r="M663" s="42">
        <v>3034.54</v>
      </c>
      <c r="N663" s="42">
        <v>3036.58</v>
      </c>
      <c r="O663" s="42">
        <v>3137.08</v>
      </c>
      <c r="P663" s="42">
        <v>3031.88</v>
      </c>
      <c r="Q663" s="42">
        <v>3028.15</v>
      </c>
      <c r="R663" s="42">
        <v>3051.32</v>
      </c>
      <c r="S663" s="42">
        <v>3054.52</v>
      </c>
      <c r="T663" s="42">
        <v>3097.57</v>
      </c>
      <c r="U663" s="42">
        <v>3262.52</v>
      </c>
      <c r="V663" s="42">
        <v>3068.62</v>
      </c>
      <c r="W663" s="42">
        <v>3035.85</v>
      </c>
      <c r="X663" s="42">
        <v>3031.55</v>
      </c>
      <c r="Y663" s="42">
        <v>3027.96</v>
      </c>
    </row>
    <row r="664" spans="1:25" s="19" customFormat="1" ht="38.25" outlineLevel="1" x14ac:dyDescent="0.2">
      <c r="A664" s="16" t="s">
        <v>70</v>
      </c>
      <c r="B664" s="43">
        <v>746.89186542000004</v>
      </c>
      <c r="C664" s="43">
        <v>895.25878385999999</v>
      </c>
      <c r="D664" s="43">
        <v>771.80010830000003</v>
      </c>
      <c r="E664" s="43">
        <v>786.56420902000002</v>
      </c>
      <c r="F664" s="43">
        <v>711.14275074</v>
      </c>
      <c r="G664" s="43">
        <v>658.99743749000004</v>
      </c>
      <c r="H664" s="43">
        <v>637.00953105999997</v>
      </c>
      <c r="I664" s="43">
        <v>496.34844776</v>
      </c>
      <c r="J664" s="43">
        <v>539.69323770999995</v>
      </c>
      <c r="K664" s="43">
        <v>547.58185595999998</v>
      </c>
      <c r="L664" s="43">
        <v>478.41319064999999</v>
      </c>
      <c r="M664" s="43">
        <v>565.85706286000004</v>
      </c>
      <c r="N664" s="43">
        <v>567.89377961000002</v>
      </c>
      <c r="O664" s="43">
        <v>668.39303952</v>
      </c>
      <c r="P664" s="43">
        <v>563.19168479999996</v>
      </c>
      <c r="Q664" s="43">
        <v>559.46721157000002</v>
      </c>
      <c r="R664" s="43">
        <v>582.63089015000003</v>
      </c>
      <c r="S664" s="43">
        <v>585.83247766</v>
      </c>
      <c r="T664" s="43">
        <v>628.88237225</v>
      </c>
      <c r="U664" s="43">
        <v>793.83416575000001</v>
      </c>
      <c r="V664" s="43">
        <v>599.93410319999998</v>
      </c>
      <c r="W664" s="43">
        <v>567.15889784000001</v>
      </c>
      <c r="X664" s="43">
        <v>562.86065394000002</v>
      </c>
      <c r="Y664" s="43">
        <v>559.26916975999995</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2149.4</v>
      </c>
      <c r="C666" s="43">
        <v>2149.4</v>
      </c>
      <c r="D666" s="43">
        <v>2149.4</v>
      </c>
      <c r="E666" s="43">
        <v>2149.4</v>
      </c>
      <c r="F666" s="43">
        <v>2149.4</v>
      </c>
      <c r="G666" s="43">
        <v>2149.4</v>
      </c>
      <c r="H666" s="43">
        <v>2149.4</v>
      </c>
      <c r="I666" s="43">
        <v>2149.4</v>
      </c>
      <c r="J666" s="43">
        <v>2149.4</v>
      </c>
      <c r="K666" s="43">
        <v>2149.4</v>
      </c>
      <c r="L666" s="43">
        <v>2149.4</v>
      </c>
      <c r="M666" s="43">
        <v>2149.4</v>
      </c>
      <c r="N666" s="43">
        <v>2149.4</v>
      </c>
      <c r="O666" s="43">
        <v>2149.4</v>
      </c>
      <c r="P666" s="43">
        <v>2149.4</v>
      </c>
      <c r="Q666" s="43">
        <v>2149.4</v>
      </c>
      <c r="R666" s="43">
        <v>2149.4</v>
      </c>
      <c r="S666" s="43">
        <v>2149.4</v>
      </c>
      <c r="T666" s="43">
        <v>2149.4</v>
      </c>
      <c r="U666" s="43">
        <v>2149.4</v>
      </c>
      <c r="V666" s="43">
        <v>2149.4</v>
      </c>
      <c r="W666" s="43">
        <v>2149.4</v>
      </c>
      <c r="X666" s="43">
        <v>2149.4</v>
      </c>
      <c r="Y666" s="43">
        <v>2149.4</v>
      </c>
    </row>
    <row r="667" spans="1:25" s="19" customFormat="1" ht="18.75" customHeight="1" outlineLevel="1" x14ac:dyDescent="0.2">
      <c r="A667" s="17" t="s">
        <v>4</v>
      </c>
      <c r="B667" s="43">
        <v>316.23</v>
      </c>
      <c r="C667" s="43">
        <v>316.23</v>
      </c>
      <c r="D667" s="43">
        <v>316.23</v>
      </c>
      <c r="E667" s="43">
        <v>316.23</v>
      </c>
      <c r="F667" s="43">
        <v>316.23</v>
      </c>
      <c r="G667" s="43">
        <v>316.23</v>
      </c>
      <c r="H667" s="43">
        <v>316.23</v>
      </c>
      <c r="I667" s="43">
        <v>316.23</v>
      </c>
      <c r="J667" s="43">
        <v>316.23</v>
      </c>
      <c r="K667" s="43">
        <v>316.23</v>
      </c>
      <c r="L667" s="43">
        <v>316.23</v>
      </c>
      <c r="M667" s="43">
        <v>316.23</v>
      </c>
      <c r="N667" s="43">
        <v>316.23</v>
      </c>
      <c r="O667" s="43">
        <v>316.23</v>
      </c>
      <c r="P667" s="43">
        <v>316.23</v>
      </c>
      <c r="Q667" s="43">
        <v>316.23</v>
      </c>
      <c r="R667" s="43">
        <v>316.23</v>
      </c>
      <c r="S667" s="43">
        <v>316.23</v>
      </c>
      <c r="T667" s="43">
        <v>316.23</v>
      </c>
      <c r="U667" s="43">
        <v>316.23</v>
      </c>
      <c r="V667" s="43">
        <v>316.23</v>
      </c>
      <c r="W667" s="43">
        <v>316.23</v>
      </c>
      <c r="X667" s="43">
        <v>316.23</v>
      </c>
      <c r="Y667" s="43">
        <v>316.23</v>
      </c>
    </row>
    <row r="668" spans="1:25" s="19" customFormat="1" ht="18.75" customHeight="1" outlineLevel="1" thickBot="1" x14ac:dyDescent="0.25">
      <c r="A668" s="35" t="s">
        <v>117</v>
      </c>
      <c r="B668" s="43">
        <v>3.0564879199999999</v>
      </c>
      <c r="C668" s="43">
        <v>3.0564879199999999</v>
      </c>
      <c r="D668" s="43">
        <v>3.0564879199999999</v>
      </c>
      <c r="E668" s="43">
        <v>3.0564879199999999</v>
      </c>
      <c r="F668" s="43">
        <v>3.0564879199999999</v>
      </c>
      <c r="G668" s="43">
        <v>3.0564879199999999</v>
      </c>
      <c r="H668" s="43">
        <v>3.0564879199999999</v>
      </c>
      <c r="I668" s="43">
        <v>3.0564879199999999</v>
      </c>
      <c r="J668" s="43">
        <v>3.0564879199999999</v>
      </c>
      <c r="K668" s="43">
        <v>3.0564879199999999</v>
      </c>
      <c r="L668" s="43">
        <v>3.0564879199999999</v>
      </c>
      <c r="M668" s="43">
        <v>3.0564879199999999</v>
      </c>
      <c r="N668" s="43">
        <v>3.0564879199999999</v>
      </c>
      <c r="O668" s="43">
        <v>3.0564879199999999</v>
      </c>
      <c r="P668" s="43">
        <v>3.0564879199999999</v>
      </c>
      <c r="Q668" s="43">
        <v>3.0564879199999999</v>
      </c>
      <c r="R668" s="43">
        <v>3.0564879199999999</v>
      </c>
      <c r="S668" s="43">
        <v>3.0564879199999999</v>
      </c>
      <c r="T668" s="43">
        <v>3.0564879199999999</v>
      </c>
      <c r="U668" s="43">
        <v>3.0564879199999999</v>
      </c>
      <c r="V668" s="43">
        <v>3.0564879199999999</v>
      </c>
      <c r="W668" s="43">
        <v>3.0564879199999999</v>
      </c>
      <c r="X668" s="43">
        <v>3.0564879199999999</v>
      </c>
      <c r="Y668" s="43">
        <v>3.0564879199999999</v>
      </c>
    </row>
    <row r="669" spans="1:25" s="26" customFormat="1" ht="18.75" customHeight="1" thickBot="1" x14ac:dyDescent="0.25">
      <c r="A669" s="27">
        <v>16</v>
      </c>
      <c r="B669" s="42">
        <v>3275.68</v>
      </c>
      <c r="C669" s="42">
        <v>3297.75</v>
      </c>
      <c r="D669" s="42">
        <v>3246.5</v>
      </c>
      <c r="E669" s="42">
        <v>3289.94</v>
      </c>
      <c r="F669" s="42">
        <v>3369.49</v>
      </c>
      <c r="G669" s="42">
        <v>3331.66</v>
      </c>
      <c r="H669" s="42">
        <v>3345.45</v>
      </c>
      <c r="I669" s="42">
        <v>3071.6</v>
      </c>
      <c r="J669" s="42">
        <v>3085.7</v>
      </c>
      <c r="K669" s="42">
        <v>3027</v>
      </c>
      <c r="L669" s="42">
        <v>3026.15</v>
      </c>
      <c r="M669" s="42">
        <v>3069.31</v>
      </c>
      <c r="N669" s="42">
        <v>3141.69</v>
      </c>
      <c r="O669" s="42">
        <v>3134.95</v>
      </c>
      <c r="P669" s="42">
        <v>3007.29</v>
      </c>
      <c r="Q669" s="42">
        <v>2982.07</v>
      </c>
      <c r="R669" s="42">
        <v>2979.22</v>
      </c>
      <c r="S669" s="42">
        <v>3138.73</v>
      </c>
      <c r="T669" s="42">
        <v>3007.4</v>
      </c>
      <c r="U669" s="42">
        <v>2968.01</v>
      </c>
      <c r="V669" s="42">
        <v>3109.26</v>
      </c>
      <c r="W669" s="42">
        <v>3092.88</v>
      </c>
      <c r="X669" s="42">
        <v>3097.42</v>
      </c>
      <c r="Y669" s="42">
        <v>3110.91</v>
      </c>
    </row>
    <row r="670" spans="1:25" s="19" customFormat="1" ht="42.75" customHeight="1" outlineLevel="1" x14ac:dyDescent="0.2">
      <c r="A670" s="111" t="s">
        <v>70</v>
      </c>
      <c r="B670" s="43">
        <v>806.99645938000003</v>
      </c>
      <c r="C670" s="43">
        <v>829.06166893</v>
      </c>
      <c r="D670" s="43">
        <v>777.81087733000004</v>
      </c>
      <c r="E670" s="43">
        <v>821.25479981000001</v>
      </c>
      <c r="F670" s="43">
        <v>900.80299989000002</v>
      </c>
      <c r="G670" s="43">
        <v>862.97163580999995</v>
      </c>
      <c r="H670" s="43">
        <v>876.75942971999996</v>
      </c>
      <c r="I670" s="43">
        <v>602.91207816999997</v>
      </c>
      <c r="J670" s="43">
        <v>617.01846545000001</v>
      </c>
      <c r="K670" s="43">
        <v>558.31577750999998</v>
      </c>
      <c r="L670" s="43">
        <v>557.46370310999998</v>
      </c>
      <c r="M670" s="43">
        <v>600.62089137999999</v>
      </c>
      <c r="N670" s="43">
        <v>673.00213080000003</v>
      </c>
      <c r="O670" s="43">
        <v>666.26729286</v>
      </c>
      <c r="P670" s="43">
        <v>538.60558392999997</v>
      </c>
      <c r="Q670" s="43">
        <v>513.38119582000002</v>
      </c>
      <c r="R670" s="43">
        <v>510.53540483</v>
      </c>
      <c r="S670" s="43">
        <v>670.04299160999994</v>
      </c>
      <c r="T670" s="43">
        <v>538.71529174</v>
      </c>
      <c r="U670" s="43">
        <v>499.31981051000002</v>
      </c>
      <c r="V670" s="43">
        <v>640.57148674999996</v>
      </c>
      <c r="W670" s="43">
        <v>624.19744037999999</v>
      </c>
      <c r="X670" s="43">
        <v>628.73342728</v>
      </c>
      <c r="Y670" s="43">
        <v>642.21952404000001</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2149.4</v>
      </c>
      <c r="C672" s="43">
        <v>2149.4</v>
      </c>
      <c r="D672" s="43">
        <v>2149.4</v>
      </c>
      <c r="E672" s="43">
        <v>2149.4</v>
      </c>
      <c r="F672" s="43">
        <v>2149.4</v>
      </c>
      <c r="G672" s="43">
        <v>2149.4</v>
      </c>
      <c r="H672" s="43">
        <v>2149.4</v>
      </c>
      <c r="I672" s="43">
        <v>2149.4</v>
      </c>
      <c r="J672" s="43">
        <v>2149.4</v>
      </c>
      <c r="K672" s="43">
        <v>2149.4</v>
      </c>
      <c r="L672" s="43">
        <v>2149.4</v>
      </c>
      <c r="M672" s="43">
        <v>2149.4</v>
      </c>
      <c r="N672" s="43">
        <v>2149.4</v>
      </c>
      <c r="O672" s="43">
        <v>2149.4</v>
      </c>
      <c r="P672" s="43">
        <v>2149.4</v>
      </c>
      <c r="Q672" s="43">
        <v>2149.4</v>
      </c>
      <c r="R672" s="43">
        <v>2149.4</v>
      </c>
      <c r="S672" s="43">
        <v>2149.4</v>
      </c>
      <c r="T672" s="43">
        <v>2149.4</v>
      </c>
      <c r="U672" s="43">
        <v>2149.4</v>
      </c>
      <c r="V672" s="43">
        <v>2149.4</v>
      </c>
      <c r="W672" s="43">
        <v>2149.4</v>
      </c>
      <c r="X672" s="43">
        <v>2149.4</v>
      </c>
      <c r="Y672" s="43">
        <v>2149.4</v>
      </c>
    </row>
    <row r="673" spans="1:25" s="19" customFormat="1" ht="18.75" customHeight="1" outlineLevel="1" x14ac:dyDescent="0.2">
      <c r="A673" s="17" t="s">
        <v>4</v>
      </c>
      <c r="B673" s="43">
        <v>316.23</v>
      </c>
      <c r="C673" s="43">
        <v>316.23</v>
      </c>
      <c r="D673" s="43">
        <v>316.23</v>
      </c>
      <c r="E673" s="43">
        <v>316.23</v>
      </c>
      <c r="F673" s="43">
        <v>316.23</v>
      </c>
      <c r="G673" s="43">
        <v>316.23</v>
      </c>
      <c r="H673" s="43">
        <v>316.23</v>
      </c>
      <c r="I673" s="43">
        <v>316.23</v>
      </c>
      <c r="J673" s="43">
        <v>316.23</v>
      </c>
      <c r="K673" s="43">
        <v>316.23</v>
      </c>
      <c r="L673" s="43">
        <v>316.23</v>
      </c>
      <c r="M673" s="43">
        <v>316.23</v>
      </c>
      <c r="N673" s="43">
        <v>316.23</v>
      </c>
      <c r="O673" s="43">
        <v>316.23</v>
      </c>
      <c r="P673" s="43">
        <v>316.23</v>
      </c>
      <c r="Q673" s="43">
        <v>316.23</v>
      </c>
      <c r="R673" s="43">
        <v>316.23</v>
      </c>
      <c r="S673" s="43">
        <v>316.23</v>
      </c>
      <c r="T673" s="43">
        <v>316.23</v>
      </c>
      <c r="U673" s="43">
        <v>316.23</v>
      </c>
      <c r="V673" s="43">
        <v>316.23</v>
      </c>
      <c r="W673" s="43">
        <v>316.23</v>
      </c>
      <c r="X673" s="43">
        <v>316.23</v>
      </c>
      <c r="Y673" s="43">
        <v>316.23</v>
      </c>
    </row>
    <row r="674" spans="1:25" s="19" customFormat="1" ht="18.75" customHeight="1" outlineLevel="1" thickBot="1" x14ac:dyDescent="0.25">
      <c r="A674" s="35" t="s">
        <v>117</v>
      </c>
      <c r="B674" s="43">
        <v>3.0564879199999999</v>
      </c>
      <c r="C674" s="43">
        <v>3.0564879199999999</v>
      </c>
      <c r="D674" s="43">
        <v>3.0564879199999999</v>
      </c>
      <c r="E674" s="43">
        <v>3.0564879199999999</v>
      </c>
      <c r="F674" s="43">
        <v>3.0564879199999999</v>
      </c>
      <c r="G674" s="43">
        <v>3.0564879199999999</v>
      </c>
      <c r="H674" s="43">
        <v>3.0564879199999999</v>
      </c>
      <c r="I674" s="43">
        <v>3.0564879199999999</v>
      </c>
      <c r="J674" s="43">
        <v>3.0564879199999999</v>
      </c>
      <c r="K674" s="43">
        <v>3.0564879199999999</v>
      </c>
      <c r="L674" s="43">
        <v>3.0564879199999999</v>
      </c>
      <c r="M674" s="43">
        <v>3.0564879199999999</v>
      </c>
      <c r="N674" s="43">
        <v>3.0564879199999999</v>
      </c>
      <c r="O674" s="43">
        <v>3.0564879199999999</v>
      </c>
      <c r="P674" s="43">
        <v>3.0564879199999999</v>
      </c>
      <c r="Q674" s="43">
        <v>3.0564879199999999</v>
      </c>
      <c r="R674" s="43">
        <v>3.0564879199999999</v>
      </c>
      <c r="S674" s="43">
        <v>3.0564879199999999</v>
      </c>
      <c r="T674" s="43">
        <v>3.0564879199999999</v>
      </c>
      <c r="U674" s="43">
        <v>3.0564879199999999</v>
      </c>
      <c r="V674" s="43">
        <v>3.0564879199999999</v>
      </c>
      <c r="W674" s="43">
        <v>3.0564879199999999</v>
      </c>
      <c r="X674" s="43">
        <v>3.0564879199999999</v>
      </c>
      <c r="Y674" s="43">
        <v>3.0564879199999999</v>
      </c>
    </row>
    <row r="675" spans="1:25" s="26" customFormat="1" ht="18.75" customHeight="1" thickBot="1" x14ac:dyDescent="0.25">
      <c r="A675" s="27">
        <v>17</v>
      </c>
      <c r="B675" s="42">
        <v>3266.99</v>
      </c>
      <c r="C675" s="42">
        <v>3182.55</v>
      </c>
      <c r="D675" s="42">
        <v>3162.64</v>
      </c>
      <c r="E675" s="42">
        <v>3445.46</v>
      </c>
      <c r="F675" s="42">
        <v>3356.45</v>
      </c>
      <c r="G675" s="42">
        <v>3291.6</v>
      </c>
      <c r="H675" s="42">
        <v>3185.62</v>
      </c>
      <c r="I675" s="42">
        <v>3223.61</v>
      </c>
      <c r="J675" s="42">
        <v>3132.26</v>
      </c>
      <c r="K675" s="42">
        <v>3011.52</v>
      </c>
      <c r="L675" s="42">
        <v>3145.16</v>
      </c>
      <c r="M675" s="42">
        <v>3055.77</v>
      </c>
      <c r="N675" s="42">
        <v>3012.85</v>
      </c>
      <c r="O675" s="42">
        <v>3124.65</v>
      </c>
      <c r="P675" s="42">
        <v>3248.04</v>
      </c>
      <c r="Q675" s="42">
        <v>3065.3</v>
      </c>
      <c r="R675" s="42">
        <v>3254.6</v>
      </c>
      <c r="S675" s="42">
        <v>3088.43</v>
      </c>
      <c r="T675" s="42">
        <v>3233.53</v>
      </c>
      <c r="U675" s="42">
        <v>3205.05</v>
      </c>
      <c r="V675" s="42">
        <v>3249.52</v>
      </c>
      <c r="W675" s="42">
        <v>3159.53</v>
      </c>
      <c r="X675" s="42">
        <v>3100.01</v>
      </c>
      <c r="Y675" s="42">
        <v>3089.31</v>
      </c>
    </row>
    <row r="676" spans="1:25" s="19" customFormat="1" ht="38.25" customHeight="1" outlineLevel="1" x14ac:dyDescent="0.2">
      <c r="A676" s="16" t="s">
        <v>70</v>
      </c>
      <c r="B676" s="43">
        <v>798.30540559999997</v>
      </c>
      <c r="C676" s="43">
        <v>713.85924656999998</v>
      </c>
      <c r="D676" s="43">
        <v>693.95155035000005</v>
      </c>
      <c r="E676" s="43">
        <v>976.77400103000002</v>
      </c>
      <c r="F676" s="43">
        <v>887.76185667000004</v>
      </c>
      <c r="G676" s="43">
        <v>822.91576823000003</v>
      </c>
      <c r="H676" s="43">
        <v>716.93558101999997</v>
      </c>
      <c r="I676" s="43">
        <v>754.91969556000004</v>
      </c>
      <c r="J676" s="43">
        <v>663.57000018999997</v>
      </c>
      <c r="K676" s="43">
        <v>542.82930268999996</v>
      </c>
      <c r="L676" s="43">
        <v>676.47273795000001</v>
      </c>
      <c r="M676" s="43">
        <v>587.07870026000001</v>
      </c>
      <c r="N676" s="43">
        <v>544.16609109000001</v>
      </c>
      <c r="O676" s="43">
        <v>655.96453200999997</v>
      </c>
      <c r="P676" s="43">
        <v>779.35516638000001</v>
      </c>
      <c r="Q676" s="43">
        <v>596.61156240000003</v>
      </c>
      <c r="R676" s="43">
        <v>785.91793742000004</v>
      </c>
      <c r="S676" s="43">
        <v>619.74704454000005</v>
      </c>
      <c r="T676" s="43">
        <v>764.84445502999995</v>
      </c>
      <c r="U676" s="43">
        <v>736.36017719999995</v>
      </c>
      <c r="V676" s="43">
        <v>780.82950917999995</v>
      </c>
      <c r="W676" s="43">
        <v>690.84286105000001</v>
      </c>
      <c r="X676" s="43">
        <v>631.32681819000004</v>
      </c>
      <c r="Y676" s="43">
        <v>620.62405802000001</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2149.4</v>
      </c>
      <c r="C678" s="43">
        <v>2149.4</v>
      </c>
      <c r="D678" s="43">
        <v>2149.4</v>
      </c>
      <c r="E678" s="43">
        <v>2149.4</v>
      </c>
      <c r="F678" s="43">
        <v>2149.4</v>
      </c>
      <c r="G678" s="43">
        <v>2149.4</v>
      </c>
      <c r="H678" s="43">
        <v>2149.4</v>
      </c>
      <c r="I678" s="43">
        <v>2149.4</v>
      </c>
      <c r="J678" s="43">
        <v>2149.4</v>
      </c>
      <c r="K678" s="43">
        <v>2149.4</v>
      </c>
      <c r="L678" s="43">
        <v>2149.4</v>
      </c>
      <c r="M678" s="43">
        <v>2149.4</v>
      </c>
      <c r="N678" s="43">
        <v>2149.4</v>
      </c>
      <c r="O678" s="43">
        <v>2149.4</v>
      </c>
      <c r="P678" s="43">
        <v>2149.4</v>
      </c>
      <c r="Q678" s="43">
        <v>2149.4</v>
      </c>
      <c r="R678" s="43">
        <v>2149.4</v>
      </c>
      <c r="S678" s="43">
        <v>2149.4</v>
      </c>
      <c r="T678" s="43">
        <v>2149.4</v>
      </c>
      <c r="U678" s="43">
        <v>2149.4</v>
      </c>
      <c r="V678" s="43">
        <v>2149.4</v>
      </c>
      <c r="W678" s="43">
        <v>2149.4</v>
      </c>
      <c r="X678" s="43">
        <v>2149.4</v>
      </c>
      <c r="Y678" s="43">
        <v>2149.4</v>
      </c>
    </row>
    <row r="679" spans="1:25" s="19" customFormat="1" ht="18.75" customHeight="1" outlineLevel="1" x14ac:dyDescent="0.2">
      <c r="A679" s="17" t="s">
        <v>4</v>
      </c>
      <c r="B679" s="43">
        <v>316.23</v>
      </c>
      <c r="C679" s="43">
        <v>316.23</v>
      </c>
      <c r="D679" s="43">
        <v>316.23</v>
      </c>
      <c r="E679" s="43">
        <v>316.23</v>
      </c>
      <c r="F679" s="43">
        <v>316.23</v>
      </c>
      <c r="G679" s="43">
        <v>316.23</v>
      </c>
      <c r="H679" s="43">
        <v>316.23</v>
      </c>
      <c r="I679" s="43">
        <v>316.23</v>
      </c>
      <c r="J679" s="43">
        <v>316.23</v>
      </c>
      <c r="K679" s="43">
        <v>316.23</v>
      </c>
      <c r="L679" s="43">
        <v>316.23</v>
      </c>
      <c r="M679" s="43">
        <v>316.23</v>
      </c>
      <c r="N679" s="43">
        <v>316.23</v>
      </c>
      <c r="O679" s="43">
        <v>316.23</v>
      </c>
      <c r="P679" s="43">
        <v>316.23</v>
      </c>
      <c r="Q679" s="43">
        <v>316.23</v>
      </c>
      <c r="R679" s="43">
        <v>316.23</v>
      </c>
      <c r="S679" s="43">
        <v>316.23</v>
      </c>
      <c r="T679" s="43">
        <v>316.23</v>
      </c>
      <c r="U679" s="43">
        <v>316.23</v>
      </c>
      <c r="V679" s="43">
        <v>316.23</v>
      </c>
      <c r="W679" s="43">
        <v>316.23</v>
      </c>
      <c r="X679" s="43">
        <v>316.23</v>
      </c>
      <c r="Y679" s="43">
        <v>316.23</v>
      </c>
    </row>
    <row r="680" spans="1:25" s="19" customFormat="1" ht="18.75" customHeight="1" outlineLevel="1" thickBot="1" x14ac:dyDescent="0.25">
      <c r="A680" s="35" t="s">
        <v>117</v>
      </c>
      <c r="B680" s="43">
        <v>3.0564879199999999</v>
      </c>
      <c r="C680" s="43">
        <v>3.0564879199999999</v>
      </c>
      <c r="D680" s="43">
        <v>3.0564879199999999</v>
      </c>
      <c r="E680" s="43">
        <v>3.0564879199999999</v>
      </c>
      <c r="F680" s="43">
        <v>3.0564879199999999</v>
      </c>
      <c r="G680" s="43">
        <v>3.0564879199999999</v>
      </c>
      <c r="H680" s="43">
        <v>3.0564879199999999</v>
      </c>
      <c r="I680" s="43">
        <v>3.0564879199999999</v>
      </c>
      <c r="J680" s="43">
        <v>3.0564879199999999</v>
      </c>
      <c r="K680" s="43">
        <v>3.0564879199999999</v>
      </c>
      <c r="L680" s="43">
        <v>3.0564879199999999</v>
      </c>
      <c r="M680" s="43">
        <v>3.0564879199999999</v>
      </c>
      <c r="N680" s="43">
        <v>3.0564879199999999</v>
      </c>
      <c r="O680" s="43">
        <v>3.0564879199999999</v>
      </c>
      <c r="P680" s="43">
        <v>3.0564879199999999</v>
      </c>
      <c r="Q680" s="43">
        <v>3.0564879199999999</v>
      </c>
      <c r="R680" s="43">
        <v>3.0564879199999999</v>
      </c>
      <c r="S680" s="43">
        <v>3.0564879199999999</v>
      </c>
      <c r="T680" s="43">
        <v>3.0564879199999999</v>
      </c>
      <c r="U680" s="43">
        <v>3.0564879199999999</v>
      </c>
      <c r="V680" s="43">
        <v>3.0564879199999999</v>
      </c>
      <c r="W680" s="43">
        <v>3.0564879199999999</v>
      </c>
      <c r="X680" s="43">
        <v>3.0564879199999999</v>
      </c>
      <c r="Y680" s="43">
        <v>3.0564879199999999</v>
      </c>
    </row>
    <row r="681" spans="1:25" s="26" customFormat="1" ht="18.75" customHeight="1" thickBot="1" x14ac:dyDescent="0.25">
      <c r="A681" s="28">
        <v>18</v>
      </c>
      <c r="B681" s="42">
        <v>3203.52</v>
      </c>
      <c r="C681" s="42">
        <v>3152.43</v>
      </c>
      <c r="D681" s="42">
        <v>3261.87</v>
      </c>
      <c r="E681" s="42">
        <v>3302.59</v>
      </c>
      <c r="F681" s="42">
        <v>3175.46</v>
      </c>
      <c r="G681" s="42">
        <v>3175.73</v>
      </c>
      <c r="H681" s="42">
        <v>3107.49</v>
      </c>
      <c r="I681" s="42">
        <v>3178.79</v>
      </c>
      <c r="J681" s="42">
        <v>3149.62</v>
      </c>
      <c r="K681" s="42">
        <v>3093.03</v>
      </c>
      <c r="L681" s="42">
        <v>3193.61</v>
      </c>
      <c r="M681" s="42">
        <v>3105.23</v>
      </c>
      <c r="N681" s="42">
        <v>3055.92</v>
      </c>
      <c r="O681" s="42">
        <v>3193.28</v>
      </c>
      <c r="P681" s="42">
        <v>3004.33</v>
      </c>
      <c r="Q681" s="42">
        <v>3072.06</v>
      </c>
      <c r="R681" s="42">
        <v>3027.06</v>
      </c>
      <c r="S681" s="42">
        <v>3073.2</v>
      </c>
      <c r="T681" s="42">
        <v>3060.82</v>
      </c>
      <c r="U681" s="42">
        <v>3043.66</v>
      </c>
      <c r="V681" s="42">
        <v>3092.29</v>
      </c>
      <c r="W681" s="42">
        <v>3140.61</v>
      </c>
      <c r="X681" s="42">
        <v>3187.86</v>
      </c>
      <c r="Y681" s="42">
        <v>3165.02</v>
      </c>
    </row>
    <row r="682" spans="1:25" s="19" customFormat="1" ht="38.25" outlineLevel="1" x14ac:dyDescent="0.2">
      <c r="A682" s="16" t="s">
        <v>70</v>
      </c>
      <c r="B682" s="43">
        <v>734.83354745999998</v>
      </c>
      <c r="C682" s="43">
        <v>683.74252578999995</v>
      </c>
      <c r="D682" s="43">
        <v>793.18280576999996</v>
      </c>
      <c r="E682" s="43">
        <v>833.90401980000001</v>
      </c>
      <c r="F682" s="43">
        <v>706.77783843999998</v>
      </c>
      <c r="G682" s="43">
        <v>707.03993136999998</v>
      </c>
      <c r="H682" s="43">
        <v>638.79983420999997</v>
      </c>
      <c r="I682" s="43">
        <v>710.10305353000001</v>
      </c>
      <c r="J682" s="43">
        <v>680.93433518999996</v>
      </c>
      <c r="K682" s="43">
        <v>624.34820022999997</v>
      </c>
      <c r="L682" s="43">
        <v>724.92109481</v>
      </c>
      <c r="M682" s="43">
        <v>636.54515536999997</v>
      </c>
      <c r="N682" s="43">
        <v>587.23752761000003</v>
      </c>
      <c r="O682" s="43">
        <v>724.58941625</v>
      </c>
      <c r="P682" s="43">
        <v>535.64546042999996</v>
      </c>
      <c r="Q682" s="43">
        <v>603.37449008999999</v>
      </c>
      <c r="R682" s="43">
        <v>558.37464306000004</v>
      </c>
      <c r="S682" s="43">
        <v>604.51150242999995</v>
      </c>
      <c r="T682" s="43">
        <v>592.13623051000002</v>
      </c>
      <c r="U682" s="43">
        <v>574.96904328000005</v>
      </c>
      <c r="V682" s="43">
        <v>623.60773784000003</v>
      </c>
      <c r="W682" s="43">
        <v>671.92311760999996</v>
      </c>
      <c r="X682" s="43">
        <v>719.17230881</v>
      </c>
      <c r="Y682" s="43">
        <v>696.33455962000005</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2149.4</v>
      </c>
      <c r="C684" s="43">
        <v>2149.4</v>
      </c>
      <c r="D684" s="43">
        <v>2149.4</v>
      </c>
      <c r="E684" s="43">
        <v>2149.4</v>
      </c>
      <c r="F684" s="43">
        <v>2149.4</v>
      </c>
      <c r="G684" s="43">
        <v>2149.4</v>
      </c>
      <c r="H684" s="43">
        <v>2149.4</v>
      </c>
      <c r="I684" s="43">
        <v>2149.4</v>
      </c>
      <c r="J684" s="43">
        <v>2149.4</v>
      </c>
      <c r="K684" s="43">
        <v>2149.4</v>
      </c>
      <c r="L684" s="43">
        <v>2149.4</v>
      </c>
      <c r="M684" s="43">
        <v>2149.4</v>
      </c>
      <c r="N684" s="43">
        <v>2149.4</v>
      </c>
      <c r="O684" s="43">
        <v>2149.4</v>
      </c>
      <c r="P684" s="43">
        <v>2149.4</v>
      </c>
      <c r="Q684" s="43">
        <v>2149.4</v>
      </c>
      <c r="R684" s="43">
        <v>2149.4</v>
      </c>
      <c r="S684" s="43">
        <v>2149.4</v>
      </c>
      <c r="T684" s="43">
        <v>2149.4</v>
      </c>
      <c r="U684" s="43">
        <v>2149.4</v>
      </c>
      <c r="V684" s="43">
        <v>2149.4</v>
      </c>
      <c r="W684" s="43">
        <v>2149.4</v>
      </c>
      <c r="X684" s="43">
        <v>2149.4</v>
      </c>
      <c r="Y684" s="43">
        <v>2149.4</v>
      </c>
    </row>
    <row r="685" spans="1:25" s="19" customFormat="1" ht="18.75" customHeight="1" outlineLevel="1" x14ac:dyDescent="0.2">
      <c r="A685" s="17" t="s">
        <v>4</v>
      </c>
      <c r="B685" s="43">
        <v>316.23</v>
      </c>
      <c r="C685" s="43">
        <v>316.23</v>
      </c>
      <c r="D685" s="43">
        <v>316.23</v>
      </c>
      <c r="E685" s="43">
        <v>316.23</v>
      </c>
      <c r="F685" s="43">
        <v>316.23</v>
      </c>
      <c r="G685" s="43">
        <v>316.23</v>
      </c>
      <c r="H685" s="43">
        <v>316.23</v>
      </c>
      <c r="I685" s="43">
        <v>316.23</v>
      </c>
      <c r="J685" s="43">
        <v>316.23</v>
      </c>
      <c r="K685" s="43">
        <v>316.23</v>
      </c>
      <c r="L685" s="43">
        <v>316.23</v>
      </c>
      <c r="M685" s="43">
        <v>316.23</v>
      </c>
      <c r="N685" s="43">
        <v>316.23</v>
      </c>
      <c r="O685" s="43">
        <v>316.23</v>
      </c>
      <c r="P685" s="43">
        <v>316.23</v>
      </c>
      <c r="Q685" s="43">
        <v>316.23</v>
      </c>
      <c r="R685" s="43">
        <v>316.23</v>
      </c>
      <c r="S685" s="43">
        <v>316.23</v>
      </c>
      <c r="T685" s="43">
        <v>316.23</v>
      </c>
      <c r="U685" s="43">
        <v>316.23</v>
      </c>
      <c r="V685" s="43">
        <v>316.23</v>
      </c>
      <c r="W685" s="43">
        <v>316.23</v>
      </c>
      <c r="X685" s="43">
        <v>316.23</v>
      </c>
      <c r="Y685" s="43">
        <v>316.23</v>
      </c>
    </row>
    <row r="686" spans="1:25" s="19" customFormat="1" ht="18.75" customHeight="1" outlineLevel="1" thickBot="1" x14ac:dyDescent="0.25">
      <c r="A686" s="35" t="s">
        <v>117</v>
      </c>
      <c r="B686" s="43">
        <v>3.0564879199999999</v>
      </c>
      <c r="C686" s="43">
        <v>3.0564879199999999</v>
      </c>
      <c r="D686" s="43">
        <v>3.0564879199999999</v>
      </c>
      <c r="E686" s="43">
        <v>3.0564879199999999</v>
      </c>
      <c r="F686" s="43">
        <v>3.0564879199999999</v>
      </c>
      <c r="G686" s="43">
        <v>3.0564879199999999</v>
      </c>
      <c r="H686" s="43">
        <v>3.0564879199999999</v>
      </c>
      <c r="I686" s="43">
        <v>3.0564879199999999</v>
      </c>
      <c r="J686" s="43">
        <v>3.0564879199999999</v>
      </c>
      <c r="K686" s="43">
        <v>3.0564879199999999</v>
      </c>
      <c r="L686" s="43">
        <v>3.0564879199999999</v>
      </c>
      <c r="M686" s="43">
        <v>3.0564879199999999</v>
      </c>
      <c r="N686" s="43">
        <v>3.0564879199999999</v>
      </c>
      <c r="O686" s="43">
        <v>3.0564879199999999</v>
      </c>
      <c r="P686" s="43">
        <v>3.0564879199999999</v>
      </c>
      <c r="Q686" s="43">
        <v>3.0564879199999999</v>
      </c>
      <c r="R686" s="43">
        <v>3.0564879199999999</v>
      </c>
      <c r="S686" s="43">
        <v>3.0564879199999999</v>
      </c>
      <c r="T686" s="43">
        <v>3.0564879199999999</v>
      </c>
      <c r="U686" s="43">
        <v>3.0564879199999999</v>
      </c>
      <c r="V686" s="43">
        <v>3.0564879199999999</v>
      </c>
      <c r="W686" s="43">
        <v>3.0564879199999999</v>
      </c>
      <c r="X686" s="43">
        <v>3.0564879199999999</v>
      </c>
      <c r="Y686" s="43">
        <v>3.0564879199999999</v>
      </c>
    </row>
    <row r="687" spans="1:25" s="26" customFormat="1" ht="18.75" customHeight="1" thickBot="1" x14ac:dyDescent="0.25">
      <c r="A687" s="27">
        <v>19</v>
      </c>
      <c r="B687" s="42">
        <v>3330.64</v>
      </c>
      <c r="C687" s="42">
        <v>3302.88</v>
      </c>
      <c r="D687" s="42">
        <v>3515.41</v>
      </c>
      <c r="E687" s="42">
        <v>3496.1</v>
      </c>
      <c r="F687" s="42">
        <v>3185.92</v>
      </c>
      <c r="G687" s="42">
        <v>3286.68</v>
      </c>
      <c r="H687" s="42">
        <v>3140.91</v>
      </c>
      <c r="I687" s="42">
        <v>3082.19</v>
      </c>
      <c r="J687" s="42">
        <v>3057.17</v>
      </c>
      <c r="K687" s="42">
        <v>2927.01</v>
      </c>
      <c r="L687" s="42">
        <v>3036.57</v>
      </c>
      <c r="M687" s="42">
        <v>2954.71</v>
      </c>
      <c r="N687" s="42">
        <v>2928.58</v>
      </c>
      <c r="O687" s="42">
        <v>2966.76</v>
      </c>
      <c r="P687" s="42">
        <v>3087.17</v>
      </c>
      <c r="Q687" s="42">
        <v>3006.64</v>
      </c>
      <c r="R687" s="42">
        <v>3116.75</v>
      </c>
      <c r="S687" s="42">
        <v>3051.29</v>
      </c>
      <c r="T687" s="42">
        <v>3084.63</v>
      </c>
      <c r="U687" s="42">
        <v>3085.39</v>
      </c>
      <c r="V687" s="42">
        <v>3242.3</v>
      </c>
      <c r="W687" s="42">
        <v>3282.66</v>
      </c>
      <c r="X687" s="42">
        <v>3160.94</v>
      </c>
      <c r="Y687" s="42">
        <v>3051.27</v>
      </c>
    </row>
    <row r="688" spans="1:25" s="19" customFormat="1" ht="38.25" outlineLevel="1" x14ac:dyDescent="0.2">
      <c r="A688" s="111" t="s">
        <v>70</v>
      </c>
      <c r="B688" s="43">
        <v>861.94917579000003</v>
      </c>
      <c r="C688" s="43">
        <v>834.19037521999996</v>
      </c>
      <c r="D688" s="43">
        <v>1046.7266924999999</v>
      </c>
      <c r="E688" s="43">
        <v>1027.4161168999999</v>
      </c>
      <c r="F688" s="43">
        <v>717.23776719</v>
      </c>
      <c r="G688" s="43">
        <v>817.99306969999998</v>
      </c>
      <c r="H688" s="43">
        <v>672.22744365999995</v>
      </c>
      <c r="I688" s="43">
        <v>613.50812574999998</v>
      </c>
      <c r="J688" s="43">
        <v>588.48356950000004</v>
      </c>
      <c r="K688" s="43">
        <v>458.32013881</v>
      </c>
      <c r="L688" s="43">
        <v>567.88570474000005</v>
      </c>
      <c r="M688" s="43">
        <v>486.01995302</v>
      </c>
      <c r="N688" s="43">
        <v>459.89489877</v>
      </c>
      <c r="O688" s="43">
        <v>498.07153020999999</v>
      </c>
      <c r="P688" s="43">
        <v>618.48499390999996</v>
      </c>
      <c r="Q688" s="43">
        <v>537.95404622000001</v>
      </c>
      <c r="R688" s="43">
        <v>648.06619278999995</v>
      </c>
      <c r="S688" s="43">
        <v>582.60267216</v>
      </c>
      <c r="T688" s="43">
        <v>615.94516270999998</v>
      </c>
      <c r="U688" s="43">
        <v>616.70617718000005</v>
      </c>
      <c r="V688" s="43">
        <v>773.61349489999998</v>
      </c>
      <c r="W688" s="43">
        <v>813.97573207000005</v>
      </c>
      <c r="X688" s="43">
        <v>692.25062587000002</v>
      </c>
      <c r="Y688" s="43">
        <v>582.58082657</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2149.4</v>
      </c>
      <c r="C690" s="43">
        <v>2149.4</v>
      </c>
      <c r="D690" s="43">
        <v>2149.4</v>
      </c>
      <c r="E690" s="43">
        <v>2149.4</v>
      </c>
      <c r="F690" s="43">
        <v>2149.4</v>
      </c>
      <c r="G690" s="43">
        <v>2149.4</v>
      </c>
      <c r="H690" s="43">
        <v>2149.4</v>
      </c>
      <c r="I690" s="43">
        <v>2149.4</v>
      </c>
      <c r="J690" s="43">
        <v>2149.4</v>
      </c>
      <c r="K690" s="43">
        <v>2149.4</v>
      </c>
      <c r="L690" s="43">
        <v>2149.4</v>
      </c>
      <c r="M690" s="43">
        <v>2149.4</v>
      </c>
      <c r="N690" s="43">
        <v>2149.4</v>
      </c>
      <c r="O690" s="43">
        <v>2149.4</v>
      </c>
      <c r="P690" s="43">
        <v>2149.4</v>
      </c>
      <c r="Q690" s="43">
        <v>2149.4</v>
      </c>
      <c r="R690" s="43">
        <v>2149.4</v>
      </c>
      <c r="S690" s="43">
        <v>2149.4</v>
      </c>
      <c r="T690" s="43">
        <v>2149.4</v>
      </c>
      <c r="U690" s="43">
        <v>2149.4</v>
      </c>
      <c r="V690" s="43">
        <v>2149.4</v>
      </c>
      <c r="W690" s="43">
        <v>2149.4</v>
      </c>
      <c r="X690" s="43">
        <v>2149.4</v>
      </c>
      <c r="Y690" s="43">
        <v>2149.4</v>
      </c>
    </row>
    <row r="691" spans="1:25" s="19" customFormat="1" ht="18.75" customHeight="1" outlineLevel="1" x14ac:dyDescent="0.2">
      <c r="A691" s="17" t="s">
        <v>4</v>
      </c>
      <c r="B691" s="43">
        <v>316.23</v>
      </c>
      <c r="C691" s="43">
        <v>316.23</v>
      </c>
      <c r="D691" s="43">
        <v>316.23</v>
      </c>
      <c r="E691" s="43">
        <v>316.23</v>
      </c>
      <c r="F691" s="43">
        <v>316.23</v>
      </c>
      <c r="G691" s="43">
        <v>316.23</v>
      </c>
      <c r="H691" s="43">
        <v>316.23</v>
      </c>
      <c r="I691" s="43">
        <v>316.23</v>
      </c>
      <c r="J691" s="43">
        <v>316.23</v>
      </c>
      <c r="K691" s="43">
        <v>316.23</v>
      </c>
      <c r="L691" s="43">
        <v>316.23</v>
      </c>
      <c r="M691" s="43">
        <v>316.23</v>
      </c>
      <c r="N691" s="43">
        <v>316.23</v>
      </c>
      <c r="O691" s="43">
        <v>316.23</v>
      </c>
      <c r="P691" s="43">
        <v>316.23</v>
      </c>
      <c r="Q691" s="43">
        <v>316.23</v>
      </c>
      <c r="R691" s="43">
        <v>316.23</v>
      </c>
      <c r="S691" s="43">
        <v>316.23</v>
      </c>
      <c r="T691" s="43">
        <v>316.23</v>
      </c>
      <c r="U691" s="43">
        <v>316.23</v>
      </c>
      <c r="V691" s="43">
        <v>316.23</v>
      </c>
      <c r="W691" s="43">
        <v>316.23</v>
      </c>
      <c r="X691" s="43">
        <v>316.23</v>
      </c>
      <c r="Y691" s="43">
        <v>316.23</v>
      </c>
    </row>
    <row r="692" spans="1:25" s="19" customFormat="1" ht="18.75" customHeight="1" outlineLevel="1" thickBot="1" x14ac:dyDescent="0.25">
      <c r="A692" s="35" t="s">
        <v>117</v>
      </c>
      <c r="B692" s="43">
        <v>3.0564879199999999</v>
      </c>
      <c r="C692" s="43">
        <v>3.0564879199999999</v>
      </c>
      <c r="D692" s="43">
        <v>3.0564879199999999</v>
      </c>
      <c r="E692" s="43">
        <v>3.0564879199999999</v>
      </c>
      <c r="F692" s="43">
        <v>3.0564879199999999</v>
      </c>
      <c r="G692" s="43">
        <v>3.0564879199999999</v>
      </c>
      <c r="H692" s="43">
        <v>3.0564879199999999</v>
      </c>
      <c r="I692" s="43">
        <v>3.0564879199999999</v>
      </c>
      <c r="J692" s="43">
        <v>3.0564879199999999</v>
      </c>
      <c r="K692" s="43">
        <v>3.0564879199999999</v>
      </c>
      <c r="L692" s="43">
        <v>3.0564879199999999</v>
      </c>
      <c r="M692" s="43">
        <v>3.0564879199999999</v>
      </c>
      <c r="N692" s="43">
        <v>3.0564879199999999</v>
      </c>
      <c r="O692" s="43">
        <v>3.0564879199999999</v>
      </c>
      <c r="P692" s="43">
        <v>3.0564879199999999</v>
      </c>
      <c r="Q692" s="43">
        <v>3.0564879199999999</v>
      </c>
      <c r="R692" s="43">
        <v>3.0564879199999999</v>
      </c>
      <c r="S692" s="43">
        <v>3.0564879199999999</v>
      </c>
      <c r="T692" s="43">
        <v>3.0564879199999999</v>
      </c>
      <c r="U692" s="43">
        <v>3.0564879199999999</v>
      </c>
      <c r="V692" s="43">
        <v>3.0564879199999999</v>
      </c>
      <c r="W692" s="43">
        <v>3.0564879199999999</v>
      </c>
      <c r="X692" s="43">
        <v>3.0564879199999999</v>
      </c>
      <c r="Y692" s="43">
        <v>3.0564879199999999</v>
      </c>
    </row>
    <row r="693" spans="1:25" s="26" customFormat="1" ht="18.75" customHeight="1" thickBot="1" x14ac:dyDescent="0.25">
      <c r="A693" s="27">
        <v>20</v>
      </c>
      <c r="B693" s="42">
        <v>3245.71</v>
      </c>
      <c r="C693" s="42">
        <v>3240.44</v>
      </c>
      <c r="D693" s="42">
        <v>3273.54</v>
      </c>
      <c r="E693" s="42">
        <v>3277.37</v>
      </c>
      <c r="F693" s="42">
        <v>3303.77</v>
      </c>
      <c r="G693" s="42">
        <v>3202.91</v>
      </c>
      <c r="H693" s="42">
        <v>3339.21</v>
      </c>
      <c r="I693" s="42">
        <v>3340.9</v>
      </c>
      <c r="J693" s="42">
        <v>3269.38</v>
      </c>
      <c r="K693" s="42">
        <v>3164.43</v>
      </c>
      <c r="L693" s="42">
        <v>3013.44</v>
      </c>
      <c r="M693" s="42">
        <v>3140.42</v>
      </c>
      <c r="N693" s="42">
        <v>3139.3</v>
      </c>
      <c r="O693" s="42">
        <v>3075.33</v>
      </c>
      <c r="P693" s="42">
        <v>3088.31</v>
      </c>
      <c r="Q693" s="42">
        <v>3032.13</v>
      </c>
      <c r="R693" s="42">
        <v>3077.59</v>
      </c>
      <c r="S693" s="42">
        <v>3015.52</v>
      </c>
      <c r="T693" s="42">
        <v>2998.32</v>
      </c>
      <c r="U693" s="42">
        <v>2936.97</v>
      </c>
      <c r="V693" s="42">
        <v>3022.39</v>
      </c>
      <c r="W693" s="42">
        <v>3002.43</v>
      </c>
      <c r="X693" s="42">
        <v>3104.85</v>
      </c>
      <c r="Y693" s="42">
        <v>3117.07</v>
      </c>
    </row>
    <row r="694" spans="1:25" s="19" customFormat="1" ht="38.25" outlineLevel="1" x14ac:dyDescent="0.2">
      <c r="A694" s="16" t="s">
        <v>70</v>
      </c>
      <c r="B694" s="43">
        <v>777.02566932000002</v>
      </c>
      <c r="C694" s="43">
        <v>771.75107701000002</v>
      </c>
      <c r="D694" s="43">
        <v>804.85451320000004</v>
      </c>
      <c r="E694" s="43">
        <v>808.68553635000001</v>
      </c>
      <c r="F694" s="43">
        <v>835.08476456000005</v>
      </c>
      <c r="G694" s="43">
        <v>734.22314039000003</v>
      </c>
      <c r="H694" s="43">
        <v>870.52018983000005</v>
      </c>
      <c r="I694" s="43">
        <v>872.21551670999997</v>
      </c>
      <c r="J694" s="43">
        <v>800.69644618999996</v>
      </c>
      <c r="K694" s="43">
        <v>695.74455321999994</v>
      </c>
      <c r="L694" s="43">
        <v>544.75755268</v>
      </c>
      <c r="M694" s="43">
        <v>671.72936702000004</v>
      </c>
      <c r="N694" s="43">
        <v>670.60896946000003</v>
      </c>
      <c r="O694" s="43">
        <v>606.64742774000001</v>
      </c>
      <c r="P694" s="43">
        <v>619.62656236999999</v>
      </c>
      <c r="Q694" s="43">
        <v>563.44795362000002</v>
      </c>
      <c r="R694" s="43">
        <v>608.90244581000002</v>
      </c>
      <c r="S694" s="43">
        <v>546.83811304999995</v>
      </c>
      <c r="T694" s="43">
        <v>529.63290105999999</v>
      </c>
      <c r="U694" s="43">
        <v>468.28637369</v>
      </c>
      <c r="V694" s="43">
        <v>553.70849117</v>
      </c>
      <c r="W694" s="43">
        <v>533.74182236000001</v>
      </c>
      <c r="X694" s="43">
        <v>636.16200791000006</v>
      </c>
      <c r="Y694" s="43">
        <v>648.38586692000001</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2149.4</v>
      </c>
      <c r="C696" s="43">
        <v>2149.4</v>
      </c>
      <c r="D696" s="43">
        <v>2149.4</v>
      </c>
      <c r="E696" s="43">
        <v>2149.4</v>
      </c>
      <c r="F696" s="43">
        <v>2149.4</v>
      </c>
      <c r="G696" s="43">
        <v>2149.4</v>
      </c>
      <c r="H696" s="43">
        <v>2149.4</v>
      </c>
      <c r="I696" s="43">
        <v>2149.4</v>
      </c>
      <c r="J696" s="43">
        <v>2149.4</v>
      </c>
      <c r="K696" s="43">
        <v>2149.4</v>
      </c>
      <c r="L696" s="43">
        <v>2149.4</v>
      </c>
      <c r="M696" s="43">
        <v>2149.4</v>
      </c>
      <c r="N696" s="43">
        <v>2149.4</v>
      </c>
      <c r="O696" s="43">
        <v>2149.4</v>
      </c>
      <c r="P696" s="43">
        <v>2149.4</v>
      </c>
      <c r="Q696" s="43">
        <v>2149.4</v>
      </c>
      <c r="R696" s="43">
        <v>2149.4</v>
      </c>
      <c r="S696" s="43">
        <v>2149.4</v>
      </c>
      <c r="T696" s="43">
        <v>2149.4</v>
      </c>
      <c r="U696" s="43">
        <v>2149.4</v>
      </c>
      <c r="V696" s="43">
        <v>2149.4</v>
      </c>
      <c r="W696" s="43">
        <v>2149.4</v>
      </c>
      <c r="X696" s="43">
        <v>2149.4</v>
      </c>
      <c r="Y696" s="43">
        <v>2149.4</v>
      </c>
    </row>
    <row r="697" spans="1:25" s="19" customFormat="1" ht="18.75"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s="19" customFormat="1" ht="18.75" customHeight="1" outlineLevel="1" thickBot="1" x14ac:dyDescent="0.25">
      <c r="A698" s="35" t="s">
        <v>117</v>
      </c>
      <c r="B698" s="43">
        <v>3.0564879199999999</v>
      </c>
      <c r="C698" s="43">
        <v>3.0564879199999999</v>
      </c>
      <c r="D698" s="43">
        <v>3.0564879199999999</v>
      </c>
      <c r="E698" s="43">
        <v>3.0564879199999999</v>
      </c>
      <c r="F698" s="43">
        <v>3.0564879199999999</v>
      </c>
      <c r="G698" s="43">
        <v>3.0564879199999999</v>
      </c>
      <c r="H698" s="43">
        <v>3.0564879199999999</v>
      </c>
      <c r="I698" s="43">
        <v>3.0564879199999999</v>
      </c>
      <c r="J698" s="43">
        <v>3.0564879199999999</v>
      </c>
      <c r="K698" s="43">
        <v>3.0564879199999999</v>
      </c>
      <c r="L698" s="43">
        <v>3.0564879199999999</v>
      </c>
      <c r="M698" s="43">
        <v>3.0564879199999999</v>
      </c>
      <c r="N698" s="43">
        <v>3.0564879199999999</v>
      </c>
      <c r="O698" s="43">
        <v>3.0564879199999999</v>
      </c>
      <c r="P698" s="43">
        <v>3.0564879199999999</v>
      </c>
      <c r="Q698" s="43">
        <v>3.0564879199999999</v>
      </c>
      <c r="R698" s="43">
        <v>3.0564879199999999</v>
      </c>
      <c r="S698" s="43">
        <v>3.0564879199999999</v>
      </c>
      <c r="T698" s="43">
        <v>3.0564879199999999</v>
      </c>
      <c r="U698" s="43">
        <v>3.0564879199999999</v>
      </c>
      <c r="V698" s="43">
        <v>3.0564879199999999</v>
      </c>
      <c r="W698" s="43">
        <v>3.0564879199999999</v>
      </c>
      <c r="X698" s="43">
        <v>3.0564879199999999</v>
      </c>
      <c r="Y698" s="43">
        <v>3.0564879199999999</v>
      </c>
    </row>
    <row r="699" spans="1:25" s="26" customFormat="1" ht="18.75" customHeight="1" thickBot="1" x14ac:dyDescent="0.25">
      <c r="A699" s="27">
        <v>21</v>
      </c>
      <c r="B699" s="42">
        <v>3258.09</v>
      </c>
      <c r="C699" s="42">
        <v>3335.33</v>
      </c>
      <c r="D699" s="42">
        <v>3288.03</v>
      </c>
      <c r="E699" s="42">
        <v>3351.45</v>
      </c>
      <c r="F699" s="42">
        <v>3365.52</v>
      </c>
      <c r="G699" s="42">
        <v>3378.8</v>
      </c>
      <c r="H699" s="42">
        <v>3218.58</v>
      </c>
      <c r="I699" s="42">
        <v>3097.46</v>
      </c>
      <c r="J699" s="42">
        <v>2983.49</v>
      </c>
      <c r="K699" s="42">
        <v>2920.87</v>
      </c>
      <c r="L699" s="42">
        <v>2911.07</v>
      </c>
      <c r="M699" s="42">
        <v>3052.71</v>
      </c>
      <c r="N699" s="42">
        <v>2963.14</v>
      </c>
      <c r="O699" s="42">
        <v>2998.52</v>
      </c>
      <c r="P699" s="42">
        <v>3031.67</v>
      </c>
      <c r="Q699" s="42">
        <v>3021.32</v>
      </c>
      <c r="R699" s="42">
        <v>3060.24</v>
      </c>
      <c r="S699" s="42">
        <v>3081.99</v>
      </c>
      <c r="T699" s="42">
        <v>2973.12</v>
      </c>
      <c r="U699" s="42">
        <v>3071.24</v>
      </c>
      <c r="V699" s="42">
        <v>3043.32</v>
      </c>
      <c r="W699" s="42">
        <v>3119.88</v>
      </c>
      <c r="X699" s="42">
        <v>3020.9</v>
      </c>
      <c r="Y699" s="42">
        <v>3106.79</v>
      </c>
    </row>
    <row r="700" spans="1:25" s="19" customFormat="1" ht="38.25" outlineLevel="1" x14ac:dyDescent="0.2">
      <c r="A700" s="111" t="s">
        <v>70</v>
      </c>
      <c r="B700" s="43">
        <v>789.40204289999997</v>
      </c>
      <c r="C700" s="43">
        <v>866.64095105000001</v>
      </c>
      <c r="D700" s="43">
        <v>819.34007134000001</v>
      </c>
      <c r="E700" s="43">
        <v>882.76439631999995</v>
      </c>
      <c r="F700" s="43">
        <v>896.83343743</v>
      </c>
      <c r="G700" s="43">
        <v>910.11179923999998</v>
      </c>
      <c r="H700" s="43">
        <v>749.89310732000001</v>
      </c>
      <c r="I700" s="43">
        <v>628.77106985</v>
      </c>
      <c r="J700" s="43">
        <v>514.79982488999997</v>
      </c>
      <c r="K700" s="43">
        <v>452.18334764999997</v>
      </c>
      <c r="L700" s="43">
        <v>442.38663180999998</v>
      </c>
      <c r="M700" s="43">
        <v>584.02237580999997</v>
      </c>
      <c r="N700" s="43">
        <v>494.44878031000002</v>
      </c>
      <c r="O700" s="43">
        <v>529.82996908999996</v>
      </c>
      <c r="P700" s="43">
        <v>562.98805801000003</v>
      </c>
      <c r="Q700" s="43">
        <v>552.63833518000001</v>
      </c>
      <c r="R700" s="43">
        <v>591.54911718999995</v>
      </c>
      <c r="S700" s="43">
        <v>613.29984299</v>
      </c>
      <c r="T700" s="43">
        <v>504.43075649999997</v>
      </c>
      <c r="U700" s="43">
        <v>602.55761244999997</v>
      </c>
      <c r="V700" s="43">
        <v>574.63135527999998</v>
      </c>
      <c r="W700" s="43">
        <v>651.18938160000005</v>
      </c>
      <c r="X700" s="43">
        <v>552.21005218000005</v>
      </c>
      <c r="Y700" s="43">
        <v>638.10152429000004</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2149.4</v>
      </c>
      <c r="C702" s="43">
        <v>2149.4</v>
      </c>
      <c r="D702" s="43">
        <v>2149.4</v>
      </c>
      <c r="E702" s="43">
        <v>2149.4</v>
      </c>
      <c r="F702" s="43">
        <v>2149.4</v>
      </c>
      <c r="G702" s="43">
        <v>2149.4</v>
      </c>
      <c r="H702" s="43">
        <v>2149.4</v>
      </c>
      <c r="I702" s="43">
        <v>2149.4</v>
      </c>
      <c r="J702" s="43">
        <v>2149.4</v>
      </c>
      <c r="K702" s="43">
        <v>2149.4</v>
      </c>
      <c r="L702" s="43">
        <v>2149.4</v>
      </c>
      <c r="M702" s="43">
        <v>2149.4</v>
      </c>
      <c r="N702" s="43">
        <v>2149.4</v>
      </c>
      <c r="O702" s="43">
        <v>2149.4</v>
      </c>
      <c r="P702" s="43">
        <v>2149.4</v>
      </c>
      <c r="Q702" s="43">
        <v>2149.4</v>
      </c>
      <c r="R702" s="43">
        <v>2149.4</v>
      </c>
      <c r="S702" s="43">
        <v>2149.4</v>
      </c>
      <c r="T702" s="43">
        <v>2149.4</v>
      </c>
      <c r="U702" s="43">
        <v>2149.4</v>
      </c>
      <c r="V702" s="43">
        <v>2149.4</v>
      </c>
      <c r="W702" s="43">
        <v>2149.4</v>
      </c>
      <c r="X702" s="43">
        <v>2149.4</v>
      </c>
      <c r="Y702" s="43">
        <v>2149.4</v>
      </c>
    </row>
    <row r="703" spans="1:25" s="19" customFormat="1" ht="18.75" customHeight="1" outlineLevel="1" x14ac:dyDescent="0.2">
      <c r="A703" s="17" t="s">
        <v>4</v>
      </c>
      <c r="B703" s="43">
        <v>316.23</v>
      </c>
      <c r="C703" s="43">
        <v>316.23</v>
      </c>
      <c r="D703" s="43">
        <v>316.23</v>
      </c>
      <c r="E703" s="43">
        <v>316.23</v>
      </c>
      <c r="F703" s="43">
        <v>316.23</v>
      </c>
      <c r="G703" s="43">
        <v>316.23</v>
      </c>
      <c r="H703" s="43">
        <v>316.23</v>
      </c>
      <c r="I703" s="43">
        <v>316.23</v>
      </c>
      <c r="J703" s="43">
        <v>316.23</v>
      </c>
      <c r="K703" s="43">
        <v>316.23</v>
      </c>
      <c r="L703" s="43">
        <v>316.23</v>
      </c>
      <c r="M703" s="43">
        <v>316.23</v>
      </c>
      <c r="N703" s="43">
        <v>316.23</v>
      </c>
      <c r="O703" s="43">
        <v>316.23</v>
      </c>
      <c r="P703" s="43">
        <v>316.23</v>
      </c>
      <c r="Q703" s="43">
        <v>316.23</v>
      </c>
      <c r="R703" s="43">
        <v>316.23</v>
      </c>
      <c r="S703" s="43">
        <v>316.23</v>
      </c>
      <c r="T703" s="43">
        <v>316.23</v>
      </c>
      <c r="U703" s="43">
        <v>316.23</v>
      </c>
      <c r="V703" s="43">
        <v>316.23</v>
      </c>
      <c r="W703" s="43">
        <v>316.23</v>
      </c>
      <c r="X703" s="43">
        <v>316.23</v>
      </c>
      <c r="Y703" s="43">
        <v>316.23</v>
      </c>
    </row>
    <row r="704" spans="1:25" s="19" customFormat="1" ht="18.75" customHeight="1" outlineLevel="1" thickBot="1" x14ac:dyDescent="0.25">
      <c r="A704" s="35" t="s">
        <v>117</v>
      </c>
      <c r="B704" s="43">
        <v>3.0564879199999999</v>
      </c>
      <c r="C704" s="43">
        <v>3.0564879199999999</v>
      </c>
      <c r="D704" s="43">
        <v>3.0564879199999999</v>
      </c>
      <c r="E704" s="43">
        <v>3.0564879199999999</v>
      </c>
      <c r="F704" s="43">
        <v>3.0564879199999999</v>
      </c>
      <c r="G704" s="43">
        <v>3.0564879199999999</v>
      </c>
      <c r="H704" s="43">
        <v>3.0564879199999999</v>
      </c>
      <c r="I704" s="43">
        <v>3.0564879199999999</v>
      </c>
      <c r="J704" s="43">
        <v>3.0564879199999999</v>
      </c>
      <c r="K704" s="43">
        <v>3.0564879199999999</v>
      </c>
      <c r="L704" s="43">
        <v>3.0564879199999999</v>
      </c>
      <c r="M704" s="43">
        <v>3.0564879199999999</v>
      </c>
      <c r="N704" s="43">
        <v>3.0564879199999999</v>
      </c>
      <c r="O704" s="43">
        <v>3.0564879199999999</v>
      </c>
      <c r="P704" s="43">
        <v>3.0564879199999999</v>
      </c>
      <c r="Q704" s="43">
        <v>3.0564879199999999</v>
      </c>
      <c r="R704" s="43">
        <v>3.0564879199999999</v>
      </c>
      <c r="S704" s="43">
        <v>3.0564879199999999</v>
      </c>
      <c r="T704" s="43">
        <v>3.0564879199999999</v>
      </c>
      <c r="U704" s="43">
        <v>3.0564879199999999</v>
      </c>
      <c r="V704" s="43">
        <v>3.0564879199999999</v>
      </c>
      <c r="W704" s="43">
        <v>3.0564879199999999</v>
      </c>
      <c r="X704" s="43">
        <v>3.0564879199999999</v>
      </c>
      <c r="Y704" s="43">
        <v>3.0564879199999999</v>
      </c>
    </row>
    <row r="705" spans="1:25" s="26" customFormat="1" ht="18.75" customHeight="1" thickBot="1" x14ac:dyDescent="0.25">
      <c r="A705" s="27">
        <v>22</v>
      </c>
      <c r="B705" s="42">
        <v>3079.93</v>
      </c>
      <c r="C705" s="42">
        <v>3011.62</v>
      </c>
      <c r="D705" s="42">
        <v>3096.56</v>
      </c>
      <c r="E705" s="42">
        <v>3113.36</v>
      </c>
      <c r="F705" s="42">
        <v>3048.29</v>
      </c>
      <c r="G705" s="42">
        <v>3158.5</v>
      </c>
      <c r="H705" s="42">
        <v>3064.58</v>
      </c>
      <c r="I705" s="42">
        <v>3084.01</v>
      </c>
      <c r="J705" s="42">
        <v>2928.71</v>
      </c>
      <c r="K705" s="42">
        <v>2863.64</v>
      </c>
      <c r="L705" s="42">
        <v>2904.55</v>
      </c>
      <c r="M705" s="42">
        <v>2944.82</v>
      </c>
      <c r="N705" s="42">
        <v>2971.43</v>
      </c>
      <c r="O705" s="42">
        <v>2969.22</v>
      </c>
      <c r="P705" s="42">
        <v>3000.5</v>
      </c>
      <c r="Q705" s="42">
        <v>2949.45</v>
      </c>
      <c r="R705" s="42">
        <v>3029.25</v>
      </c>
      <c r="S705" s="42">
        <v>3009.77</v>
      </c>
      <c r="T705" s="42">
        <v>2837.66</v>
      </c>
      <c r="U705" s="42">
        <v>2875.17</v>
      </c>
      <c r="V705" s="42">
        <v>2982.08</v>
      </c>
      <c r="W705" s="42">
        <v>2925.89</v>
      </c>
      <c r="X705" s="42">
        <v>2905.31</v>
      </c>
      <c r="Y705" s="42">
        <v>2888.43</v>
      </c>
    </row>
    <row r="706" spans="1:25" s="19" customFormat="1" ht="38.25" outlineLevel="1" x14ac:dyDescent="0.2">
      <c r="A706" s="16" t="s">
        <v>70</v>
      </c>
      <c r="B706" s="43">
        <v>611.24678841000002</v>
      </c>
      <c r="C706" s="43">
        <v>542.93622901000003</v>
      </c>
      <c r="D706" s="43">
        <v>627.87842807000004</v>
      </c>
      <c r="E706" s="43">
        <v>644.67459021000002</v>
      </c>
      <c r="F706" s="43">
        <v>579.60729240000001</v>
      </c>
      <c r="G706" s="43">
        <v>689.81816378999997</v>
      </c>
      <c r="H706" s="43">
        <v>595.89213941000003</v>
      </c>
      <c r="I706" s="43">
        <v>615.32076565</v>
      </c>
      <c r="J706" s="43">
        <v>460.02375155999999</v>
      </c>
      <c r="K706" s="43">
        <v>394.95374788999999</v>
      </c>
      <c r="L706" s="43">
        <v>435.86348785000001</v>
      </c>
      <c r="M706" s="43">
        <v>476.13621388000001</v>
      </c>
      <c r="N706" s="43">
        <v>502.74307143999999</v>
      </c>
      <c r="O706" s="43">
        <v>500.53222928000002</v>
      </c>
      <c r="P706" s="43">
        <v>531.81767220999996</v>
      </c>
      <c r="Q706" s="43">
        <v>480.76702232000002</v>
      </c>
      <c r="R706" s="43">
        <v>560.56797326000003</v>
      </c>
      <c r="S706" s="43">
        <v>541.08329592999996</v>
      </c>
      <c r="T706" s="43">
        <v>368.97125900999998</v>
      </c>
      <c r="U706" s="43">
        <v>406.48289831</v>
      </c>
      <c r="V706" s="43">
        <v>513.39594365000005</v>
      </c>
      <c r="W706" s="43">
        <v>457.20380748000002</v>
      </c>
      <c r="X706" s="43">
        <v>436.61939010999998</v>
      </c>
      <c r="Y706" s="43">
        <v>419.74732220999999</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2149.4</v>
      </c>
      <c r="C708" s="43">
        <v>2149.4</v>
      </c>
      <c r="D708" s="43">
        <v>2149.4</v>
      </c>
      <c r="E708" s="43">
        <v>2149.4</v>
      </c>
      <c r="F708" s="43">
        <v>2149.4</v>
      </c>
      <c r="G708" s="43">
        <v>2149.4</v>
      </c>
      <c r="H708" s="43">
        <v>2149.4</v>
      </c>
      <c r="I708" s="43">
        <v>2149.4</v>
      </c>
      <c r="J708" s="43">
        <v>2149.4</v>
      </c>
      <c r="K708" s="43">
        <v>2149.4</v>
      </c>
      <c r="L708" s="43">
        <v>2149.4</v>
      </c>
      <c r="M708" s="43">
        <v>2149.4</v>
      </c>
      <c r="N708" s="43">
        <v>2149.4</v>
      </c>
      <c r="O708" s="43">
        <v>2149.4</v>
      </c>
      <c r="P708" s="43">
        <v>2149.4</v>
      </c>
      <c r="Q708" s="43">
        <v>2149.4</v>
      </c>
      <c r="R708" s="43">
        <v>2149.4</v>
      </c>
      <c r="S708" s="43">
        <v>2149.4</v>
      </c>
      <c r="T708" s="43">
        <v>2149.4</v>
      </c>
      <c r="U708" s="43">
        <v>2149.4</v>
      </c>
      <c r="V708" s="43">
        <v>2149.4</v>
      </c>
      <c r="W708" s="43">
        <v>2149.4</v>
      </c>
      <c r="X708" s="43">
        <v>2149.4</v>
      </c>
      <c r="Y708" s="43">
        <v>2149.4</v>
      </c>
    </row>
    <row r="709" spans="1:25" s="19" customFormat="1" ht="18.75" customHeight="1" outlineLevel="1" x14ac:dyDescent="0.2">
      <c r="A709" s="17" t="s">
        <v>4</v>
      </c>
      <c r="B709" s="43">
        <v>316.23</v>
      </c>
      <c r="C709" s="43">
        <v>316.23</v>
      </c>
      <c r="D709" s="43">
        <v>316.23</v>
      </c>
      <c r="E709" s="43">
        <v>316.23</v>
      </c>
      <c r="F709" s="43">
        <v>316.23</v>
      </c>
      <c r="G709" s="43">
        <v>316.23</v>
      </c>
      <c r="H709" s="43">
        <v>316.23</v>
      </c>
      <c r="I709" s="43">
        <v>316.23</v>
      </c>
      <c r="J709" s="43">
        <v>316.23</v>
      </c>
      <c r="K709" s="43">
        <v>316.23</v>
      </c>
      <c r="L709" s="43">
        <v>316.23</v>
      </c>
      <c r="M709" s="43">
        <v>316.23</v>
      </c>
      <c r="N709" s="43">
        <v>316.23</v>
      </c>
      <c r="O709" s="43">
        <v>316.23</v>
      </c>
      <c r="P709" s="43">
        <v>316.23</v>
      </c>
      <c r="Q709" s="43">
        <v>316.23</v>
      </c>
      <c r="R709" s="43">
        <v>316.23</v>
      </c>
      <c r="S709" s="43">
        <v>316.23</v>
      </c>
      <c r="T709" s="43">
        <v>316.23</v>
      </c>
      <c r="U709" s="43">
        <v>316.23</v>
      </c>
      <c r="V709" s="43">
        <v>316.23</v>
      </c>
      <c r="W709" s="43">
        <v>316.23</v>
      </c>
      <c r="X709" s="43">
        <v>316.23</v>
      </c>
      <c r="Y709" s="43">
        <v>316.23</v>
      </c>
    </row>
    <row r="710" spans="1:25" s="19" customFormat="1" ht="18.75" customHeight="1" outlineLevel="1" thickBot="1" x14ac:dyDescent="0.25">
      <c r="A710" s="35" t="s">
        <v>117</v>
      </c>
      <c r="B710" s="43">
        <v>3.0564879199999999</v>
      </c>
      <c r="C710" s="43">
        <v>3.0564879199999999</v>
      </c>
      <c r="D710" s="43">
        <v>3.0564879199999999</v>
      </c>
      <c r="E710" s="43">
        <v>3.0564879199999999</v>
      </c>
      <c r="F710" s="43">
        <v>3.0564879199999999</v>
      </c>
      <c r="G710" s="43">
        <v>3.0564879199999999</v>
      </c>
      <c r="H710" s="43">
        <v>3.0564879199999999</v>
      </c>
      <c r="I710" s="43">
        <v>3.0564879199999999</v>
      </c>
      <c r="J710" s="43">
        <v>3.0564879199999999</v>
      </c>
      <c r="K710" s="43">
        <v>3.0564879199999999</v>
      </c>
      <c r="L710" s="43">
        <v>3.0564879199999999</v>
      </c>
      <c r="M710" s="43">
        <v>3.0564879199999999</v>
      </c>
      <c r="N710" s="43">
        <v>3.0564879199999999</v>
      </c>
      <c r="O710" s="43">
        <v>3.0564879199999999</v>
      </c>
      <c r="P710" s="43">
        <v>3.0564879199999999</v>
      </c>
      <c r="Q710" s="43">
        <v>3.0564879199999999</v>
      </c>
      <c r="R710" s="43">
        <v>3.0564879199999999</v>
      </c>
      <c r="S710" s="43">
        <v>3.0564879199999999</v>
      </c>
      <c r="T710" s="43">
        <v>3.0564879199999999</v>
      </c>
      <c r="U710" s="43">
        <v>3.0564879199999999</v>
      </c>
      <c r="V710" s="43">
        <v>3.0564879199999999</v>
      </c>
      <c r="W710" s="43">
        <v>3.0564879199999999</v>
      </c>
      <c r="X710" s="43">
        <v>3.0564879199999999</v>
      </c>
      <c r="Y710" s="43">
        <v>3.0564879199999999</v>
      </c>
    </row>
    <row r="711" spans="1:25" s="26" customFormat="1" ht="18.75" customHeight="1" thickBot="1" x14ac:dyDescent="0.25">
      <c r="A711" s="27">
        <v>23</v>
      </c>
      <c r="B711" s="42">
        <v>2995.54</v>
      </c>
      <c r="C711" s="42">
        <v>3067.58</v>
      </c>
      <c r="D711" s="42">
        <v>3064.77</v>
      </c>
      <c r="E711" s="42">
        <v>3031.53</v>
      </c>
      <c r="F711" s="42">
        <v>3037.36</v>
      </c>
      <c r="G711" s="42">
        <v>3043.3</v>
      </c>
      <c r="H711" s="42">
        <v>3075.64</v>
      </c>
      <c r="I711" s="42">
        <v>3002.66</v>
      </c>
      <c r="J711" s="42">
        <v>3110.27</v>
      </c>
      <c r="K711" s="42">
        <v>2904.82</v>
      </c>
      <c r="L711" s="42">
        <v>2907.6</v>
      </c>
      <c r="M711" s="42">
        <v>2930.51</v>
      </c>
      <c r="N711" s="42">
        <v>2886.58</v>
      </c>
      <c r="O711" s="42">
        <v>2876.25</v>
      </c>
      <c r="P711" s="42">
        <v>2997.9</v>
      </c>
      <c r="Q711" s="42">
        <v>3169.9</v>
      </c>
      <c r="R711" s="42">
        <v>2981.72</v>
      </c>
      <c r="S711" s="42">
        <v>3031.14</v>
      </c>
      <c r="T711" s="42">
        <v>2945.31</v>
      </c>
      <c r="U711" s="42">
        <v>2937.39</v>
      </c>
      <c r="V711" s="42">
        <v>2952.51</v>
      </c>
      <c r="W711" s="42">
        <v>2982.04</v>
      </c>
      <c r="X711" s="42">
        <v>3014.15</v>
      </c>
      <c r="Y711" s="42">
        <v>3015.45</v>
      </c>
    </row>
    <row r="712" spans="1:25" s="19" customFormat="1" ht="38.25" outlineLevel="1" x14ac:dyDescent="0.2">
      <c r="A712" s="111" t="s">
        <v>70</v>
      </c>
      <c r="B712" s="43">
        <v>526.85477357000002</v>
      </c>
      <c r="C712" s="43">
        <v>598.88934013999994</v>
      </c>
      <c r="D712" s="43">
        <v>596.08617982999999</v>
      </c>
      <c r="E712" s="43">
        <v>562.84496506000005</v>
      </c>
      <c r="F712" s="43">
        <v>568.67483095</v>
      </c>
      <c r="G712" s="43">
        <v>574.61060324000005</v>
      </c>
      <c r="H712" s="43">
        <v>606.95292555000003</v>
      </c>
      <c r="I712" s="43">
        <v>533.97376998000004</v>
      </c>
      <c r="J712" s="43">
        <v>641.58319076999999</v>
      </c>
      <c r="K712" s="43">
        <v>436.13628707999999</v>
      </c>
      <c r="L712" s="43">
        <v>438.91254313000002</v>
      </c>
      <c r="M712" s="43">
        <v>461.82630433999998</v>
      </c>
      <c r="N712" s="43">
        <v>417.89395330999997</v>
      </c>
      <c r="O712" s="43">
        <v>407.55974798</v>
      </c>
      <c r="P712" s="43">
        <v>529.21171909999998</v>
      </c>
      <c r="Q712" s="43">
        <v>701.21446214000002</v>
      </c>
      <c r="R712" s="43">
        <v>513.03763518999995</v>
      </c>
      <c r="S712" s="43">
        <v>562.45004372999995</v>
      </c>
      <c r="T712" s="43">
        <v>476.62438323999999</v>
      </c>
      <c r="U712" s="43">
        <v>468.69891494000001</v>
      </c>
      <c r="V712" s="43">
        <v>483.82564339999999</v>
      </c>
      <c r="W712" s="43">
        <v>513.35447843999998</v>
      </c>
      <c r="X712" s="43">
        <v>545.46697590999997</v>
      </c>
      <c r="Y712" s="43">
        <v>546.76278565999996</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2149.4</v>
      </c>
      <c r="C714" s="43">
        <v>2149.4</v>
      </c>
      <c r="D714" s="43">
        <v>2149.4</v>
      </c>
      <c r="E714" s="43">
        <v>2149.4</v>
      </c>
      <c r="F714" s="43">
        <v>2149.4</v>
      </c>
      <c r="G714" s="43">
        <v>2149.4</v>
      </c>
      <c r="H714" s="43">
        <v>2149.4</v>
      </c>
      <c r="I714" s="43">
        <v>2149.4</v>
      </c>
      <c r="J714" s="43">
        <v>2149.4</v>
      </c>
      <c r="K714" s="43">
        <v>2149.4</v>
      </c>
      <c r="L714" s="43">
        <v>2149.4</v>
      </c>
      <c r="M714" s="43">
        <v>2149.4</v>
      </c>
      <c r="N714" s="43">
        <v>2149.4</v>
      </c>
      <c r="O714" s="43">
        <v>2149.4</v>
      </c>
      <c r="P714" s="43">
        <v>2149.4</v>
      </c>
      <c r="Q714" s="43">
        <v>2149.4</v>
      </c>
      <c r="R714" s="43">
        <v>2149.4</v>
      </c>
      <c r="S714" s="43">
        <v>2149.4</v>
      </c>
      <c r="T714" s="43">
        <v>2149.4</v>
      </c>
      <c r="U714" s="43">
        <v>2149.4</v>
      </c>
      <c r="V714" s="43">
        <v>2149.4</v>
      </c>
      <c r="W714" s="43">
        <v>2149.4</v>
      </c>
      <c r="X714" s="43">
        <v>2149.4</v>
      </c>
      <c r="Y714" s="43">
        <v>2149.4</v>
      </c>
    </row>
    <row r="715" spans="1:25" s="19" customFormat="1" ht="18.75" customHeight="1" outlineLevel="1" x14ac:dyDescent="0.2">
      <c r="A715" s="17" t="s">
        <v>4</v>
      </c>
      <c r="B715" s="43">
        <v>316.23</v>
      </c>
      <c r="C715" s="43">
        <v>316.23</v>
      </c>
      <c r="D715" s="43">
        <v>316.23</v>
      </c>
      <c r="E715" s="43">
        <v>316.23</v>
      </c>
      <c r="F715" s="43">
        <v>316.23</v>
      </c>
      <c r="G715" s="43">
        <v>316.23</v>
      </c>
      <c r="H715" s="43">
        <v>316.23</v>
      </c>
      <c r="I715" s="43">
        <v>316.23</v>
      </c>
      <c r="J715" s="43">
        <v>316.23</v>
      </c>
      <c r="K715" s="43">
        <v>316.23</v>
      </c>
      <c r="L715" s="43">
        <v>316.23</v>
      </c>
      <c r="M715" s="43">
        <v>316.23</v>
      </c>
      <c r="N715" s="43">
        <v>316.23</v>
      </c>
      <c r="O715" s="43">
        <v>316.23</v>
      </c>
      <c r="P715" s="43">
        <v>316.23</v>
      </c>
      <c r="Q715" s="43">
        <v>316.23</v>
      </c>
      <c r="R715" s="43">
        <v>316.23</v>
      </c>
      <c r="S715" s="43">
        <v>316.23</v>
      </c>
      <c r="T715" s="43">
        <v>316.23</v>
      </c>
      <c r="U715" s="43">
        <v>316.23</v>
      </c>
      <c r="V715" s="43">
        <v>316.23</v>
      </c>
      <c r="W715" s="43">
        <v>316.23</v>
      </c>
      <c r="X715" s="43">
        <v>316.23</v>
      </c>
      <c r="Y715" s="43">
        <v>316.23</v>
      </c>
    </row>
    <row r="716" spans="1:25" s="19" customFormat="1" ht="18.75" customHeight="1" outlineLevel="1" thickBot="1" x14ac:dyDescent="0.25">
      <c r="A716" s="35" t="s">
        <v>117</v>
      </c>
      <c r="B716" s="43">
        <v>3.0564879199999999</v>
      </c>
      <c r="C716" s="43">
        <v>3.0564879199999999</v>
      </c>
      <c r="D716" s="43">
        <v>3.0564879199999999</v>
      </c>
      <c r="E716" s="43">
        <v>3.0564879199999999</v>
      </c>
      <c r="F716" s="43">
        <v>3.0564879199999999</v>
      </c>
      <c r="G716" s="43">
        <v>3.0564879199999999</v>
      </c>
      <c r="H716" s="43">
        <v>3.0564879199999999</v>
      </c>
      <c r="I716" s="43">
        <v>3.0564879199999999</v>
      </c>
      <c r="J716" s="43">
        <v>3.0564879199999999</v>
      </c>
      <c r="K716" s="43">
        <v>3.0564879199999999</v>
      </c>
      <c r="L716" s="43">
        <v>3.0564879199999999</v>
      </c>
      <c r="M716" s="43">
        <v>3.0564879199999999</v>
      </c>
      <c r="N716" s="43">
        <v>3.0564879199999999</v>
      </c>
      <c r="O716" s="43">
        <v>3.0564879199999999</v>
      </c>
      <c r="P716" s="43">
        <v>3.0564879199999999</v>
      </c>
      <c r="Q716" s="43">
        <v>3.0564879199999999</v>
      </c>
      <c r="R716" s="43">
        <v>3.0564879199999999</v>
      </c>
      <c r="S716" s="43">
        <v>3.0564879199999999</v>
      </c>
      <c r="T716" s="43">
        <v>3.0564879199999999</v>
      </c>
      <c r="U716" s="43">
        <v>3.0564879199999999</v>
      </c>
      <c r="V716" s="43">
        <v>3.0564879199999999</v>
      </c>
      <c r="W716" s="43">
        <v>3.0564879199999999</v>
      </c>
      <c r="X716" s="43">
        <v>3.0564879199999999</v>
      </c>
      <c r="Y716" s="43">
        <v>3.0564879199999999</v>
      </c>
    </row>
    <row r="717" spans="1:25" s="26" customFormat="1" ht="18.75" customHeight="1" thickBot="1" x14ac:dyDescent="0.25">
      <c r="A717" s="27">
        <v>24</v>
      </c>
      <c r="B717" s="42">
        <v>3046.64</v>
      </c>
      <c r="C717" s="42">
        <v>3160.58</v>
      </c>
      <c r="D717" s="42">
        <v>3156.82</v>
      </c>
      <c r="E717" s="42">
        <v>3186.04</v>
      </c>
      <c r="F717" s="42">
        <v>3111.07</v>
      </c>
      <c r="G717" s="42">
        <v>3061.02</v>
      </c>
      <c r="H717" s="42">
        <v>3126.69</v>
      </c>
      <c r="I717" s="42">
        <v>3075.35</v>
      </c>
      <c r="J717" s="42">
        <v>2978.76</v>
      </c>
      <c r="K717" s="42">
        <v>2950.04</v>
      </c>
      <c r="L717" s="42">
        <v>2954.56</v>
      </c>
      <c r="M717" s="42">
        <v>2963.31</v>
      </c>
      <c r="N717" s="42">
        <v>2999.65</v>
      </c>
      <c r="O717" s="42">
        <v>2979.51</v>
      </c>
      <c r="P717" s="42">
        <v>2988.5</v>
      </c>
      <c r="Q717" s="42">
        <v>3042.39</v>
      </c>
      <c r="R717" s="42">
        <v>3034.25</v>
      </c>
      <c r="S717" s="42">
        <v>3183.11</v>
      </c>
      <c r="T717" s="42">
        <v>3390.46</v>
      </c>
      <c r="U717" s="42">
        <v>3259.54</v>
      </c>
      <c r="V717" s="42">
        <v>3086.89</v>
      </c>
      <c r="W717" s="42">
        <v>3028.29</v>
      </c>
      <c r="X717" s="42">
        <v>2985.86</v>
      </c>
      <c r="Y717" s="42">
        <v>2989.12</v>
      </c>
    </row>
    <row r="718" spans="1:25" s="19" customFormat="1" ht="38.25" outlineLevel="1" x14ac:dyDescent="0.2">
      <c r="A718" s="111" t="s">
        <v>70</v>
      </c>
      <c r="B718" s="43">
        <v>577.95091510999998</v>
      </c>
      <c r="C718" s="43">
        <v>691.89395500000001</v>
      </c>
      <c r="D718" s="43">
        <v>688.13192017999995</v>
      </c>
      <c r="E718" s="43">
        <v>717.34912898000005</v>
      </c>
      <c r="F718" s="43">
        <v>642.38724950000005</v>
      </c>
      <c r="G718" s="43">
        <v>592.33751154000004</v>
      </c>
      <c r="H718" s="43">
        <v>658.00717798000005</v>
      </c>
      <c r="I718" s="43">
        <v>606.66035871999998</v>
      </c>
      <c r="J718" s="43">
        <v>510.07558067000002</v>
      </c>
      <c r="K718" s="43">
        <v>481.35149173999997</v>
      </c>
      <c r="L718" s="43">
        <v>485.87147598000001</v>
      </c>
      <c r="M718" s="43">
        <v>494.61975932000001</v>
      </c>
      <c r="N718" s="43">
        <v>530.96001234000005</v>
      </c>
      <c r="O718" s="43">
        <v>510.82267625999998</v>
      </c>
      <c r="P718" s="43">
        <v>519.81364436000001</v>
      </c>
      <c r="Q718" s="43">
        <v>573.7083662</v>
      </c>
      <c r="R718" s="43">
        <v>565.56792935999999</v>
      </c>
      <c r="S718" s="43">
        <v>714.42505557000004</v>
      </c>
      <c r="T718" s="43">
        <v>921.77110539</v>
      </c>
      <c r="U718" s="43">
        <v>790.85521044999996</v>
      </c>
      <c r="V718" s="43">
        <v>618.19990002999998</v>
      </c>
      <c r="W718" s="43">
        <v>559.60280358</v>
      </c>
      <c r="X718" s="43">
        <v>517.17545961999997</v>
      </c>
      <c r="Y718" s="43">
        <v>520.43050113000004</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2149.4</v>
      </c>
      <c r="C720" s="43">
        <v>2149.4</v>
      </c>
      <c r="D720" s="43">
        <v>2149.4</v>
      </c>
      <c r="E720" s="43">
        <v>2149.4</v>
      </c>
      <c r="F720" s="43">
        <v>2149.4</v>
      </c>
      <c r="G720" s="43">
        <v>2149.4</v>
      </c>
      <c r="H720" s="43">
        <v>2149.4</v>
      </c>
      <c r="I720" s="43">
        <v>2149.4</v>
      </c>
      <c r="J720" s="43">
        <v>2149.4</v>
      </c>
      <c r="K720" s="43">
        <v>2149.4</v>
      </c>
      <c r="L720" s="43">
        <v>2149.4</v>
      </c>
      <c r="M720" s="43">
        <v>2149.4</v>
      </c>
      <c r="N720" s="43">
        <v>2149.4</v>
      </c>
      <c r="O720" s="43">
        <v>2149.4</v>
      </c>
      <c r="P720" s="43">
        <v>2149.4</v>
      </c>
      <c r="Q720" s="43">
        <v>2149.4</v>
      </c>
      <c r="R720" s="43">
        <v>2149.4</v>
      </c>
      <c r="S720" s="43">
        <v>2149.4</v>
      </c>
      <c r="T720" s="43">
        <v>2149.4</v>
      </c>
      <c r="U720" s="43">
        <v>2149.4</v>
      </c>
      <c r="V720" s="43">
        <v>2149.4</v>
      </c>
      <c r="W720" s="43">
        <v>2149.4</v>
      </c>
      <c r="X720" s="43">
        <v>2149.4</v>
      </c>
      <c r="Y720" s="43">
        <v>2149.4</v>
      </c>
    </row>
    <row r="721" spans="1:25" s="19" customFormat="1" ht="18.75" customHeight="1" outlineLevel="1" x14ac:dyDescent="0.2">
      <c r="A721" s="17" t="s">
        <v>4</v>
      </c>
      <c r="B721" s="43">
        <v>316.23</v>
      </c>
      <c r="C721" s="43">
        <v>316.23</v>
      </c>
      <c r="D721" s="43">
        <v>316.23</v>
      </c>
      <c r="E721" s="43">
        <v>316.23</v>
      </c>
      <c r="F721" s="43">
        <v>316.23</v>
      </c>
      <c r="G721" s="43">
        <v>316.23</v>
      </c>
      <c r="H721" s="43">
        <v>316.23</v>
      </c>
      <c r="I721" s="43">
        <v>316.23</v>
      </c>
      <c r="J721" s="43">
        <v>316.23</v>
      </c>
      <c r="K721" s="43">
        <v>316.23</v>
      </c>
      <c r="L721" s="43">
        <v>316.23</v>
      </c>
      <c r="M721" s="43">
        <v>316.23</v>
      </c>
      <c r="N721" s="43">
        <v>316.23</v>
      </c>
      <c r="O721" s="43">
        <v>316.23</v>
      </c>
      <c r="P721" s="43">
        <v>316.23</v>
      </c>
      <c r="Q721" s="43">
        <v>316.23</v>
      </c>
      <c r="R721" s="43">
        <v>316.23</v>
      </c>
      <c r="S721" s="43">
        <v>316.23</v>
      </c>
      <c r="T721" s="43">
        <v>316.23</v>
      </c>
      <c r="U721" s="43">
        <v>316.23</v>
      </c>
      <c r="V721" s="43">
        <v>316.23</v>
      </c>
      <c r="W721" s="43">
        <v>316.23</v>
      </c>
      <c r="X721" s="43">
        <v>316.23</v>
      </c>
      <c r="Y721" s="43">
        <v>316.23</v>
      </c>
    </row>
    <row r="722" spans="1:25" s="19" customFormat="1" ht="18.75" customHeight="1" outlineLevel="1" thickBot="1" x14ac:dyDescent="0.25">
      <c r="A722" s="35" t="s">
        <v>117</v>
      </c>
      <c r="B722" s="43">
        <v>3.0564879199999999</v>
      </c>
      <c r="C722" s="43">
        <v>3.0564879199999999</v>
      </c>
      <c r="D722" s="43">
        <v>3.0564879199999999</v>
      </c>
      <c r="E722" s="43">
        <v>3.0564879199999999</v>
      </c>
      <c r="F722" s="43">
        <v>3.0564879199999999</v>
      </c>
      <c r="G722" s="43">
        <v>3.0564879199999999</v>
      </c>
      <c r="H722" s="43">
        <v>3.0564879199999999</v>
      </c>
      <c r="I722" s="43">
        <v>3.0564879199999999</v>
      </c>
      <c r="J722" s="43">
        <v>3.0564879199999999</v>
      </c>
      <c r="K722" s="43">
        <v>3.0564879199999999</v>
      </c>
      <c r="L722" s="43">
        <v>3.0564879199999999</v>
      </c>
      <c r="M722" s="43">
        <v>3.0564879199999999</v>
      </c>
      <c r="N722" s="43">
        <v>3.0564879199999999</v>
      </c>
      <c r="O722" s="43">
        <v>3.0564879199999999</v>
      </c>
      <c r="P722" s="43">
        <v>3.0564879199999999</v>
      </c>
      <c r="Q722" s="43">
        <v>3.0564879199999999</v>
      </c>
      <c r="R722" s="43">
        <v>3.0564879199999999</v>
      </c>
      <c r="S722" s="43">
        <v>3.0564879199999999</v>
      </c>
      <c r="T722" s="43">
        <v>3.0564879199999999</v>
      </c>
      <c r="U722" s="43">
        <v>3.0564879199999999</v>
      </c>
      <c r="V722" s="43">
        <v>3.0564879199999999</v>
      </c>
      <c r="W722" s="43">
        <v>3.0564879199999999</v>
      </c>
      <c r="X722" s="43">
        <v>3.0564879199999999</v>
      </c>
      <c r="Y722" s="43">
        <v>3.0564879199999999</v>
      </c>
    </row>
    <row r="723" spans="1:25" s="26" customFormat="1" ht="18.75" customHeight="1" thickBot="1" x14ac:dyDescent="0.25">
      <c r="A723" s="27">
        <v>25</v>
      </c>
      <c r="B723" s="42">
        <v>3099.98</v>
      </c>
      <c r="C723" s="42">
        <v>3215.26</v>
      </c>
      <c r="D723" s="42">
        <v>3312.3</v>
      </c>
      <c r="E723" s="42">
        <v>3525.69</v>
      </c>
      <c r="F723" s="42">
        <v>3454.09</v>
      </c>
      <c r="G723" s="42">
        <v>3328.07</v>
      </c>
      <c r="H723" s="42">
        <v>3366.13</v>
      </c>
      <c r="I723" s="42">
        <v>3186.37</v>
      </c>
      <c r="J723" s="42">
        <v>3041.43</v>
      </c>
      <c r="K723" s="42">
        <v>2952.07</v>
      </c>
      <c r="L723" s="42">
        <v>2977.13</v>
      </c>
      <c r="M723" s="42">
        <v>3079.42</v>
      </c>
      <c r="N723" s="42">
        <v>3073.08</v>
      </c>
      <c r="O723" s="42">
        <v>3033.09</v>
      </c>
      <c r="P723" s="42">
        <v>3042.2</v>
      </c>
      <c r="Q723" s="42">
        <v>2993.28</v>
      </c>
      <c r="R723" s="42">
        <v>2996.38</v>
      </c>
      <c r="S723" s="42">
        <v>3017.71</v>
      </c>
      <c r="T723" s="42">
        <v>3218.62</v>
      </c>
      <c r="U723" s="42">
        <v>3209.98</v>
      </c>
      <c r="V723" s="42">
        <v>3299.13</v>
      </c>
      <c r="W723" s="42">
        <v>3226.38</v>
      </c>
      <c r="X723" s="42">
        <v>3025.03</v>
      </c>
      <c r="Y723" s="42">
        <v>3028.03</v>
      </c>
    </row>
    <row r="724" spans="1:25" s="19" customFormat="1" ht="48" customHeight="1" outlineLevel="1" x14ac:dyDescent="0.2">
      <c r="A724" s="16" t="s">
        <v>70</v>
      </c>
      <c r="B724" s="43">
        <v>631.29748896000001</v>
      </c>
      <c r="C724" s="43">
        <v>746.57035393000001</v>
      </c>
      <c r="D724" s="43">
        <v>843.61137486999996</v>
      </c>
      <c r="E724" s="43">
        <v>1057.00027611</v>
      </c>
      <c r="F724" s="43">
        <v>985.39967473000002</v>
      </c>
      <c r="G724" s="43">
        <v>859.38701815000002</v>
      </c>
      <c r="H724" s="43">
        <v>897.44332691</v>
      </c>
      <c r="I724" s="43">
        <v>717.68524692999995</v>
      </c>
      <c r="J724" s="43">
        <v>572.74241927000003</v>
      </c>
      <c r="K724" s="43">
        <v>483.38018928000002</v>
      </c>
      <c r="L724" s="43">
        <v>508.44754669999998</v>
      </c>
      <c r="M724" s="43">
        <v>610.73785165000004</v>
      </c>
      <c r="N724" s="43">
        <v>604.38935819999995</v>
      </c>
      <c r="O724" s="43">
        <v>564.40399907000005</v>
      </c>
      <c r="P724" s="43">
        <v>573.51477986999998</v>
      </c>
      <c r="Q724" s="43">
        <v>524.58853415999999</v>
      </c>
      <c r="R724" s="43">
        <v>527.69167966999998</v>
      </c>
      <c r="S724" s="43">
        <v>549.01926445000004</v>
      </c>
      <c r="T724" s="43">
        <v>749.92897085000004</v>
      </c>
      <c r="U724" s="43">
        <v>741.28990019000003</v>
      </c>
      <c r="V724" s="43">
        <v>830.44333873999994</v>
      </c>
      <c r="W724" s="43">
        <v>757.68891006000001</v>
      </c>
      <c r="X724" s="43">
        <v>556.33868000999996</v>
      </c>
      <c r="Y724" s="43">
        <v>559.34617858000001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2149.4</v>
      </c>
      <c r="C726" s="43">
        <v>2149.4</v>
      </c>
      <c r="D726" s="43">
        <v>2149.4</v>
      </c>
      <c r="E726" s="43">
        <v>2149.4</v>
      </c>
      <c r="F726" s="43">
        <v>2149.4</v>
      </c>
      <c r="G726" s="43">
        <v>2149.4</v>
      </c>
      <c r="H726" s="43">
        <v>2149.4</v>
      </c>
      <c r="I726" s="43">
        <v>2149.4</v>
      </c>
      <c r="J726" s="43">
        <v>2149.4</v>
      </c>
      <c r="K726" s="43">
        <v>2149.4</v>
      </c>
      <c r="L726" s="43">
        <v>2149.4</v>
      </c>
      <c r="M726" s="43">
        <v>2149.4</v>
      </c>
      <c r="N726" s="43">
        <v>2149.4</v>
      </c>
      <c r="O726" s="43">
        <v>2149.4</v>
      </c>
      <c r="P726" s="43">
        <v>2149.4</v>
      </c>
      <c r="Q726" s="43">
        <v>2149.4</v>
      </c>
      <c r="R726" s="43">
        <v>2149.4</v>
      </c>
      <c r="S726" s="43">
        <v>2149.4</v>
      </c>
      <c r="T726" s="43">
        <v>2149.4</v>
      </c>
      <c r="U726" s="43">
        <v>2149.4</v>
      </c>
      <c r="V726" s="43">
        <v>2149.4</v>
      </c>
      <c r="W726" s="43">
        <v>2149.4</v>
      </c>
      <c r="X726" s="43">
        <v>2149.4</v>
      </c>
      <c r="Y726" s="43">
        <v>2149.4</v>
      </c>
    </row>
    <row r="727" spans="1:25" s="19" customFormat="1" ht="18.75" customHeight="1" outlineLevel="1" x14ac:dyDescent="0.2">
      <c r="A727" s="17" t="s">
        <v>4</v>
      </c>
      <c r="B727" s="43">
        <v>316.23</v>
      </c>
      <c r="C727" s="43">
        <v>316.23</v>
      </c>
      <c r="D727" s="43">
        <v>316.23</v>
      </c>
      <c r="E727" s="43">
        <v>316.23</v>
      </c>
      <c r="F727" s="43">
        <v>316.23</v>
      </c>
      <c r="G727" s="43">
        <v>316.23</v>
      </c>
      <c r="H727" s="43">
        <v>316.23</v>
      </c>
      <c r="I727" s="43">
        <v>316.23</v>
      </c>
      <c r="J727" s="43">
        <v>316.23</v>
      </c>
      <c r="K727" s="43">
        <v>316.23</v>
      </c>
      <c r="L727" s="43">
        <v>316.23</v>
      </c>
      <c r="M727" s="43">
        <v>316.23</v>
      </c>
      <c r="N727" s="43">
        <v>316.23</v>
      </c>
      <c r="O727" s="43">
        <v>316.23</v>
      </c>
      <c r="P727" s="43">
        <v>316.23</v>
      </c>
      <c r="Q727" s="43">
        <v>316.23</v>
      </c>
      <c r="R727" s="43">
        <v>316.23</v>
      </c>
      <c r="S727" s="43">
        <v>316.23</v>
      </c>
      <c r="T727" s="43">
        <v>316.23</v>
      </c>
      <c r="U727" s="43">
        <v>316.23</v>
      </c>
      <c r="V727" s="43">
        <v>316.23</v>
      </c>
      <c r="W727" s="43">
        <v>316.23</v>
      </c>
      <c r="X727" s="43">
        <v>316.23</v>
      </c>
      <c r="Y727" s="43">
        <v>316.23</v>
      </c>
    </row>
    <row r="728" spans="1:25" s="19" customFormat="1" ht="18.75" customHeight="1" outlineLevel="1" thickBot="1" x14ac:dyDescent="0.25">
      <c r="A728" s="35" t="s">
        <v>117</v>
      </c>
      <c r="B728" s="43">
        <v>3.0564879199999999</v>
      </c>
      <c r="C728" s="43">
        <v>3.0564879199999999</v>
      </c>
      <c r="D728" s="43">
        <v>3.0564879199999999</v>
      </c>
      <c r="E728" s="43">
        <v>3.0564879199999999</v>
      </c>
      <c r="F728" s="43">
        <v>3.0564879199999999</v>
      </c>
      <c r="G728" s="43">
        <v>3.0564879199999999</v>
      </c>
      <c r="H728" s="43">
        <v>3.0564879199999999</v>
      </c>
      <c r="I728" s="43">
        <v>3.0564879199999999</v>
      </c>
      <c r="J728" s="43">
        <v>3.0564879199999999</v>
      </c>
      <c r="K728" s="43">
        <v>3.0564879199999999</v>
      </c>
      <c r="L728" s="43">
        <v>3.0564879199999999</v>
      </c>
      <c r="M728" s="43">
        <v>3.0564879199999999</v>
      </c>
      <c r="N728" s="43">
        <v>3.0564879199999999</v>
      </c>
      <c r="O728" s="43">
        <v>3.0564879199999999</v>
      </c>
      <c r="P728" s="43">
        <v>3.0564879199999999</v>
      </c>
      <c r="Q728" s="43">
        <v>3.0564879199999999</v>
      </c>
      <c r="R728" s="43">
        <v>3.0564879199999999</v>
      </c>
      <c r="S728" s="43">
        <v>3.0564879199999999</v>
      </c>
      <c r="T728" s="43">
        <v>3.0564879199999999</v>
      </c>
      <c r="U728" s="43">
        <v>3.0564879199999999</v>
      </c>
      <c r="V728" s="43">
        <v>3.0564879199999999</v>
      </c>
      <c r="W728" s="43">
        <v>3.0564879199999999</v>
      </c>
      <c r="X728" s="43">
        <v>3.0564879199999999</v>
      </c>
      <c r="Y728" s="43">
        <v>3.0564879199999999</v>
      </c>
    </row>
    <row r="729" spans="1:25" s="26" customFormat="1" ht="18.75" customHeight="1" thickBot="1" x14ac:dyDescent="0.25">
      <c r="A729" s="28">
        <v>26</v>
      </c>
      <c r="B729" s="42">
        <v>3323.59</v>
      </c>
      <c r="C729" s="42">
        <v>3147.92</v>
      </c>
      <c r="D729" s="42">
        <v>3357.71</v>
      </c>
      <c r="E729" s="42">
        <v>3430.36</v>
      </c>
      <c r="F729" s="42">
        <v>3567.55</v>
      </c>
      <c r="G729" s="42">
        <v>3315.67</v>
      </c>
      <c r="H729" s="42">
        <v>3520.74</v>
      </c>
      <c r="I729" s="42">
        <v>3166.92</v>
      </c>
      <c r="J729" s="42">
        <v>3110.99</v>
      </c>
      <c r="K729" s="42">
        <v>3124.16</v>
      </c>
      <c r="L729" s="42">
        <v>2972.99</v>
      </c>
      <c r="M729" s="42">
        <v>3018.19</v>
      </c>
      <c r="N729" s="42">
        <v>2904.84</v>
      </c>
      <c r="O729" s="42">
        <v>3026.66</v>
      </c>
      <c r="P729" s="42">
        <v>3091.28</v>
      </c>
      <c r="Q729" s="42">
        <v>3083.75</v>
      </c>
      <c r="R729" s="42">
        <v>3065.29</v>
      </c>
      <c r="S729" s="42">
        <v>3023.29</v>
      </c>
      <c r="T729" s="42">
        <v>3204.67</v>
      </c>
      <c r="U729" s="42">
        <v>3306.31</v>
      </c>
      <c r="V729" s="42">
        <v>3236.61</v>
      </c>
      <c r="W729" s="42">
        <v>3098.66</v>
      </c>
      <c r="X729" s="42">
        <v>3185.57</v>
      </c>
      <c r="Y729" s="42">
        <v>3096.98</v>
      </c>
    </row>
    <row r="730" spans="1:25" s="19" customFormat="1" ht="38.25" outlineLevel="1" x14ac:dyDescent="0.2">
      <c r="A730" s="16" t="s">
        <v>70</v>
      </c>
      <c r="B730" s="43">
        <v>854.90325150000001</v>
      </c>
      <c r="C730" s="43">
        <v>679.23100982999995</v>
      </c>
      <c r="D730" s="43">
        <v>889.02832564000005</v>
      </c>
      <c r="E730" s="43">
        <v>961.67628180999998</v>
      </c>
      <c r="F730" s="43">
        <v>1098.8629117600001</v>
      </c>
      <c r="G730" s="43">
        <v>846.98467541000002</v>
      </c>
      <c r="H730" s="43">
        <v>1052.05541533</v>
      </c>
      <c r="I730" s="43">
        <v>698.23089159999995</v>
      </c>
      <c r="J730" s="43">
        <v>642.30789498000001</v>
      </c>
      <c r="K730" s="43">
        <v>655.47141423000005</v>
      </c>
      <c r="L730" s="43">
        <v>504.30185621999999</v>
      </c>
      <c r="M730" s="43">
        <v>549.50291960000004</v>
      </c>
      <c r="N730" s="43">
        <v>436.15085693999998</v>
      </c>
      <c r="O730" s="43">
        <v>557.97512529999995</v>
      </c>
      <c r="P730" s="43">
        <v>622.58891621999999</v>
      </c>
      <c r="Q730" s="43">
        <v>615.06771036999999</v>
      </c>
      <c r="R730" s="43">
        <v>596.60352977000002</v>
      </c>
      <c r="S730" s="43">
        <v>554.60795712000004</v>
      </c>
      <c r="T730" s="43">
        <v>735.98218565000002</v>
      </c>
      <c r="U730" s="43">
        <v>837.61859517000005</v>
      </c>
      <c r="V730" s="43">
        <v>767.92444122999996</v>
      </c>
      <c r="W730" s="43">
        <v>629.97202445000005</v>
      </c>
      <c r="X730" s="43">
        <v>716.88823864000005</v>
      </c>
      <c r="Y730" s="43">
        <v>628.28918612999996</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2149.4</v>
      </c>
      <c r="C732" s="43">
        <v>2149.4</v>
      </c>
      <c r="D732" s="43">
        <v>2149.4</v>
      </c>
      <c r="E732" s="43">
        <v>2149.4</v>
      </c>
      <c r="F732" s="43">
        <v>2149.4</v>
      </c>
      <c r="G732" s="43">
        <v>2149.4</v>
      </c>
      <c r="H732" s="43">
        <v>2149.4</v>
      </c>
      <c r="I732" s="43">
        <v>2149.4</v>
      </c>
      <c r="J732" s="43">
        <v>2149.4</v>
      </c>
      <c r="K732" s="43">
        <v>2149.4</v>
      </c>
      <c r="L732" s="43">
        <v>2149.4</v>
      </c>
      <c r="M732" s="43">
        <v>2149.4</v>
      </c>
      <c r="N732" s="43">
        <v>2149.4</v>
      </c>
      <c r="O732" s="43">
        <v>2149.4</v>
      </c>
      <c r="P732" s="43">
        <v>2149.4</v>
      </c>
      <c r="Q732" s="43">
        <v>2149.4</v>
      </c>
      <c r="R732" s="43">
        <v>2149.4</v>
      </c>
      <c r="S732" s="43">
        <v>2149.4</v>
      </c>
      <c r="T732" s="43">
        <v>2149.4</v>
      </c>
      <c r="U732" s="43">
        <v>2149.4</v>
      </c>
      <c r="V732" s="43">
        <v>2149.4</v>
      </c>
      <c r="W732" s="43">
        <v>2149.4</v>
      </c>
      <c r="X732" s="43">
        <v>2149.4</v>
      </c>
      <c r="Y732" s="43">
        <v>2149.4</v>
      </c>
    </row>
    <row r="733" spans="1:25" s="19" customFormat="1" ht="18.75" customHeight="1" outlineLevel="1" x14ac:dyDescent="0.2">
      <c r="A733" s="17" t="s">
        <v>4</v>
      </c>
      <c r="B733" s="43">
        <v>316.23</v>
      </c>
      <c r="C733" s="43">
        <v>316.23</v>
      </c>
      <c r="D733" s="43">
        <v>316.23</v>
      </c>
      <c r="E733" s="43">
        <v>316.23</v>
      </c>
      <c r="F733" s="43">
        <v>316.23</v>
      </c>
      <c r="G733" s="43">
        <v>316.23</v>
      </c>
      <c r="H733" s="43">
        <v>316.23</v>
      </c>
      <c r="I733" s="43">
        <v>316.23</v>
      </c>
      <c r="J733" s="43">
        <v>316.23</v>
      </c>
      <c r="K733" s="43">
        <v>316.23</v>
      </c>
      <c r="L733" s="43">
        <v>316.23</v>
      </c>
      <c r="M733" s="43">
        <v>316.23</v>
      </c>
      <c r="N733" s="43">
        <v>316.23</v>
      </c>
      <c r="O733" s="43">
        <v>316.23</v>
      </c>
      <c r="P733" s="43">
        <v>316.23</v>
      </c>
      <c r="Q733" s="43">
        <v>316.23</v>
      </c>
      <c r="R733" s="43">
        <v>316.23</v>
      </c>
      <c r="S733" s="43">
        <v>316.23</v>
      </c>
      <c r="T733" s="43">
        <v>316.23</v>
      </c>
      <c r="U733" s="43">
        <v>316.23</v>
      </c>
      <c r="V733" s="43">
        <v>316.23</v>
      </c>
      <c r="W733" s="43">
        <v>316.23</v>
      </c>
      <c r="X733" s="43">
        <v>316.23</v>
      </c>
      <c r="Y733" s="43">
        <v>316.23</v>
      </c>
    </row>
    <row r="734" spans="1:25" s="19" customFormat="1" ht="18.75" customHeight="1" outlineLevel="1" thickBot="1" x14ac:dyDescent="0.25">
      <c r="A734" s="35" t="s">
        <v>117</v>
      </c>
      <c r="B734" s="43">
        <v>3.0564879199999999</v>
      </c>
      <c r="C734" s="43">
        <v>3.0564879199999999</v>
      </c>
      <c r="D734" s="43">
        <v>3.0564879199999999</v>
      </c>
      <c r="E734" s="43">
        <v>3.0564879199999999</v>
      </c>
      <c r="F734" s="43">
        <v>3.0564879199999999</v>
      </c>
      <c r="G734" s="43">
        <v>3.0564879199999999</v>
      </c>
      <c r="H734" s="43">
        <v>3.0564879199999999</v>
      </c>
      <c r="I734" s="43">
        <v>3.0564879199999999</v>
      </c>
      <c r="J734" s="43">
        <v>3.0564879199999999</v>
      </c>
      <c r="K734" s="43">
        <v>3.0564879199999999</v>
      </c>
      <c r="L734" s="43">
        <v>3.0564879199999999</v>
      </c>
      <c r="M734" s="43">
        <v>3.0564879199999999</v>
      </c>
      <c r="N734" s="43">
        <v>3.0564879199999999</v>
      </c>
      <c r="O734" s="43">
        <v>3.0564879199999999</v>
      </c>
      <c r="P734" s="43">
        <v>3.0564879199999999</v>
      </c>
      <c r="Q734" s="43">
        <v>3.0564879199999999</v>
      </c>
      <c r="R734" s="43">
        <v>3.0564879199999999</v>
      </c>
      <c r="S734" s="43">
        <v>3.0564879199999999</v>
      </c>
      <c r="T734" s="43">
        <v>3.0564879199999999</v>
      </c>
      <c r="U734" s="43">
        <v>3.0564879199999999</v>
      </c>
      <c r="V734" s="43">
        <v>3.0564879199999999</v>
      </c>
      <c r="W734" s="43">
        <v>3.0564879199999999</v>
      </c>
      <c r="X734" s="43">
        <v>3.0564879199999999</v>
      </c>
      <c r="Y734" s="43">
        <v>3.0564879199999999</v>
      </c>
    </row>
    <row r="735" spans="1:25" s="26" customFormat="1" ht="18.75" customHeight="1" thickBot="1" x14ac:dyDescent="0.25">
      <c r="A735" s="27">
        <v>27</v>
      </c>
      <c r="B735" s="42">
        <v>3203.65</v>
      </c>
      <c r="C735" s="42">
        <v>3231.66</v>
      </c>
      <c r="D735" s="42">
        <v>3162.7</v>
      </c>
      <c r="E735" s="42">
        <v>3194.13</v>
      </c>
      <c r="F735" s="42">
        <v>3206.5</v>
      </c>
      <c r="G735" s="42">
        <v>3341.11</v>
      </c>
      <c r="H735" s="42">
        <v>3127.92</v>
      </c>
      <c r="I735" s="42">
        <v>3240.12</v>
      </c>
      <c r="J735" s="42">
        <v>3216.65</v>
      </c>
      <c r="K735" s="42">
        <v>3267.51</v>
      </c>
      <c r="L735" s="42">
        <v>3294.92</v>
      </c>
      <c r="M735" s="42">
        <v>3166.43</v>
      </c>
      <c r="N735" s="42">
        <v>3168.3</v>
      </c>
      <c r="O735" s="42">
        <v>3190.94</v>
      </c>
      <c r="P735" s="42">
        <v>3171.4</v>
      </c>
      <c r="Q735" s="42">
        <v>3204.53</v>
      </c>
      <c r="R735" s="42">
        <v>3137.99</v>
      </c>
      <c r="S735" s="42">
        <v>3184.96</v>
      </c>
      <c r="T735" s="42">
        <v>3217.14</v>
      </c>
      <c r="U735" s="42">
        <v>3227.18</v>
      </c>
      <c r="V735" s="42">
        <v>3128.31</v>
      </c>
      <c r="W735" s="42">
        <v>3177.28</v>
      </c>
      <c r="X735" s="42">
        <v>3066.37</v>
      </c>
      <c r="Y735" s="42">
        <v>3000.16</v>
      </c>
    </row>
    <row r="736" spans="1:25" s="19" customFormat="1" ht="38.25" outlineLevel="1" x14ac:dyDescent="0.2">
      <c r="A736" s="111" t="s">
        <v>70</v>
      </c>
      <c r="B736" s="43">
        <v>734.95980889999998</v>
      </c>
      <c r="C736" s="43">
        <v>762.97839879000003</v>
      </c>
      <c r="D736" s="43">
        <v>694.01387710999995</v>
      </c>
      <c r="E736" s="43">
        <v>725.43935767999994</v>
      </c>
      <c r="F736" s="43">
        <v>737.81174785999997</v>
      </c>
      <c r="G736" s="43">
        <v>872.42622201999995</v>
      </c>
      <c r="H736" s="43">
        <v>659.22914283</v>
      </c>
      <c r="I736" s="43">
        <v>771.43222775000004</v>
      </c>
      <c r="J736" s="43">
        <v>747.96705140999995</v>
      </c>
      <c r="K736" s="43">
        <v>798.82762191999996</v>
      </c>
      <c r="L736" s="43">
        <v>826.23119735</v>
      </c>
      <c r="M736" s="43">
        <v>697.73979099999997</v>
      </c>
      <c r="N736" s="43">
        <v>699.60905206999996</v>
      </c>
      <c r="O736" s="43">
        <v>722.25053768999999</v>
      </c>
      <c r="P736" s="43">
        <v>702.71228399999995</v>
      </c>
      <c r="Q736" s="43">
        <v>735.84388375000003</v>
      </c>
      <c r="R736" s="43">
        <v>669.30167527000003</v>
      </c>
      <c r="S736" s="43">
        <v>716.27456815999994</v>
      </c>
      <c r="T736" s="43">
        <v>748.45301173999997</v>
      </c>
      <c r="U736" s="43">
        <v>758.49567960000002</v>
      </c>
      <c r="V736" s="43">
        <v>659.62346986</v>
      </c>
      <c r="W736" s="43">
        <v>708.59277222000003</v>
      </c>
      <c r="X736" s="43">
        <v>597.68736750999994</v>
      </c>
      <c r="Y736" s="43">
        <v>531.47292106999998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2149.4</v>
      </c>
      <c r="C738" s="43">
        <v>2149.4</v>
      </c>
      <c r="D738" s="43">
        <v>2149.4</v>
      </c>
      <c r="E738" s="43">
        <v>2149.4</v>
      </c>
      <c r="F738" s="43">
        <v>2149.4</v>
      </c>
      <c r="G738" s="43">
        <v>2149.4</v>
      </c>
      <c r="H738" s="43">
        <v>2149.4</v>
      </c>
      <c r="I738" s="43">
        <v>2149.4</v>
      </c>
      <c r="J738" s="43">
        <v>2149.4</v>
      </c>
      <c r="K738" s="43">
        <v>2149.4</v>
      </c>
      <c r="L738" s="43">
        <v>2149.4</v>
      </c>
      <c r="M738" s="43">
        <v>2149.4</v>
      </c>
      <c r="N738" s="43">
        <v>2149.4</v>
      </c>
      <c r="O738" s="43">
        <v>2149.4</v>
      </c>
      <c r="P738" s="43">
        <v>2149.4</v>
      </c>
      <c r="Q738" s="43">
        <v>2149.4</v>
      </c>
      <c r="R738" s="43">
        <v>2149.4</v>
      </c>
      <c r="S738" s="43">
        <v>2149.4</v>
      </c>
      <c r="T738" s="43">
        <v>2149.4</v>
      </c>
      <c r="U738" s="43">
        <v>2149.4</v>
      </c>
      <c r="V738" s="43">
        <v>2149.4</v>
      </c>
      <c r="W738" s="43">
        <v>2149.4</v>
      </c>
      <c r="X738" s="43">
        <v>2149.4</v>
      </c>
      <c r="Y738" s="43">
        <v>2149.4</v>
      </c>
    </row>
    <row r="739" spans="1:25" s="19" customFormat="1" ht="18.75"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s="19" customFormat="1" ht="18.75" customHeight="1" outlineLevel="1" thickBot="1" x14ac:dyDescent="0.25">
      <c r="A740" s="35" t="s">
        <v>117</v>
      </c>
      <c r="B740" s="43">
        <v>3.0564879199999999</v>
      </c>
      <c r="C740" s="43">
        <v>3.0564879199999999</v>
      </c>
      <c r="D740" s="43">
        <v>3.0564879199999999</v>
      </c>
      <c r="E740" s="43">
        <v>3.0564879199999999</v>
      </c>
      <c r="F740" s="43">
        <v>3.0564879199999999</v>
      </c>
      <c r="G740" s="43">
        <v>3.0564879199999999</v>
      </c>
      <c r="H740" s="43">
        <v>3.0564879199999999</v>
      </c>
      <c r="I740" s="43">
        <v>3.0564879199999999</v>
      </c>
      <c r="J740" s="43">
        <v>3.0564879199999999</v>
      </c>
      <c r="K740" s="43">
        <v>3.0564879199999999</v>
      </c>
      <c r="L740" s="43">
        <v>3.0564879199999999</v>
      </c>
      <c r="M740" s="43">
        <v>3.0564879199999999</v>
      </c>
      <c r="N740" s="43">
        <v>3.0564879199999999</v>
      </c>
      <c r="O740" s="43">
        <v>3.0564879199999999</v>
      </c>
      <c r="P740" s="43">
        <v>3.0564879199999999</v>
      </c>
      <c r="Q740" s="43">
        <v>3.0564879199999999</v>
      </c>
      <c r="R740" s="43">
        <v>3.0564879199999999</v>
      </c>
      <c r="S740" s="43">
        <v>3.0564879199999999</v>
      </c>
      <c r="T740" s="43">
        <v>3.0564879199999999</v>
      </c>
      <c r="U740" s="43">
        <v>3.0564879199999999</v>
      </c>
      <c r="V740" s="43">
        <v>3.0564879199999999</v>
      </c>
      <c r="W740" s="43">
        <v>3.0564879199999999</v>
      </c>
      <c r="X740" s="43">
        <v>3.0564879199999999</v>
      </c>
      <c r="Y740" s="43">
        <v>3.0564879199999999</v>
      </c>
    </row>
    <row r="741" spans="1:25" s="26" customFormat="1" ht="18.75" customHeight="1" thickBot="1" x14ac:dyDescent="0.25">
      <c r="A741" s="27">
        <v>28</v>
      </c>
      <c r="B741" s="42">
        <v>3140.49</v>
      </c>
      <c r="C741" s="42">
        <v>3112.6</v>
      </c>
      <c r="D741" s="42">
        <v>3112.18</v>
      </c>
      <c r="E741" s="42">
        <v>3062.06</v>
      </c>
      <c r="F741" s="42">
        <v>3066.73</v>
      </c>
      <c r="G741" s="42">
        <v>3162.71</v>
      </c>
      <c r="H741" s="42">
        <v>3068.47</v>
      </c>
      <c r="I741" s="42">
        <v>3096.27</v>
      </c>
      <c r="J741" s="42">
        <v>3061.22</v>
      </c>
      <c r="K741" s="42">
        <v>2954.77</v>
      </c>
      <c r="L741" s="42">
        <v>2919.1</v>
      </c>
      <c r="M741" s="42">
        <v>2971.34</v>
      </c>
      <c r="N741" s="42">
        <v>3013.19</v>
      </c>
      <c r="O741" s="42">
        <v>2973.18</v>
      </c>
      <c r="P741" s="42">
        <v>3142.47</v>
      </c>
      <c r="Q741" s="42">
        <v>3088.35</v>
      </c>
      <c r="R741" s="42">
        <v>3047.63</v>
      </c>
      <c r="S741" s="42">
        <v>3041.59</v>
      </c>
      <c r="T741" s="42">
        <v>3001.84</v>
      </c>
      <c r="U741" s="42">
        <v>3066.42</v>
      </c>
      <c r="V741" s="42">
        <v>3035.79</v>
      </c>
      <c r="W741" s="42">
        <v>3181.37</v>
      </c>
      <c r="X741" s="42">
        <v>3082.6</v>
      </c>
      <c r="Y741" s="42">
        <v>3085.39</v>
      </c>
    </row>
    <row r="742" spans="1:25" s="19" customFormat="1" ht="38.25" outlineLevel="1" x14ac:dyDescent="0.2">
      <c r="A742" s="111" t="s">
        <v>70</v>
      </c>
      <c r="B742" s="43">
        <v>671.80772723999996</v>
      </c>
      <c r="C742" s="43">
        <v>643.91085299999997</v>
      </c>
      <c r="D742" s="43">
        <v>643.49392694999995</v>
      </c>
      <c r="E742" s="43">
        <v>593.37409493999996</v>
      </c>
      <c r="F742" s="43">
        <v>598.04012252999996</v>
      </c>
      <c r="G742" s="43">
        <v>694.02573885000004</v>
      </c>
      <c r="H742" s="43">
        <v>599.77959970999996</v>
      </c>
      <c r="I742" s="43">
        <v>627.58680715000003</v>
      </c>
      <c r="J742" s="43">
        <v>592.53594420000002</v>
      </c>
      <c r="K742" s="43">
        <v>486.07884682000002</v>
      </c>
      <c r="L742" s="43">
        <v>450.41235697000002</v>
      </c>
      <c r="M742" s="43">
        <v>502.65227143999999</v>
      </c>
      <c r="N742" s="43">
        <v>544.50303382000004</v>
      </c>
      <c r="O742" s="43">
        <v>504.49024071000002</v>
      </c>
      <c r="P742" s="43">
        <v>673.78298144999997</v>
      </c>
      <c r="Q742" s="43">
        <v>619.66632096000001</v>
      </c>
      <c r="R742" s="43">
        <v>578.93865098000003</v>
      </c>
      <c r="S742" s="43">
        <v>572.90433336000001</v>
      </c>
      <c r="T742" s="43">
        <v>533.15241499000001</v>
      </c>
      <c r="U742" s="43">
        <v>597.73688718000005</v>
      </c>
      <c r="V742" s="43">
        <v>567.09959808999997</v>
      </c>
      <c r="W742" s="43">
        <v>712.68621117999999</v>
      </c>
      <c r="X742" s="43">
        <v>613.90920861999996</v>
      </c>
      <c r="Y742" s="43">
        <v>616.70645744000001</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2149.4</v>
      </c>
      <c r="C744" s="43">
        <v>2149.4</v>
      </c>
      <c r="D744" s="43">
        <v>2149.4</v>
      </c>
      <c r="E744" s="43">
        <v>2149.4</v>
      </c>
      <c r="F744" s="43">
        <v>2149.4</v>
      </c>
      <c r="G744" s="43">
        <v>2149.4</v>
      </c>
      <c r="H744" s="43">
        <v>2149.4</v>
      </c>
      <c r="I744" s="43">
        <v>2149.4</v>
      </c>
      <c r="J744" s="43">
        <v>2149.4</v>
      </c>
      <c r="K744" s="43">
        <v>2149.4</v>
      </c>
      <c r="L744" s="43">
        <v>2149.4</v>
      </c>
      <c r="M744" s="43">
        <v>2149.4</v>
      </c>
      <c r="N744" s="43">
        <v>2149.4</v>
      </c>
      <c r="O744" s="43">
        <v>2149.4</v>
      </c>
      <c r="P744" s="43">
        <v>2149.4</v>
      </c>
      <c r="Q744" s="43">
        <v>2149.4</v>
      </c>
      <c r="R744" s="43">
        <v>2149.4</v>
      </c>
      <c r="S744" s="43">
        <v>2149.4</v>
      </c>
      <c r="T744" s="43">
        <v>2149.4</v>
      </c>
      <c r="U744" s="43">
        <v>2149.4</v>
      </c>
      <c r="V744" s="43">
        <v>2149.4</v>
      </c>
      <c r="W744" s="43">
        <v>2149.4</v>
      </c>
      <c r="X744" s="43">
        <v>2149.4</v>
      </c>
      <c r="Y744" s="43">
        <v>2149.4</v>
      </c>
    </row>
    <row r="745" spans="1:25" s="19" customFormat="1" ht="18.75" customHeight="1" outlineLevel="1" x14ac:dyDescent="0.2">
      <c r="A745" s="17" t="s">
        <v>4</v>
      </c>
      <c r="B745" s="43">
        <v>316.23</v>
      </c>
      <c r="C745" s="43">
        <v>316.23</v>
      </c>
      <c r="D745" s="43">
        <v>316.23</v>
      </c>
      <c r="E745" s="43">
        <v>316.23</v>
      </c>
      <c r="F745" s="43">
        <v>316.23</v>
      </c>
      <c r="G745" s="43">
        <v>316.23</v>
      </c>
      <c r="H745" s="43">
        <v>316.23</v>
      </c>
      <c r="I745" s="43">
        <v>316.23</v>
      </c>
      <c r="J745" s="43">
        <v>316.23</v>
      </c>
      <c r="K745" s="43">
        <v>316.23</v>
      </c>
      <c r="L745" s="43">
        <v>316.23</v>
      </c>
      <c r="M745" s="43">
        <v>316.23</v>
      </c>
      <c r="N745" s="43">
        <v>316.23</v>
      </c>
      <c r="O745" s="43">
        <v>316.23</v>
      </c>
      <c r="P745" s="43">
        <v>316.23</v>
      </c>
      <c r="Q745" s="43">
        <v>316.23</v>
      </c>
      <c r="R745" s="43">
        <v>316.23</v>
      </c>
      <c r="S745" s="43">
        <v>316.23</v>
      </c>
      <c r="T745" s="43">
        <v>316.23</v>
      </c>
      <c r="U745" s="43">
        <v>316.23</v>
      </c>
      <c r="V745" s="43">
        <v>316.23</v>
      </c>
      <c r="W745" s="43">
        <v>316.23</v>
      </c>
      <c r="X745" s="43">
        <v>316.23</v>
      </c>
      <c r="Y745" s="43">
        <v>316.23</v>
      </c>
    </row>
    <row r="746" spans="1:25" s="19" customFormat="1" ht="18.75" customHeight="1" outlineLevel="1" thickBot="1" x14ac:dyDescent="0.25">
      <c r="A746" s="35" t="s">
        <v>117</v>
      </c>
      <c r="B746" s="43">
        <v>3.0564879199999999</v>
      </c>
      <c r="C746" s="43">
        <v>3.0564879199999999</v>
      </c>
      <c r="D746" s="43">
        <v>3.0564879199999999</v>
      </c>
      <c r="E746" s="43">
        <v>3.0564879199999999</v>
      </c>
      <c r="F746" s="43">
        <v>3.0564879199999999</v>
      </c>
      <c r="G746" s="43">
        <v>3.0564879199999999</v>
      </c>
      <c r="H746" s="43">
        <v>3.0564879199999999</v>
      </c>
      <c r="I746" s="43">
        <v>3.0564879199999999</v>
      </c>
      <c r="J746" s="43">
        <v>3.0564879199999999</v>
      </c>
      <c r="K746" s="43">
        <v>3.0564879199999999</v>
      </c>
      <c r="L746" s="43">
        <v>3.0564879199999999</v>
      </c>
      <c r="M746" s="43">
        <v>3.0564879199999999</v>
      </c>
      <c r="N746" s="43">
        <v>3.0564879199999999</v>
      </c>
      <c r="O746" s="43">
        <v>3.0564879199999999</v>
      </c>
      <c r="P746" s="43">
        <v>3.0564879199999999</v>
      </c>
      <c r="Q746" s="43">
        <v>3.0564879199999999</v>
      </c>
      <c r="R746" s="43">
        <v>3.0564879199999999</v>
      </c>
      <c r="S746" s="43">
        <v>3.0564879199999999</v>
      </c>
      <c r="T746" s="43">
        <v>3.0564879199999999</v>
      </c>
      <c r="U746" s="43">
        <v>3.0564879199999999</v>
      </c>
      <c r="V746" s="43">
        <v>3.0564879199999999</v>
      </c>
      <c r="W746" s="43">
        <v>3.0564879199999999</v>
      </c>
      <c r="X746" s="43">
        <v>3.0564879199999999</v>
      </c>
      <c r="Y746" s="43">
        <v>3.0564879199999999</v>
      </c>
    </row>
    <row r="747" spans="1:25" s="26" customFormat="1" ht="18.75" customHeight="1" thickBot="1" x14ac:dyDescent="0.25">
      <c r="A747" s="27">
        <v>29</v>
      </c>
      <c r="B747" s="42">
        <v>3303.09</v>
      </c>
      <c r="C747" s="42">
        <v>3281.51</v>
      </c>
      <c r="D747" s="42">
        <v>3367.8</v>
      </c>
      <c r="E747" s="42">
        <v>3418.55</v>
      </c>
      <c r="F747" s="42">
        <v>3397.25</v>
      </c>
      <c r="G747" s="42">
        <v>3352.92</v>
      </c>
      <c r="H747" s="42">
        <v>3257.44</v>
      </c>
      <c r="I747" s="42">
        <v>3223.35</v>
      </c>
      <c r="J747" s="42">
        <v>3158.27</v>
      </c>
      <c r="K747" s="42">
        <v>3074.99</v>
      </c>
      <c r="L747" s="42">
        <v>3057.43</v>
      </c>
      <c r="M747" s="42">
        <v>3182.77</v>
      </c>
      <c r="N747" s="42">
        <v>3168.15</v>
      </c>
      <c r="O747" s="42">
        <v>3158.62</v>
      </c>
      <c r="P747" s="42">
        <v>3259</v>
      </c>
      <c r="Q747" s="42">
        <v>3181.6</v>
      </c>
      <c r="R747" s="42">
        <v>3193.52</v>
      </c>
      <c r="S747" s="42">
        <v>3073.49</v>
      </c>
      <c r="T747" s="42">
        <v>3060.17</v>
      </c>
      <c r="U747" s="42">
        <v>2999.42</v>
      </c>
      <c r="V747" s="42">
        <v>3055.6</v>
      </c>
      <c r="W747" s="42">
        <v>3038.46</v>
      </c>
      <c r="X747" s="42">
        <v>3051.22</v>
      </c>
      <c r="Y747" s="42">
        <v>3019.51</v>
      </c>
    </row>
    <row r="748" spans="1:25" s="19" customFormat="1" ht="38.25" outlineLevel="1" x14ac:dyDescent="0.2">
      <c r="A748" s="16" t="s">
        <v>70</v>
      </c>
      <c r="B748" s="43">
        <v>834.39873593000004</v>
      </c>
      <c r="C748" s="43">
        <v>812.82768936000002</v>
      </c>
      <c r="D748" s="43">
        <v>899.11388256999999</v>
      </c>
      <c r="E748" s="43">
        <v>949.85852279000005</v>
      </c>
      <c r="F748" s="43">
        <v>928.55976456999997</v>
      </c>
      <c r="G748" s="43">
        <v>884.23841805999996</v>
      </c>
      <c r="H748" s="43">
        <v>788.74950615</v>
      </c>
      <c r="I748" s="43">
        <v>754.66253447999998</v>
      </c>
      <c r="J748" s="43">
        <v>689.58590534999996</v>
      </c>
      <c r="K748" s="43">
        <v>606.30429217999995</v>
      </c>
      <c r="L748" s="43">
        <v>588.73988406000001</v>
      </c>
      <c r="M748" s="43">
        <v>714.08758546000001</v>
      </c>
      <c r="N748" s="43">
        <v>699.46731215</v>
      </c>
      <c r="O748" s="43">
        <v>689.93629579000003</v>
      </c>
      <c r="P748" s="43">
        <v>790.31072102999997</v>
      </c>
      <c r="Q748" s="43">
        <v>712.91287113999999</v>
      </c>
      <c r="R748" s="43">
        <v>724.83109577000005</v>
      </c>
      <c r="S748" s="43">
        <v>604.80408809999994</v>
      </c>
      <c r="T748" s="43">
        <v>591.48633380000001</v>
      </c>
      <c r="U748" s="43">
        <v>530.73528875</v>
      </c>
      <c r="V748" s="43">
        <v>586.91169710999998</v>
      </c>
      <c r="W748" s="43">
        <v>569.77531791000001</v>
      </c>
      <c r="X748" s="43">
        <v>582.53815181000004</v>
      </c>
      <c r="Y748" s="43">
        <v>550.82621716000006</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2149.4</v>
      </c>
      <c r="C750" s="43">
        <v>2149.4</v>
      </c>
      <c r="D750" s="43">
        <v>2149.4</v>
      </c>
      <c r="E750" s="43">
        <v>2149.4</v>
      </c>
      <c r="F750" s="43">
        <v>2149.4</v>
      </c>
      <c r="G750" s="43">
        <v>2149.4</v>
      </c>
      <c r="H750" s="43">
        <v>2149.4</v>
      </c>
      <c r="I750" s="43">
        <v>2149.4</v>
      </c>
      <c r="J750" s="43">
        <v>2149.4</v>
      </c>
      <c r="K750" s="43">
        <v>2149.4</v>
      </c>
      <c r="L750" s="43">
        <v>2149.4</v>
      </c>
      <c r="M750" s="43">
        <v>2149.4</v>
      </c>
      <c r="N750" s="43">
        <v>2149.4</v>
      </c>
      <c r="O750" s="43">
        <v>2149.4</v>
      </c>
      <c r="P750" s="43">
        <v>2149.4</v>
      </c>
      <c r="Q750" s="43">
        <v>2149.4</v>
      </c>
      <c r="R750" s="43">
        <v>2149.4</v>
      </c>
      <c r="S750" s="43">
        <v>2149.4</v>
      </c>
      <c r="T750" s="43">
        <v>2149.4</v>
      </c>
      <c r="U750" s="43">
        <v>2149.4</v>
      </c>
      <c r="V750" s="43">
        <v>2149.4</v>
      </c>
      <c r="W750" s="43">
        <v>2149.4</v>
      </c>
      <c r="X750" s="43">
        <v>2149.4</v>
      </c>
      <c r="Y750" s="43">
        <v>2149.4</v>
      </c>
    </row>
    <row r="751" spans="1:25" s="19" customFormat="1" ht="18.75" customHeight="1" outlineLevel="1" x14ac:dyDescent="0.2">
      <c r="A751" s="17" t="s">
        <v>4</v>
      </c>
      <c r="B751" s="43">
        <v>316.23</v>
      </c>
      <c r="C751" s="43">
        <v>316.23</v>
      </c>
      <c r="D751" s="43">
        <v>316.23</v>
      </c>
      <c r="E751" s="43">
        <v>316.23</v>
      </c>
      <c r="F751" s="43">
        <v>316.23</v>
      </c>
      <c r="G751" s="43">
        <v>316.23</v>
      </c>
      <c r="H751" s="43">
        <v>316.23</v>
      </c>
      <c r="I751" s="43">
        <v>316.23</v>
      </c>
      <c r="J751" s="43">
        <v>316.23</v>
      </c>
      <c r="K751" s="43">
        <v>316.23</v>
      </c>
      <c r="L751" s="43">
        <v>316.23</v>
      </c>
      <c r="M751" s="43">
        <v>316.23</v>
      </c>
      <c r="N751" s="43">
        <v>316.23</v>
      </c>
      <c r="O751" s="43">
        <v>316.23</v>
      </c>
      <c r="P751" s="43">
        <v>316.23</v>
      </c>
      <c r="Q751" s="43">
        <v>316.23</v>
      </c>
      <c r="R751" s="43">
        <v>316.23</v>
      </c>
      <c r="S751" s="43">
        <v>316.23</v>
      </c>
      <c r="T751" s="43">
        <v>316.23</v>
      </c>
      <c r="U751" s="43">
        <v>316.23</v>
      </c>
      <c r="V751" s="43">
        <v>316.23</v>
      </c>
      <c r="W751" s="43">
        <v>316.23</v>
      </c>
      <c r="X751" s="43">
        <v>316.23</v>
      </c>
      <c r="Y751" s="43">
        <v>316.23</v>
      </c>
    </row>
    <row r="752" spans="1:25" s="19" customFormat="1" ht="18.75" customHeight="1" outlineLevel="1" thickBot="1" x14ac:dyDescent="0.25">
      <c r="A752" s="35" t="s">
        <v>117</v>
      </c>
      <c r="B752" s="43">
        <v>3.0564879199999999</v>
      </c>
      <c r="C752" s="43">
        <v>3.0564879199999999</v>
      </c>
      <c r="D752" s="43">
        <v>3.0564879199999999</v>
      </c>
      <c r="E752" s="43">
        <v>3.0564879199999999</v>
      </c>
      <c r="F752" s="43">
        <v>3.0564879199999999</v>
      </c>
      <c r="G752" s="43">
        <v>3.0564879199999999</v>
      </c>
      <c r="H752" s="43">
        <v>3.0564879199999999</v>
      </c>
      <c r="I752" s="43">
        <v>3.0564879199999999</v>
      </c>
      <c r="J752" s="43">
        <v>3.0564879199999999</v>
      </c>
      <c r="K752" s="43">
        <v>3.0564879199999999</v>
      </c>
      <c r="L752" s="43">
        <v>3.0564879199999999</v>
      </c>
      <c r="M752" s="43">
        <v>3.0564879199999999</v>
      </c>
      <c r="N752" s="43">
        <v>3.0564879199999999</v>
      </c>
      <c r="O752" s="43">
        <v>3.0564879199999999</v>
      </c>
      <c r="P752" s="43">
        <v>3.0564879199999999</v>
      </c>
      <c r="Q752" s="43">
        <v>3.0564879199999999</v>
      </c>
      <c r="R752" s="43">
        <v>3.0564879199999999</v>
      </c>
      <c r="S752" s="43">
        <v>3.0564879199999999</v>
      </c>
      <c r="T752" s="43">
        <v>3.0564879199999999</v>
      </c>
      <c r="U752" s="43">
        <v>3.0564879199999999</v>
      </c>
      <c r="V752" s="43">
        <v>3.0564879199999999</v>
      </c>
      <c r="W752" s="43">
        <v>3.0564879199999999</v>
      </c>
      <c r="X752" s="43">
        <v>3.0564879199999999</v>
      </c>
      <c r="Y752" s="43">
        <v>3.0564879199999999</v>
      </c>
    </row>
    <row r="753" spans="1:26" s="26" customFormat="1" ht="18.75" customHeight="1" thickBot="1" x14ac:dyDescent="0.25">
      <c r="A753" s="28">
        <v>30</v>
      </c>
      <c r="B753" s="42">
        <v>3035.02</v>
      </c>
      <c r="C753" s="42">
        <v>3060.57</v>
      </c>
      <c r="D753" s="42">
        <v>3092.43</v>
      </c>
      <c r="E753" s="42">
        <v>3111.91</v>
      </c>
      <c r="F753" s="42">
        <v>3106.7</v>
      </c>
      <c r="G753" s="42">
        <v>3073.08</v>
      </c>
      <c r="H753" s="42">
        <v>3004.11</v>
      </c>
      <c r="I753" s="42">
        <v>2991.35</v>
      </c>
      <c r="J753" s="42">
        <v>3063.43</v>
      </c>
      <c r="K753" s="42">
        <v>2978.52</v>
      </c>
      <c r="L753" s="42">
        <v>3057.23</v>
      </c>
      <c r="M753" s="42">
        <v>3227.88</v>
      </c>
      <c r="N753" s="42">
        <v>3084.84</v>
      </c>
      <c r="O753" s="42">
        <v>3046.1</v>
      </c>
      <c r="P753" s="42">
        <v>3140.24</v>
      </c>
      <c r="Q753" s="42">
        <v>3015.6</v>
      </c>
      <c r="R753" s="42">
        <v>3147.31</v>
      </c>
      <c r="S753" s="42">
        <v>3078.11</v>
      </c>
      <c r="T753" s="42">
        <v>3024.51</v>
      </c>
      <c r="U753" s="42">
        <v>3046.02</v>
      </c>
      <c r="V753" s="42">
        <v>3166.22</v>
      </c>
      <c r="W753" s="42">
        <v>3092.96</v>
      </c>
      <c r="X753" s="42">
        <v>3088.44</v>
      </c>
      <c r="Y753" s="42">
        <v>3040.99</v>
      </c>
    </row>
    <row r="754" spans="1:26" s="19" customFormat="1" ht="38.25" outlineLevel="1" x14ac:dyDescent="0.2">
      <c r="A754" s="16" t="s">
        <v>70</v>
      </c>
      <c r="B754" s="43">
        <v>566.33337509</v>
      </c>
      <c r="C754" s="43">
        <v>591.88152527</v>
      </c>
      <c r="D754" s="43">
        <v>623.74204455999995</v>
      </c>
      <c r="E754" s="43">
        <v>643.22379859</v>
      </c>
      <c r="F754" s="43">
        <v>638.01475540000001</v>
      </c>
      <c r="G754" s="43">
        <v>604.39503956999999</v>
      </c>
      <c r="H754" s="43">
        <v>535.42535277000002</v>
      </c>
      <c r="I754" s="43">
        <v>522.66516323999997</v>
      </c>
      <c r="J754" s="43">
        <v>594.73855235999997</v>
      </c>
      <c r="K754" s="43">
        <v>509.83695764999999</v>
      </c>
      <c r="L754" s="43">
        <v>588.53859210999997</v>
      </c>
      <c r="M754" s="43">
        <v>759.19146804000002</v>
      </c>
      <c r="N754" s="43">
        <v>616.15358724999999</v>
      </c>
      <c r="O754" s="43">
        <v>577.41509281000003</v>
      </c>
      <c r="P754" s="43">
        <v>671.55341808000003</v>
      </c>
      <c r="Q754" s="43">
        <v>546.91750273000002</v>
      </c>
      <c r="R754" s="43">
        <v>678.62010357999998</v>
      </c>
      <c r="S754" s="43">
        <v>609.41857411000001</v>
      </c>
      <c r="T754" s="43">
        <v>555.82214088000001</v>
      </c>
      <c r="U754" s="43">
        <v>577.33310517999996</v>
      </c>
      <c r="V754" s="43">
        <v>697.53482647999999</v>
      </c>
      <c r="W754" s="43">
        <v>624.27666313999998</v>
      </c>
      <c r="X754" s="43">
        <v>619.75127783999994</v>
      </c>
      <c r="Y754" s="43">
        <v>572.30078659000003</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2149.4</v>
      </c>
      <c r="C756" s="43">
        <v>2149.4</v>
      </c>
      <c r="D756" s="43">
        <v>2149.4</v>
      </c>
      <c r="E756" s="43">
        <v>2149.4</v>
      </c>
      <c r="F756" s="43">
        <v>2149.4</v>
      </c>
      <c r="G756" s="43">
        <v>2149.4</v>
      </c>
      <c r="H756" s="43">
        <v>2149.4</v>
      </c>
      <c r="I756" s="43">
        <v>2149.4</v>
      </c>
      <c r="J756" s="43">
        <v>2149.4</v>
      </c>
      <c r="K756" s="43">
        <v>2149.4</v>
      </c>
      <c r="L756" s="43">
        <v>2149.4</v>
      </c>
      <c r="M756" s="43">
        <v>2149.4</v>
      </c>
      <c r="N756" s="43">
        <v>2149.4</v>
      </c>
      <c r="O756" s="43">
        <v>2149.4</v>
      </c>
      <c r="P756" s="43">
        <v>2149.4</v>
      </c>
      <c r="Q756" s="43">
        <v>2149.4</v>
      </c>
      <c r="R756" s="43">
        <v>2149.4</v>
      </c>
      <c r="S756" s="43">
        <v>2149.4</v>
      </c>
      <c r="T756" s="43">
        <v>2149.4</v>
      </c>
      <c r="U756" s="43">
        <v>2149.4</v>
      </c>
      <c r="V756" s="43">
        <v>2149.4</v>
      </c>
      <c r="W756" s="43">
        <v>2149.4</v>
      </c>
      <c r="X756" s="43">
        <v>2149.4</v>
      </c>
      <c r="Y756" s="43">
        <v>2149.4</v>
      </c>
    </row>
    <row r="757" spans="1:26" s="19" customFormat="1" ht="18.75" customHeight="1" outlineLevel="1" x14ac:dyDescent="0.2">
      <c r="A757" s="17" t="s">
        <v>4</v>
      </c>
      <c r="B757" s="43">
        <v>316.23</v>
      </c>
      <c r="C757" s="43">
        <v>316.23</v>
      </c>
      <c r="D757" s="43">
        <v>316.23</v>
      </c>
      <c r="E757" s="43">
        <v>316.23</v>
      </c>
      <c r="F757" s="43">
        <v>316.23</v>
      </c>
      <c r="G757" s="43">
        <v>316.23</v>
      </c>
      <c r="H757" s="43">
        <v>316.23</v>
      </c>
      <c r="I757" s="43">
        <v>316.23</v>
      </c>
      <c r="J757" s="43">
        <v>316.23</v>
      </c>
      <c r="K757" s="43">
        <v>316.23</v>
      </c>
      <c r="L757" s="43">
        <v>316.23</v>
      </c>
      <c r="M757" s="43">
        <v>316.23</v>
      </c>
      <c r="N757" s="43">
        <v>316.23</v>
      </c>
      <c r="O757" s="43">
        <v>316.23</v>
      </c>
      <c r="P757" s="43">
        <v>316.23</v>
      </c>
      <c r="Q757" s="43">
        <v>316.23</v>
      </c>
      <c r="R757" s="43">
        <v>316.23</v>
      </c>
      <c r="S757" s="43">
        <v>316.23</v>
      </c>
      <c r="T757" s="43">
        <v>316.23</v>
      </c>
      <c r="U757" s="43">
        <v>316.23</v>
      </c>
      <c r="V757" s="43">
        <v>316.23</v>
      </c>
      <c r="W757" s="43">
        <v>316.23</v>
      </c>
      <c r="X757" s="43">
        <v>316.23</v>
      </c>
      <c r="Y757" s="43">
        <v>316.23</v>
      </c>
    </row>
    <row r="758" spans="1:26" s="19" customFormat="1" ht="18.75" customHeight="1" outlineLevel="1" thickBot="1" x14ac:dyDescent="0.25">
      <c r="A758" s="35" t="s">
        <v>117</v>
      </c>
      <c r="B758" s="43">
        <v>3.0564879199999999</v>
      </c>
      <c r="C758" s="43">
        <v>3.0564879199999999</v>
      </c>
      <c r="D758" s="43">
        <v>3.0564879199999999</v>
      </c>
      <c r="E758" s="43">
        <v>3.0564879199999999</v>
      </c>
      <c r="F758" s="43">
        <v>3.0564879199999999</v>
      </c>
      <c r="G758" s="43">
        <v>3.0564879199999999</v>
      </c>
      <c r="H758" s="43">
        <v>3.0564879199999999</v>
      </c>
      <c r="I758" s="43">
        <v>3.0564879199999999</v>
      </c>
      <c r="J758" s="43">
        <v>3.0564879199999999</v>
      </c>
      <c r="K758" s="43">
        <v>3.0564879199999999</v>
      </c>
      <c r="L758" s="43">
        <v>3.0564879199999999</v>
      </c>
      <c r="M758" s="43">
        <v>3.0564879199999999</v>
      </c>
      <c r="N758" s="43">
        <v>3.0564879199999999</v>
      </c>
      <c r="O758" s="43">
        <v>3.0564879199999999</v>
      </c>
      <c r="P758" s="43">
        <v>3.0564879199999999</v>
      </c>
      <c r="Q758" s="43">
        <v>3.0564879199999999</v>
      </c>
      <c r="R758" s="43">
        <v>3.0564879199999999</v>
      </c>
      <c r="S758" s="43">
        <v>3.0564879199999999</v>
      </c>
      <c r="T758" s="43">
        <v>3.0564879199999999</v>
      </c>
      <c r="U758" s="43">
        <v>3.0564879199999999</v>
      </c>
      <c r="V758" s="43">
        <v>3.0564879199999999</v>
      </c>
      <c r="W758" s="43">
        <v>3.0564879199999999</v>
      </c>
      <c r="X758" s="43">
        <v>3.0564879199999999</v>
      </c>
      <c r="Y758" s="43">
        <v>3.0564879199999999</v>
      </c>
    </row>
    <row r="759" spans="1:26" s="26" customFormat="1" ht="18.75" customHeight="1" thickBot="1" x14ac:dyDescent="0.25">
      <c r="A759" s="27">
        <v>31</v>
      </c>
      <c r="B759" s="42">
        <v>3215.81</v>
      </c>
      <c r="C759" s="42">
        <v>3302.44</v>
      </c>
      <c r="D759" s="42">
        <v>3335.84</v>
      </c>
      <c r="E759" s="42">
        <v>3318.96</v>
      </c>
      <c r="F759" s="42">
        <v>3291.74</v>
      </c>
      <c r="G759" s="42">
        <v>3238.17</v>
      </c>
      <c r="H759" s="42">
        <v>3157.52</v>
      </c>
      <c r="I759" s="42">
        <v>3086.97</v>
      </c>
      <c r="J759" s="42">
        <v>3099.23</v>
      </c>
      <c r="K759" s="42">
        <v>3047.17</v>
      </c>
      <c r="L759" s="42">
        <v>3167.41</v>
      </c>
      <c r="M759" s="42">
        <v>3224.65</v>
      </c>
      <c r="N759" s="42">
        <v>3157.39</v>
      </c>
      <c r="O759" s="42">
        <v>3199.15</v>
      </c>
      <c r="P759" s="42">
        <v>3182.49</v>
      </c>
      <c r="Q759" s="42">
        <v>3153.3</v>
      </c>
      <c r="R759" s="42">
        <v>3021.01</v>
      </c>
      <c r="S759" s="42">
        <v>2992.13</v>
      </c>
      <c r="T759" s="42">
        <v>3015.9</v>
      </c>
      <c r="U759" s="42">
        <v>3072.13</v>
      </c>
      <c r="V759" s="42">
        <v>3058.55</v>
      </c>
      <c r="W759" s="42">
        <v>3146.07</v>
      </c>
      <c r="X759" s="42">
        <v>3125.37</v>
      </c>
      <c r="Y759" s="42">
        <v>3025.34</v>
      </c>
    </row>
    <row r="760" spans="1:26" s="19" customFormat="1" ht="45.75" customHeight="1" outlineLevel="1" x14ac:dyDescent="0.2">
      <c r="A760" s="111" t="s">
        <v>70</v>
      </c>
      <c r="B760" s="43">
        <v>747.12305375000005</v>
      </c>
      <c r="C760" s="43">
        <v>833.74860113</v>
      </c>
      <c r="D760" s="43">
        <v>867.14888371999996</v>
      </c>
      <c r="E760" s="43">
        <v>850.27326919999996</v>
      </c>
      <c r="F760" s="43">
        <v>823.05433715000004</v>
      </c>
      <c r="G760" s="43">
        <v>769.47993594000002</v>
      </c>
      <c r="H760" s="43">
        <v>688.83172523999997</v>
      </c>
      <c r="I760" s="43">
        <v>618.28430343000002</v>
      </c>
      <c r="J760" s="43">
        <v>630.53985999999998</v>
      </c>
      <c r="K760" s="43">
        <v>578.48200701999997</v>
      </c>
      <c r="L760" s="43">
        <v>698.72834340999998</v>
      </c>
      <c r="M760" s="43">
        <v>755.95929435999994</v>
      </c>
      <c r="N760" s="43">
        <v>688.69860905999997</v>
      </c>
      <c r="O760" s="43">
        <v>730.46173049000004</v>
      </c>
      <c r="P760" s="43">
        <v>713.80233267999995</v>
      </c>
      <c r="Q760" s="43">
        <v>684.61814053000001</v>
      </c>
      <c r="R760" s="43">
        <v>552.32040777999998</v>
      </c>
      <c r="S760" s="43">
        <v>523.44075975999999</v>
      </c>
      <c r="T760" s="43">
        <v>547.21080314000005</v>
      </c>
      <c r="U760" s="43">
        <v>603.44688226000005</v>
      </c>
      <c r="V760" s="43">
        <v>589.86262739999995</v>
      </c>
      <c r="W760" s="43">
        <v>677.38642873000003</v>
      </c>
      <c r="X760" s="43">
        <v>656.68532515000004</v>
      </c>
      <c r="Y760" s="43">
        <v>556.65802876999999</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2149.4</v>
      </c>
      <c r="C762" s="43">
        <v>2149.4</v>
      </c>
      <c r="D762" s="43">
        <v>2149.4</v>
      </c>
      <c r="E762" s="43">
        <v>2149.4</v>
      </c>
      <c r="F762" s="43">
        <v>2149.4</v>
      </c>
      <c r="G762" s="43">
        <v>2149.4</v>
      </c>
      <c r="H762" s="43">
        <v>2149.4</v>
      </c>
      <c r="I762" s="43">
        <v>2149.4</v>
      </c>
      <c r="J762" s="43">
        <v>2149.4</v>
      </c>
      <c r="K762" s="43">
        <v>2149.4</v>
      </c>
      <c r="L762" s="43">
        <v>2149.4</v>
      </c>
      <c r="M762" s="43">
        <v>2149.4</v>
      </c>
      <c r="N762" s="43">
        <v>2149.4</v>
      </c>
      <c r="O762" s="43">
        <v>2149.4</v>
      </c>
      <c r="P762" s="43">
        <v>2149.4</v>
      </c>
      <c r="Q762" s="43">
        <v>2149.4</v>
      </c>
      <c r="R762" s="43">
        <v>2149.4</v>
      </c>
      <c r="S762" s="43">
        <v>2149.4</v>
      </c>
      <c r="T762" s="43">
        <v>2149.4</v>
      </c>
      <c r="U762" s="43">
        <v>2149.4</v>
      </c>
      <c r="V762" s="43">
        <v>2149.4</v>
      </c>
      <c r="W762" s="43">
        <v>2149.4</v>
      </c>
      <c r="X762" s="43">
        <v>2149.4</v>
      </c>
      <c r="Y762" s="43">
        <v>2149.4</v>
      </c>
    </row>
    <row r="763" spans="1:26" s="19" customFormat="1" ht="18.75" customHeight="1" outlineLevel="1" x14ac:dyDescent="0.2">
      <c r="A763" s="17" t="s">
        <v>4</v>
      </c>
      <c r="B763" s="43">
        <v>316.23</v>
      </c>
      <c r="C763" s="43">
        <v>316.23</v>
      </c>
      <c r="D763" s="43">
        <v>316.23</v>
      </c>
      <c r="E763" s="43">
        <v>316.23</v>
      </c>
      <c r="F763" s="43">
        <v>316.23</v>
      </c>
      <c r="G763" s="43">
        <v>316.23</v>
      </c>
      <c r="H763" s="43">
        <v>316.23</v>
      </c>
      <c r="I763" s="43">
        <v>316.23</v>
      </c>
      <c r="J763" s="43">
        <v>316.23</v>
      </c>
      <c r="K763" s="43">
        <v>316.23</v>
      </c>
      <c r="L763" s="43">
        <v>316.23</v>
      </c>
      <c r="M763" s="43">
        <v>316.23</v>
      </c>
      <c r="N763" s="43">
        <v>316.23</v>
      </c>
      <c r="O763" s="43">
        <v>316.23</v>
      </c>
      <c r="P763" s="43">
        <v>316.23</v>
      </c>
      <c r="Q763" s="43">
        <v>316.23</v>
      </c>
      <c r="R763" s="43">
        <v>316.23</v>
      </c>
      <c r="S763" s="43">
        <v>316.23</v>
      </c>
      <c r="T763" s="43">
        <v>316.23</v>
      </c>
      <c r="U763" s="43">
        <v>316.23</v>
      </c>
      <c r="V763" s="43">
        <v>316.23</v>
      </c>
      <c r="W763" s="43">
        <v>316.23</v>
      </c>
      <c r="X763" s="43">
        <v>316.23</v>
      </c>
      <c r="Y763" s="43">
        <v>316.23</v>
      </c>
    </row>
    <row r="764" spans="1:26" s="19" customFormat="1" ht="18.75" customHeight="1" outlineLevel="1" thickBot="1" x14ac:dyDescent="0.25">
      <c r="A764" s="35" t="s">
        <v>117</v>
      </c>
      <c r="B764" s="43">
        <v>3.0564879199999999</v>
      </c>
      <c r="C764" s="43">
        <v>3.0564879199999999</v>
      </c>
      <c r="D764" s="43">
        <v>3.0564879199999999</v>
      </c>
      <c r="E764" s="43">
        <v>3.0564879199999999</v>
      </c>
      <c r="F764" s="43">
        <v>3.0564879199999999</v>
      </c>
      <c r="G764" s="43">
        <v>3.0564879199999999</v>
      </c>
      <c r="H764" s="43">
        <v>3.0564879199999999</v>
      </c>
      <c r="I764" s="43">
        <v>3.0564879199999999</v>
      </c>
      <c r="J764" s="43">
        <v>3.0564879199999999</v>
      </c>
      <c r="K764" s="43">
        <v>3.0564879199999999</v>
      </c>
      <c r="L764" s="43">
        <v>3.0564879199999999</v>
      </c>
      <c r="M764" s="43">
        <v>3.0564879199999999</v>
      </c>
      <c r="N764" s="43">
        <v>3.0564879199999999</v>
      </c>
      <c r="O764" s="43">
        <v>3.0564879199999999</v>
      </c>
      <c r="P764" s="43">
        <v>3.0564879199999999</v>
      </c>
      <c r="Q764" s="43">
        <v>3.0564879199999999</v>
      </c>
      <c r="R764" s="43">
        <v>3.0564879199999999</v>
      </c>
      <c r="S764" s="43">
        <v>3.0564879199999999</v>
      </c>
      <c r="T764" s="43">
        <v>3.0564879199999999</v>
      </c>
      <c r="U764" s="43">
        <v>3.0564879199999999</v>
      </c>
      <c r="V764" s="43">
        <v>3.0564879199999999</v>
      </c>
      <c r="W764" s="43">
        <v>3.0564879199999999</v>
      </c>
      <c r="X764" s="43">
        <v>3.0564879199999999</v>
      </c>
      <c r="Y764" s="43">
        <v>3.0564879199999999</v>
      </c>
    </row>
    <row r="765" spans="1:26" ht="15" thickBot="1" x14ac:dyDescent="0.25">
      <c r="A765" s="21"/>
      <c r="Y765" s="21"/>
    </row>
    <row r="766" spans="1:26" ht="15" thickBot="1" x14ac:dyDescent="0.25">
      <c r="A766" s="21"/>
      <c r="Y766" s="21"/>
    </row>
    <row r="767" spans="1:26" ht="15" customHeight="1" thickBot="1" x14ac:dyDescent="0.25">
      <c r="A767" s="252" t="s">
        <v>106</v>
      </c>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c r="X767" s="253"/>
      <c r="Y767" s="241"/>
      <c r="Z767" s="18">
        <v>1</v>
      </c>
    </row>
    <row r="768" spans="1:26" ht="15" thickBot="1" x14ac:dyDescent="0.25">
      <c r="A768" s="34"/>
      <c r="Y768" s="21"/>
    </row>
    <row r="769" spans="1:26" s="115" customFormat="1" ht="15" thickBot="1" x14ac:dyDescent="0.25">
      <c r="A769" s="227" t="s">
        <v>35</v>
      </c>
      <c r="B769" s="229" t="s">
        <v>107</v>
      </c>
      <c r="C769" s="230"/>
      <c r="D769" s="230"/>
      <c r="E769" s="230"/>
      <c r="F769" s="230"/>
      <c r="G769" s="230"/>
      <c r="H769" s="230"/>
      <c r="I769" s="230"/>
      <c r="J769" s="230"/>
      <c r="K769" s="230"/>
      <c r="L769" s="230"/>
      <c r="M769" s="230"/>
      <c r="N769" s="230"/>
      <c r="O769" s="230"/>
      <c r="P769" s="230"/>
      <c r="Q769" s="230"/>
      <c r="R769" s="230"/>
      <c r="S769" s="230"/>
      <c r="T769" s="230"/>
      <c r="U769" s="230"/>
      <c r="V769" s="230"/>
      <c r="W769" s="230"/>
      <c r="X769" s="230"/>
      <c r="Y769" s="231"/>
      <c r="Z769" s="18">
        <v>1</v>
      </c>
    </row>
    <row r="770" spans="1:26" s="116" customFormat="1" ht="35.25" customHeight="1" thickBot="1" x14ac:dyDescent="0.25">
      <c r="A770" s="228"/>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66.19</v>
      </c>
      <c r="C771" s="36">
        <v>72.52</v>
      </c>
      <c r="D771" s="36">
        <v>77.28</v>
      </c>
      <c r="E771" s="36">
        <v>79.010000000000005</v>
      </c>
      <c r="F771" s="36">
        <v>79.61</v>
      </c>
      <c r="G771" s="36">
        <v>78.53</v>
      </c>
      <c r="H771" s="36">
        <v>73.63</v>
      </c>
      <c r="I771" s="36">
        <v>70.17</v>
      </c>
      <c r="J771" s="36">
        <v>73.22</v>
      </c>
      <c r="K771" s="36">
        <v>73.19</v>
      </c>
      <c r="L771" s="36">
        <v>71.19</v>
      </c>
      <c r="M771" s="36">
        <v>68.98</v>
      </c>
      <c r="N771" s="36">
        <v>69.22</v>
      </c>
      <c r="O771" s="36">
        <v>69.64</v>
      </c>
      <c r="P771" s="36">
        <v>69.61</v>
      </c>
      <c r="Q771" s="36">
        <v>69.37</v>
      </c>
      <c r="R771" s="36">
        <v>69.27</v>
      </c>
      <c r="S771" s="36">
        <v>68.88</v>
      </c>
      <c r="T771" s="36">
        <v>68.47</v>
      </c>
      <c r="U771" s="36">
        <v>58.22</v>
      </c>
      <c r="V771" s="36">
        <v>55.05</v>
      </c>
      <c r="W771" s="36">
        <v>55.76</v>
      </c>
      <c r="X771" s="36">
        <v>54.31</v>
      </c>
      <c r="Y771" s="36">
        <v>56.59</v>
      </c>
    </row>
    <row r="772" spans="1:26" s="116" customFormat="1" ht="38.25" outlineLevel="1" x14ac:dyDescent="0.2">
      <c r="A772" s="111" t="s">
        <v>70</v>
      </c>
      <c r="B772" s="49">
        <v>66.190679020000005</v>
      </c>
      <c r="C772" s="49">
        <v>72.517947469999996</v>
      </c>
      <c r="D772" s="49">
        <v>77.283939680000003</v>
      </c>
      <c r="E772" s="49">
        <v>79.011324290000005</v>
      </c>
      <c r="F772" s="49">
        <v>79.614827340000005</v>
      </c>
      <c r="G772" s="49">
        <v>78.52925956</v>
      </c>
      <c r="H772" s="49">
        <v>73.632047639999996</v>
      </c>
      <c r="I772" s="49">
        <v>70.165955460000006</v>
      </c>
      <c r="J772" s="49">
        <v>73.218620470000005</v>
      </c>
      <c r="K772" s="49">
        <v>73.189888850000003</v>
      </c>
      <c r="L772" s="49">
        <v>71.187697880000002</v>
      </c>
      <c r="M772" s="49">
        <v>68.982738549999993</v>
      </c>
      <c r="N772" s="49">
        <v>69.224873740000007</v>
      </c>
      <c r="O772" s="49">
        <v>69.644288700000004</v>
      </c>
      <c r="P772" s="49">
        <v>69.608217359999998</v>
      </c>
      <c r="Q772" s="49">
        <v>69.365357189999997</v>
      </c>
      <c r="R772" s="49">
        <v>69.269092749999999</v>
      </c>
      <c r="S772" s="49">
        <v>68.882897790000001</v>
      </c>
      <c r="T772" s="49">
        <v>68.469064439999997</v>
      </c>
      <c r="U772" s="49">
        <v>58.224304230000001</v>
      </c>
      <c r="V772" s="49">
        <v>55.052772490000002</v>
      </c>
      <c r="W772" s="49">
        <v>55.76186277</v>
      </c>
      <c r="X772" s="49">
        <v>54.311918669999997</v>
      </c>
      <c r="Y772" s="49">
        <v>56.586033649999997</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61.56</v>
      </c>
      <c r="C774" s="36">
        <v>69.8</v>
      </c>
      <c r="D774" s="36">
        <v>74.349999999999994</v>
      </c>
      <c r="E774" s="36">
        <v>75.540000000000006</v>
      </c>
      <c r="F774" s="36">
        <v>75.599999999999994</v>
      </c>
      <c r="G774" s="36">
        <v>75.44</v>
      </c>
      <c r="H774" s="36">
        <v>70.33</v>
      </c>
      <c r="I774" s="36">
        <v>68.25</v>
      </c>
      <c r="J774" s="36">
        <v>70.8</v>
      </c>
      <c r="K774" s="36">
        <v>71.22</v>
      </c>
      <c r="L774" s="36">
        <v>70.78</v>
      </c>
      <c r="M774" s="36">
        <v>71.98</v>
      </c>
      <c r="N774" s="36">
        <v>70.55</v>
      </c>
      <c r="O774" s="36">
        <v>69.05</v>
      </c>
      <c r="P774" s="36">
        <v>69.19</v>
      </c>
      <c r="Q774" s="36">
        <v>68.66</v>
      </c>
      <c r="R774" s="36">
        <v>68.239999999999995</v>
      </c>
      <c r="S774" s="36">
        <v>68.290000000000006</v>
      </c>
      <c r="T774" s="36">
        <v>68.209999999999994</v>
      </c>
      <c r="U774" s="36">
        <v>67.33</v>
      </c>
      <c r="V774" s="36">
        <v>67.900000000000006</v>
      </c>
      <c r="W774" s="36">
        <v>68.959999999999994</v>
      </c>
      <c r="X774" s="36">
        <v>65.819999999999993</v>
      </c>
      <c r="Y774" s="36">
        <v>62.74</v>
      </c>
    </row>
    <row r="775" spans="1:26" s="116" customFormat="1" ht="38.25" outlineLevel="1" x14ac:dyDescent="0.2">
      <c r="A775" s="111" t="s">
        <v>70</v>
      </c>
      <c r="B775" s="49">
        <v>61.555847679999999</v>
      </c>
      <c r="C775" s="49">
        <v>69.797551339999998</v>
      </c>
      <c r="D775" s="49">
        <v>74.354952499999996</v>
      </c>
      <c r="E775" s="49">
        <v>75.53627831</v>
      </c>
      <c r="F775" s="49">
        <v>75.603886849999995</v>
      </c>
      <c r="G775" s="49">
        <v>75.443481009999999</v>
      </c>
      <c r="H775" s="49">
        <v>70.32684338</v>
      </c>
      <c r="I775" s="49">
        <v>68.248760860000004</v>
      </c>
      <c r="J775" s="49">
        <v>70.800234759999995</v>
      </c>
      <c r="K775" s="49">
        <v>71.215348610000007</v>
      </c>
      <c r="L775" s="49">
        <v>70.77934114</v>
      </c>
      <c r="M775" s="49">
        <v>71.979321440000007</v>
      </c>
      <c r="N775" s="49">
        <v>70.546083960000004</v>
      </c>
      <c r="O775" s="49">
        <v>69.053115939999998</v>
      </c>
      <c r="P775" s="49">
        <v>69.186661459999996</v>
      </c>
      <c r="Q775" s="49">
        <v>68.655949379999996</v>
      </c>
      <c r="R775" s="49">
        <v>68.236268210000006</v>
      </c>
      <c r="S775" s="49">
        <v>68.294183799999999</v>
      </c>
      <c r="T775" s="49">
        <v>68.205334640000004</v>
      </c>
      <c r="U775" s="49">
        <v>67.325797260000002</v>
      </c>
      <c r="V775" s="49">
        <v>67.896068650000004</v>
      </c>
      <c r="W775" s="49">
        <v>68.960846959999998</v>
      </c>
      <c r="X775" s="49">
        <v>65.817001700000006</v>
      </c>
      <c r="Y775" s="49">
        <v>62.74166391</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64.52</v>
      </c>
      <c r="C777" s="36">
        <v>70.25</v>
      </c>
      <c r="D777" s="36">
        <v>75.459999999999994</v>
      </c>
      <c r="E777" s="36">
        <v>77.41</v>
      </c>
      <c r="F777" s="36">
        <v>77.349999999999994</v>
      </c>
      <c r="G777" s="36">
        <v>76.52</v>
      </c>
      <c r="H777" s="36">
        <v>71.64</v>
      </c>
      <c r="I777" s="36">
        <v>66.739999999999995</v>
      </c>
      <c r="J777" s="36">
        <v>68.400000000000006</v>
      </c>
      <c r="K777" s="36">
        <v>68.37</v>
      </c>
      <c r="L777" s="36">
        <v>67.03</v>
      </c>
      <c r="M777" s="36">
        <v>67.430000000000007</v>
      </c>
      <c r="N777" s="36">
        <v>67.25</v>
      </c>
      <c r="O777" s="36">
        <v>68.42</v>
      </c>
      <c r="P777" s="36">
        <v>68.08</v>
      </c>
      <c r="Q777" s="36">
        <v>66.95</v>
      </c>
      <c r="R777" s="36">
        <v>66.09</v>
      </c>
      <c r="S777" s="36">
        <v>66.17</v>
      </c>
      <c r="T777" s="36">
        <v>65.98</v>
      </c>
      <c r="U777" s="36">
        <v>65.540000000000006</v>
      </c>
      <c r="V777" s="36">
        <v>66.62</v>
      </c>
      <c r="W777" s="36">
        <v>69.22</v>
      </c>
      <c r="X777" s="36">
        <v>63.39</v>
      </c>
      <c r="Y777" s="36">
        <v>60.37</v>
      </c>
    </row>
    <row r="778" spans="1:26" s="116" customFormat="1" ht="38.25" outlineLevel="1" x14ac:dyDescent="0.2">
      <c r="A778" s="111" t="s">
        <v>70</v>
      </c>
      <c r="B778" s="49">
        <v>64.51631098</v>
      </c>
      <c r="C778" s="49">
        <v>70.245006869999997</v>
      </c>
      <c r="D778" s="49">
        <v>75.456137380000001</v>
      </c>
      <c r="E778" s="49">
        <v>77.411995090000005</v>
      </c>
      <c r="F778" s="49">
        <v>77.350283090000005</v>
      </c>
      <c r="G778" s="49">
        <v>76.516962539999994</v>
      </c>
      <c r="H778" s="49">
        <v>71.639386529999996</v>
      </c>
      <c r="I778" s="49">
        <v>66.744991330000005</v>
      </c>
      <c r="J778" s="49">
        <v>68.402188629999998</v>
      </c>
      <c r="K778" s="49">
        <v>68.365283410000004</v>
      </c>
      <c r="L778" s="49">
        <v>67.028334360000002</v>
      </c>
      <c r="M778" s="49">
        <v>67.433240260000005</v>
      </c>
      <c r="N778" s="49">
        <v>67.251914740000004</v>
      </c>
      <c r="O778" s="49">
        <v>68.419289169999999</v>
      </c>
      <c r="P778" s="49">
        <v>68.083684529999999</v>
      </c>
      <c r="Q778" s="49">
        <v>66.951263010000005</v>
      </c>
      <c r="R778" s="49">
        <v>66.091132099999996</v>
      </c>
      <c r="S778" s="49">
        <v>66.171668999999994</v>
      </c>
      <c r="T778" s="49">
        <v>65.984388490000001</v>
      </c>
      <c r="U778" s="49">
        <v>65.540277700000004</v>
      </c>
      <c r="V778" s="49">
        <v>66.622658389999998</v>
      </c>
      <c r="W778" s="49">
        <v>69.217565480000005</v>
      </c>
      <c r="X778" s="49">
        <v>63.386336900000003</v>
      </c>
      <c r="Y778" s="49">
        <v>60.370927199999997</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66.040000000000006</v>
      </c>
      <c r="C780" s="36">
        <v>72.7</v>
      </c>
      <c r="D780" s="36">
        <v>77.989999999999995</v>
      </c>
      <c r="E780" s="36">
        <v>79.44</v>
      </c>
      <c r="F780" s="36">
        <v>80.39</v>
      </c>
      <c r="G780" s="36">
        <v>80.19</v>
      </c>
      <c r="H780" s="36">
        <v>74.349999999999994</v>
      </c>
      <c r="I780" s="36">
        <v>68.87</v>
      </c>
      <c r="J780" s="36">
        <v>70.38</v>
      </c>
      <c r="K780" s="36">
        <v>72.02</v>
      </c>
      <c r="L780" s="36">
        <v>67.98</v>
      </c>
      <c r="M780" s="36">
        <v>66.02</v>
      </c>
      <c r="N780" s="36">
        <v>65.11</v>
      </c>
      <c r="O780" s="36">
        <v>66.83</v>
      </c>
      <c r="P780" s="36">
        <v>66.02</v>
      </c>
      <c r="Q780" s="36">
        <v>65.17</v>
      </c>
      <c r="R780" s="36">
        <v>65.069999999999993</v>
      </c>
      <c r="S780" s="36">
        <v>65.569999999999993</v>
      </c>
      <c r="T780" s="36">
        <v>65.569999999999993</v>
      </c>
      <c r="U780" s="36">
        <v>65.459999999999994</v>
      </c>
      <c r="V780" s="36">
        <v>67.17</v>
      </c>
      <c r="W780" s="36">
        <v>68.650000000000006</v>
      </c>
      <c r="X780" s="36">
        <v>65.53</v>
      </c>
      <c r="Y780" s="36">
        <v>63.44</v>
      </c>
    </row>
    <row r="781" spans="1:26" s="116" customFormat="1" ht="38.25" outlineLevel="1" x14ac:dyDescent="0.2">
      <c r="A781" s="111" t="s">
        <v>70</v>
      </c>
      <c r="B781" s="49">
        <v>66.035507420000002</v>
      </c>
      <c r="C781" s="49">
        <v>72.700900169999997</v>
      </c>
      <c r="D781" s="49">
        <v>77.989366169999997</v>
      </c>
      <c r="E781" s="49">
        <v>79.436702999999994</v>
      </c>
      <c r="F781" s="49">
        <v>80.394586200000006</v>
      </c>
      <c r="G781" s="49">
        <v>80.189689389999998</v>
      </c>
      <c r="H781" s="49">
        <v>74.352587729999996</v>
      </c>
      <c r="I781" s="49">
        <v>68.869592999999995</v>
      </c>
      <c r="J781" s="49">
        <v>70.38065229</v>
      </c>
      <c r="K781" s="49">
        <v>72.018844110000003</v>
      </c>
      <c r="L781" s="49">
        <v>67.976959449999995</v>
      </c>
      <c r="M781" s="49">
        <v>66.017819930000002</v>
      </c>
      <c r="N781" s="49">
        <v>65.114483160000006</v>
      </c>
      <c r="O781" s="49">
        <v>66.831778180000001</v>
      </c>
      <c r="P781" s="49">
        <v>66.023419579999995</v>
      </c>
      <c r="Q781" s="49">
        <v>65.167527050000004</v>
      </c>
      <c r="R781" s="49">
        <v>65.066620990000004</v>
      </c>
      <c r="S781" s="49">
        <v>65.568013800000003</v>
      </c>
      <c r="T781" s="49">
        <v>65.573703069999993</v>
      </c>
      <c r="U781" s="49">
        <v>65.46292948</v>
      </c>
      <c r="V781" s="49">
        <v>67.1712378</v>
      </c>
      <c r="W781" s="49">
        <v>68.653799329999998</v>
      </c>
      <c r="X781" s="49">
        <v>65.526313630000004</v>
      </c>
      <c r="Y781" s="49">
        <v>63.441079999999999</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55.91</v>
      </c>
      <c r="C783" s="36">
        <v>63.93</v>
      </c>
      <c r="D783" s="36">
        <v>68.5</v>
      </c>
      <c r="E783" s="36">
        <v>70.05</v>
      </c>
      <c r="F783" s="36">
        <v>70.56</v>
      </c>
      <c r="G783" s="36">
        <v>70.900000000000006</v>
      </c>
      <c r="H783" s="36">
        <v>68.88</v>
      </c>
      <c r="I783" s="36">
        <v>67.069999999999993</v>
      </c>
      <c r="J783" s="36">
        <v>67.48</v>
      </c>
      <c r="K783" s="36">
        <v>68.290000000000006</v>
      </c>
      <c r="L783" s="36">
        <v>66.709999999999994</v>
      </c>
      <c r="M783" s="36">
        <v>66.84</v>
      </c>
      <c r="N783" s="36">
        <v>66.33</v>
      </c>
      <c r="O783" s="36">
        <v>67.78</v>
      </c>
      <c r="P783" s="36">
        <v>67.33</v>
      </c>
      <c r="Q783" s="36">
        <v>66.56</v>
      </c>
      <c r="R783" s="36">
        <v>66.12</v>
      </c>
      <c r="S783" s="36">
        <v>65.959999999999994</v>
      </c>
      <c r="T783" s="36">
        <v>63.23</v>
      </c>
      <c r="U783" s="36">
        <v>66.19</v>
      </c>
      <c r="V783" s="36">
        <v>64.41</v>
      </c>
      <c r="W783" s="36">
        <v>66.08</v>
      </c>
      <c r="X783" s="36">
        <v>62.61</v>
      </c>
      <c r="Y783" s="36">
        <v>65.16</v>
      </c>
    </row>
    <row r="784" spans="1:26" s="116" customFormat="1" ht="38.25" outlineLevel="1" x14ac:dyDescent="0.2">
      <c r="A784" s="111" t="s">
        <v>70</v>
      </c>
      <c r="B784" s="49">
        <v>55.911776089999996</v>
      </c>
      <c r="C784" s="49">
        <v>63.928393470000003</v>
      </c>
      <c r="D784" s="49">
        <v>68.501738430000003</v>
      </c>
      <c r="E784" s="49">
        <v>70.049695889999995</v>
      </c>
      <c r="F784" s="49">
        <v>70.559526020000007</v>
      </c>
      <c r="G784" s="49">
        <v>70.898166979999999</v>
      </c>
      <c r="H784" s="49">
        <v>68.882339400000006</v>
      </c>
      <c r="I784" s="49">
        <v>67.070662139999996</v>
      </c>
      <c r="J784" s="49">
        <v>67.481726690000002</v>
      </c>
      <c r="K784" s="49">
        <v>68.294900600000005</v>
      </c>
      <c r="L784" s="49">
        <v>66.705267710000001</v>
      </c>
      <c r="M784" s="49">
        <v>66.843230129999995</v>
      </c>
      <c r="N784" s="49">
        <v>66.333572919999995</v>
      </c>
      <c r="O784" s="49">
        <v>67.776258069999997</v>
      </c>
      <c r="P784" s="49">
        <v>67.331426539999995</v>
      </c>
      <c r="Q784" s="49">
        <v>66.557789889999995</v>
      </c>
      <c r="R784" s="49">
        <v>66.121240470000004</v>
      </c>
      <c r="S784" s="49">
        <v>65.956301780000004</v>
      </c>
      <c r="T784" s="49">
        <v>63.227639590000003</v>
      </c>
      <c r="U784" s="49">
        <v>66.190277289999997</v>
      </c>
      <c r="V784" s="49">
        <v>64.413506249999998</v>
      </c>
      <c r="W784" s="49">
        <v>66.079507100000001</v>
      </c>
      <c r="X784" s="49">
        <v>62.613161009999999</v>
      </c>
      <c r="Y784" s="49">
        <v>65.164743880000003</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72.38</v>
      </c>
      <c r="C786" s="36">
        <v>80.260000000000005</v>
      </c>
      <c r="D786" s="36">
        <v>83.93</v>
      </c>
      <c r="E786" s="36">
        <v>86.89</v>
      </c>
      <c r="F786" s="36">
        <v>87.14</v>
      </c>
      <c r="G786" s="36">
        <v>87.64</v>
      </c>
      <c r="H786" s="36">
        <v>85.06</v>
      </c>
      <c r="I786" s="36">
        <v>78.400000000000006</v>
      </c>
      <c r="J786" s="36">
        <v>68.83</v>
      </c>
      <c r="K786" s="36">
        <v>64.37</v>
      </c>
      <c r="L786" s="36">
        <v>64.33</v>
      </c>
      <c r="M786" s="36">
        <v>63.1</v>
      </c>
      <c r="N786" s="36">
        <v>62.52</v>
      </c>
      <c r="O786" s="36">
        <v>62.07</v>
      </c>
      <c r="P786" s="36">
        <v>61.25</v>
      </c>
      <c r="Q786" s="36">
        <v>60.92</v>
      </c>
      <c r="R786" s="36">
        <v>60.25</v>
      </c>
      <c r="S786" s="36">
        <v>60.14</v>
      </c>
      <c r="T786" s="36">
        <v>60.58</v>
      </c>
      <c r="U786" s="36">
        <v>60.51</v>
      </c>
      <c r="V786" s="36">
        <v>61.53</v>
      </c>
      <c r="W786" s="36">
        <v>64.42</v>
      </c>
      <c r="X786" s="36">
        <v>59.87</v>
      </c>
      <c r="Y786" s="36">
        <v>62.79</v>
      </c>
    </row>
    <row r="787" spans="1:25" s="116" customFormat="1" ht="25.5" customHeight="1" outlineLevel="1" x14ac:dyDescent="0.2">
      <c r="A787" s="111" t="s">
        <v>70</v>
      </c>
      <c r="B787" s="49">
        <v>72.384085720000002</v>
      </c>
      <c r="C787" s="49">
        <v>80.259279100000001</v>
      </c>
      <c r="D787" s="49">
        <v>83.931621550000003</v>
      </c>
      <c r="E787" s="49">
        <v>86.887992650000001</v>
      </c>
      <c r="F787" s="49">
        <v>87.141721820000001</v>
      </c>
      <c r="G787" s="49">
        <v>87.642093779999996</v>
      </c>
      <c r="H787" s="49">
        <v>85.062896179999996</v>
      </c>
      <c r="I787" s="49">
        <v>78.400218929999994</v>
      </c>
      <c r="J787" s="49">
        <v>68.825934250000003</v>
      </c>
      <c r="K787" s="49">
        <v>64.371264339999996</v>
      </c>
      <c r="L787" s="49">
        <v>64.332410190000004</v>
      </c>
      <c r="M787" s="49">
        <v>63.101251490000003</v>
      </c>
      <c r="N787" s="49">
        <v>62.515510239999998</v>
      </c>
      <c r="O787" s="49">
        <v>62.06824331</v>
      </c>
      <c r="P787" s="49">
        <v>61.24799264</v>
      </c>
      <c r="Q787" s="49">
        <v>60.915296849999997</v>
      </c>
      <c r="R787" s="49">
        <v>60.249430349999997</v>
      </c>
      <c r="S787" s="49">
        <v>60.13759091</v>
      </c>
      <c r="T787" s="49">
        <v>60.575665780000001</v>
      </c>
      <c r="U787" s="49">
        <v>60.511722319999997</v>
      </c>
      <c r="V787" s="49">
        <v>61.530947740000002</v>
      </c>
      <c r="W787" s="49">
        <v>64.423340100000004</v>
      </c>
      <c r="X787" s="49">
        <v>59.866621430000002</v>
      </c>
      <c r="Y787" s="49">
        <v>62.789106050000001</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70.66</v>
      </c>
      <c r="C789" s="36">
        <v>78.239999999999995</v>
      </c>
      <c r="D789" s="36">
        <v>84.5</v>
      </c>
      <c r="E789" s="36">
        <v>87.12</v>
      </c>
      <c r="F789" s="36">
        <v>87.33</v>
      </c>
      <c r="G789" s="36">
        <v>88.3</v>
      </c>
      <c r="H789" s="36">
        <v>85.94</v>
      </c>
      <c r="I789" s="36">
        <v>79.849999999999994</v>
      </c>
      <c r="J789" s="36">
        <v>70.010000000000005</v>
      </c>
      <c r="K789" s="36">
        <v>63.09</v>
      </c>
      <c r="L789" s="36">
        <v>63.55</v>
      </c>
      <c r="M789" s="36">
        <v>64.86</v>
      </c>
      <c r="N789" s="36">
        <v>64.14</v>
      </c>
      <c r="O789" s="36">
        <v>61.49</v>
      </c>
      <c r="P789" s="36">
        <v>61.06</v>
      </c>
      <c r="Q789" s="36">
        <v>60.84</v>
      </c>
      <c r="R789" s="36">
        <v>60.66</v>
      </c>
      <c r="S789" s="36">
        <v>61.16</v>
      </c>
      <c r="T789" s="36">
        <v>61.78</v>
      </c>
      <c r="U789" s="36">
        <v>60.8</v>
      </c>
      <c r="V789" s="36">
        <v>62.33</v>
      </c>
      <c r="W789" s="36">
        <v>64.19</v>
      </c>
      <c r="X789" s="36">
        <v>60.91</v>
      </c>
      <c r="Y789" s="36">
        <v>62.38</v>
      </c>
    </row>
    <row r="790" spans="1:25" s="116" customFormat="1" ht="38.25" outlineLevel="1" x14ac:dyDescent="0.2">
      <c r="A790" s="111" t="s">
        <v>70</v>
      </c>
      <c r="B790" s="49">
        <v>70.656183810000002</v>
      </c>
      <c r="C790" s="49">
        <v>78.244548449999996</v>
      </c>
      <c r="D790" s="49">
        <v>84.504724100000004</v>
      </c>
      <c r="E790" s="49">
        <v>87.118276289999997</v>
      </c>
      <c r="F790" s="49">
        <v>87.334905300000003</v>
      </c>
      <c r="G790" s="49">
        <v>88.302172479999996</v>
      </c>
      <c r="H790" s="49">
        <v>85.943411909999995</v>
      </c>
      <c r="I790" s="49">
        <v>79.850639740000005</v>
      </c>
      <c r="J790" s="49">
        <v>70.006466430000003</v>
      </c>
      <c r="K790" s="49">
        <v>63.094157959999997</v>
      </c>
      <c r="L790" s="49">
        <v>63.551610549999999</v>
      </c>
      <c r="M790" s="49">
        <v>64.860309869999995</v>
      </c>
      <c r="N790" s="49">
        <v>64.138136750000001</v>
      </c>
      <c r="O790" s="49">
        <v>61.491666879999997</v>
      </c>
      <c r="P790" s="49">
        <v>61.060871390000003</v>
      </c>
      <c r="Q790" s="49">
        <v>60.842628499999996</v>
      </c>
      <c r="R790" s="49">
        <v>60.661044779999997</v>
      </c>
      <c r="S790" s="49">
        <v>61.159782460000002</v>
      </c>
      <c r="T790" s="49">
        <v>61.776036580000003</v>
      </c>
      <c r="U790" s="49">
        <v>60.796626080000003</v>
      </c>
      <c r="V790" s="49">
        <v>62.330421170000001</v>
      </c>
      <c r="W790" s="49">
        <v>64.189034939999999</v>
      </c>
      <c r="X790" s="49">
        <v>60.90581074</v>
      </c>
      <c r="Y790" s="49">
        <v>62.380512539999998</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70.92</v>
      </c>
      <c r="C792" s="36">
        <v>79.290000000000006</v>
      </c>
      <c r="D792" s="36">
        <v>84.74</v>
      </c>
      <c r="E792" s="36">
        <v>86.15</v>
      </c>
      <c r="F792" s="36">
        <v>87.71</v>
      </c>
      <c r="G792" s="36">
        <v>87.17</v>
      </c>
      <c r="H792" s="36">
        <v>80.959999999999994</v>
      </c>
      <c r="I792" s="36">
        <v>73.290000000000006</v>
      </c>
      <c r="J792" s="36">
        <v>68.27</v>
      </c>
      <c r="K792" s="36">
        <v>67.209999999999994</v>
      </c>
      <c r="L792" s="36">
        <v>67.05</v>
      </c>
      <c r="M792" s="36">
        <v>68.38</v>
      </c>
      <c r="N792" s="36">
        <v>67.47</v>
      </c>
      <c r="O792" s="36">
        <v>68.62</v>
      </c>
      <c r="P792" s="36">
        <v>67.819999999999993</v>
      </c>
      <c r="Q792" s="36">
        <v>66.58</v>
      </c>
      <c r="R792" s="36">
        <v>66.069999999999993</v>
      </c>
      <c r="S792" s="36">
        <v>66</v>
      </c>
      <c r="T792" s="36">
        <v>66.349999999999994</v>
      </c>
      <c r="U792" s="36">
        <v>66.5</v>
      </c>
      <c r="V792" s="36">
        <v>67.510000000000005</v>
      </c>
      <c r="W792" s="36">
        <v>70.53</v>
      </c>
      <c r="X792" s="36">
        <v>62.14</v>
      </c>
      <c r="Y792" s="36">
        <v>64.86</v>
      </c>
    </row>
    <row r="793" spans="1:25" s="116" customFormat="1" ht="38.25" outlineLevel="1" x14ac:dyDescent="0.2">
      <c r="A793" s="111" t="s">
        <v>70</v>
      </c>
      <c r="B793" s="49">
        <v>70.923459699999995</v>
      </c>
      <c r="C793" s="49">
        <v>79.290763490000003</v>
      </c>
      <c r="D793" s="49">
        <v>84.736725370000002</v>
      </c>
      <c r="E793" s="49">
        <v>86.145831319999999</v>
      </c>
      <c r="F793" s="49">
        <v>87.709877950000006</v>
      </c>
      <c r="G793" s="49">
        <v>87.167862920000005</v>
      </c>
      <c r="H793" s="49">
        <v>80.956494340000006</v>
      </c>
      <c r="I793" s="49">
        <v>73.28521318</v>
      </c>
      <c r="J793" s="49">
        <v>68.27269253</v>
      </c>
      <c r="K793" s="49">
        <v>67.211717410000006</v>
      </c>
      <c r="L793" s="49">
        <v>67.051293889999997</v>
      </c>
      <c r="M793" s="49">
        <v>68.384142409999995</v>
      </c>
      <c r="N793" s="49">
        <v>67.470899340000003</v>
      </c>
      <c r="O793" s="49">
        <v>68.619378449999999</v>
      </c>
      <c r="P793" s="49">
        <v>67.821475149999998</v>
      </c>
      <c r="Q793" s="49">
        <v>66.581638799999993</v>
      </c>
      <c r="R793" s="49">
        <v>66.066683729999994</v>
      </c>
      <c r="S793" s="49">
        <v>66.002158109999996</v>
      </c>
      <c r="T793" s="49">
        <v>66.347078769999996</v>
      </c>
      <c r="U793" s="49">
        <v>66.498754890000001</v>
      </c>
      <c r="V793" s="49">
        <v>67.512889360000003</v>
      </c>
      <c r="W793" s="49">
        <v>70.529363059999994</v>
      </c>
      <c r="X793" s="49">
        <v>62.142337339999997</v>
      </c>
      <c r="Y793" s="49">
        <v>64.864259469999993</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68.8</v>
      </c>
      <c r="C795" s="36">
        <v>76.73</v>
      </c>
      <c r="D795" s="36">
        <v>79.680000000000007</v>
      </c>
      <c r="E795" s="36">
        <v>81.61</v>
      </c>
      <c r="F795" s="36">
        <v>82.9</v>
      </c>
      <c r="G795" s="36">
        <v>82.49</v>
      </c>
      <c r="H795" s="36">
        <v>76.77</v>
      </c>
      <c r="I795" s="36">
        <v>74.44</v>
      </c>
      <c r="J795" s="36">
        <v>66.7</v>
      </c>
      <c r="K795" s="36">
        <v>66.739999999999995</v>
      </c>
      <c r="L795" s="36">
        <v>67.989999999999995</v>
      </c>
      <c r="M795" s="36">
        <v>71.8</v>
      </c>
      <c r="N795" s="36">
        <v>70.989999999999995</v>
      </c>
      <c r="O795" s="36">
        <v>71.150000000000006</v>
      </c>
      <c r="P795" s="36">
        <v>70.42</v>
      </c>
      <c r="Q795" s="36">
        <v>69.7</v>
      </c>
      <c r="R795" s="36">
        <v>69.59</v>
      </c>
      <c r="S795" s="36">
        <v>69.55</v>
      </c>
      <c r="T795" s="36">
        <v>69.430000000000007</v>
      </c>
      <c r="U795" s="36">
        <v>69.23</v>
      </c>
      <c r="V795" s="36">
        <v>70.56</v>
      </c>
      <c r="W795" s="36">
        <v>73.44</v>
      </c>
      <c r="X795" s="36">
        <v>62.2</v>
      </c>
      <c r="Y795" s="36">
        <v>64.900000000000006</v>
      </c>
    </row>
    <row r="796" spans="1:25" s="116" customFormat="1" ht="25.5" customHeight="1" outlineLevel="1" x14ac:dyDescent="0.2">
      <c r="A796" s="111" t="s">
        <v>70</v>
      </c>
      <c r="B796" s="49">
        <v>68.803372039999999</v>
      </c>
      <c r="C796" s="49">
        <v>76.729886260000001</v>
      </c>
      <c r="D796" s="49">
        <v>79.679287810000005</v>
      </c>
      <c r="E796" s="49">
        <v>81.606511380000001</v>
      </c>
      <c r="F796" s="49">
        <v>82.902416369999997</v>
      </c>
      <c r="G796" s="49">
        <v>82.488372530000007</v>
      </c>
      <c r="H796" s="49">
        <v>76.768169689999993</v>
      </c>
      <c r="I796" s="49">
        <v>74.437192150000001</v>
      </c>
      <c r="J796" s="49">
        <v>66.70383305</v>
      </c>
      <c r="K796" s="49">
        <v>66.744117380000006</v>
      </c>
      <c r="L796" s="49">
        <v>67.990937270000003</v>
      </c>
      <c r="M796" s="49">
        <v>71.803744309999999</v>
      </c>
      <c r="N796" s="49">
        <v>70.988011450000002</v>
      </c>
      <c r="O796" s="49">
        <v>71.14860831</v>
      </c>
      <c r="P796" s="49">
        <v>70.420719829999996</v>
      </c>
      <c r="Q796" s="49">
        <v>69.696623180000003</v>
      </c>
      <c r="R796" s="49">
        <v>69.590947850000006</v>
      </c>
      <c r="S796" s="49">
        <v>69.548509820000007</v>
      </c>
      <c r="T796" s="49">
        <v>69.434385320000004</v>
      </c>
      <c r="U796" s="49">
        <v>69.231092380000007</v>
      </c>
      <c r="V796" s="49">
        <v>70.558586770000005</v>
      </c>
      <c r="W796" s="49">
        <v>73.44427589</v>
      </c>
      <c r="X796" s="49">
        <v>62.197306849999997</v>
      </c>
      <c r="Y796" s="49">
        <v>64.901172130000006</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71.55</v>
      </c>
      <c r="C798" s="36">
        <v>76.069999999999993</v>
      </c>
      <c r="D798" s="36">
        <v>78.84</v>
      </c>
      <c r="E798" s="36">
        <v>80.900000000000006</v>
      </c>
      <c r="F798" s="36">
        <v>82.41</v>
      </c>
      <c r="G798" s="36">
        <v>82.01</v>
      </c>
      <c r="H798" s="36">
        <v>77.06</v>
      </c>
      <c r="I798" s="36">
        <v>74.959999999999994</v>
      </c>
      <c r="J798" s="36">
        <v>66.489999999999995</v>
      </c>
      <c r="K798" s="36">
        <v>66.28</v>
      </c>
      <c r="L798" s="36">
        <v>73.040000000000006</v>
      </c>
      <c r="M798" s="36">
        <v>80</v>
      </c>
      <c r="N798" s="36">
        <v>79.34</v>
      </c>
      <c r="O798" s="36">
        <v>79.91</v>
      </c>
      <c r="P798" s="36">
        <v>77.489999999999995</v>
      </c>
      <c r="Q798" s="36">
        <v>67.94</v>
      </c>
      <c r="R798" s="36">
        <v>69.819999999999993</v>
      </c>
      <c r="S798" s="36">
        <v>78.86</v>
      </c>
      <c r="T798" s="36">
        <v>78.59</v>
      </c>
      <c r="U798" s="36">
        <v>78.39</v>
      </c>
      <c r="V798" s="36">
        <v>79.38</v>
      </c>
      <c r="W798" s="36">
        <v>65.290000000000006</v>
      </c>
      <c r="X798" s="36">
        <v>61.48</v>
      </c>
      <c r="Y798" s="36">
        <v>64.180000000000007</v>
      </c>
    </row>
    <row r="799" spans="1:25" s="116" customFormat="1" ht="25.5" customHeight="1" outlineLevel="1" x14ac:dyDescent="0.2">
      <c r="A799" s="111" t="s">
        <v>70</v>
      </c>
      <c r="B799" s="49">
        <v>71.551945649999993</v>
      </c>
      <c r="C799" s="49">
        <v>76.065521480000001</v>
      </c>
      <c r="D799" s="49">
        <v>78.835572150000004</v>
      </c>
      <c r="E799" s="49">
        <v>80.901939580000004</v>
      </c>
      <c r="F799" s="49">
        <v>82.409745209999997</v>
      </c>
      <c r="G799" s="49">
        <v>82.012274820000002</v>
      </c>
      <c r="H799" s="49">
        <v>77.064436009999994</v>
      </c>
      <c r="I799" s="49">
        <v>74.958274520000003</v>
      </c>
      <c r="J799" s="49">
        <v>66.487285810000003</v>
      </c>
      <c r="K799" s="49">
        <v>66.281361520000004</v>
      </c>
      <c r="L799" s="49">
        <v>73.038376679999999</v>
      </c>
      <c r="M799" s="49">
        <v>80.002999939999995</v>
      </c>
      <c r="N799" s="49">
        <v>79.336081750000005</v>
      </c>
      <c r="O799" s="49">
        <v>79.909958869999997</v>
      </c>
      <c r="P799" s="49">
        <v>77.491077059999995</v>
      </c>
      <c r="Q799" s="49">
        <v>67.940026560000007</v>
      </c>
      <c r="R799" s="49">
        <v>69.822723429999996</v>
      </c>
      <c r="S799" s="49">
        <v>78.861556050000004</v>
      </c>
      <c r="T799" s="49">
        <v>78.589825689999998</v>
      </c>
      <c r="U799" s="49">
        <v>78.391330049999993</v>
      </c>
      <c r="V799" s="49">
        <v>79.381285829999996</v>
      </c>
      <c r="W799" s="49">
        <v>65.285591260000004</v>
      </c>
      <c r="X799" s="49">
        <v>61.48116108</v>
      </c>
      <c r="Y799" s="49">
        <v>64.18351844</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71.23</v>
      </c>
      <c r="C801" s="36">
        <v>76.489999999999995</v>
      </c>
      <c r="D801" s="36">
        <v>79.599999999999994</v>
      </c>
      <c r="E801" s="36">
        <v>81.489999999999995</v>
      </c>
      <c r="F801" s="36">
        <v>82.74</v>
      </c>
      <c r="G801" s="36">
        <v>82.71</v>
      </c>
      <c r="H801" s="36">
        <v>77.209999999999994</v>
      </c>
      <c r="I801" s="36">
        <v>78.099999999999994</v>
      </c>
      <c r="J801" s="36">
        <v>68.790000000000006</v>
      </c>
      <c r="K801" s="36">
        <v>67.069999999999993</v>
      </c>
      <c r="L801" s="36">
        <v>66.55</v>
      </c>
      <c r="M801" s="36">
        <v>64.67</v>
      </c>
      <c r="N801" s="36">
        <v>63.68</v>
      </c>
      <c r="O801" s="36">
        <v>65.59</v>
      </c>
      <c r="P801" s="36">
        <v>67</v>
      </c>
      <c r="Q801" s="36">
        <v>64.94</v>
      </c>
      <c r="R801" s="36">
        <v>63.84</v>
      </c>
      <c r="S801" s="36">
        <v>63.16</v>
      </c>
      <c r="T801" s="36">
        <v>62.04</v>
      </c>
      <c r="U801" s="36">
        <v>61.48</v>
      </c>
      <c r="V801" s="36">
        <v>62.33</v>
      </c>
      <c r="W801" s="36">
        <v>63.43</v>
      </c>
      <c r="X801" s="36">
        <v>59.77</v>
      </c>
      <c r="Y801" s="36">
        <v>65.569999999999993</v>
      </c>
    </row>
    <row r="802" spans="1:25" s="116" customFormat="1" ht="38.25" outlineLevel="1" x14ac:dyDescent="0.2">
      <c r="A802" s="111" t="s">
        <v>70</v>
      </c>
      <c r="B802" s="49">
        <v>71.226441629999997</v>
      </c>
      <c r="C802" s="49">
        <v>76.485086800000005</v>
      </c>
      <c r="D802" s="49">
        <v>79.600083470000001</v>
      </c>
      <c r="E802" s="49">
        <v>81.494057240000004</v>
      </c>
      <c r="F802" s="49">
        <v>82.738865899999993</v>
      </c>
      <c r="G802" s="49">
        <v>82.709251339999994</v>
      </c>
      <c r="H802" s="49">
        <v>77.209474670000006</v>
      </c>
      <c r="I802" s="49">
        <v>78.097632169999997</v>
      </c>
      <c r="J802" s="49">
        <v>68.792622080000001</v>
      </c>
      <c r="K802" s="49">
        <v>67.068692440000007</v>
      </c>
      <c r="L802" s="49">
        <v>66.54946502</v>
      </c>
      <c r="M802" s="49">
        <v>64.672853509999996</v>
      </c>
      <c r="N802" s="49">
        <v>63.676638820000001</v>
      </c>
      <c r="O802" s="49">
        <v>65.590249310000004</v>
      </c>
      <c r="P802" s="49">
        <v>67.001962090000006</v>
      </c>
      <c r="Q802" s="49">
        <v>64.938644490000001</v>
      </c>
      <c r="R802" s="49">
        <v>63.837788369999998</v>
      </c>
      <c r="S802" s="49">
        <v>63.15562053</v>
      </c>
      <c r="T802" s="49">
        <v>62.035394240000002</v>
      </c>
      <c r="U802" s="49">
        <v>61.481988100000002</v>
      </c>
      <c r="V802" s="49">
        <v>62.326452250000003</v>
      </c>
      <c r="W802" s="49">
        <v>63.43420725</v>
      </c>
      <c r="X802" s="49">
        <v>59.766403240000002</v>
      </c>
      <c r="Y802" s="49">
        <v>65.568749209999993</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73.08</v>
      </c>
      <c r="C804" s="36">
        <v>79.069999999999993</v>
      </c>
      <c r="D804" s="36">
        <v>81.3</v>
      </c>
      <c r="E804" s="36">
        <v>82.68</v>
      </c>
      <c r="F804" s="36">
        <v>84.49</v>
      </c>
      <c r="G804" s="36">
        <v>83.89</v>
      </c>
      <c r="H804" s="36">
        <v>80.319999999999993</v>
      </c>
      <c r="I804" s="36">
        <v>79.430000000000007</v>
      </c>
      <c r="J804" s="36">
        <v>71.540000000000006</v>
      </c>
      <c r="K804" s="36">
        <v>67.59</v>
      </c>
      <c r="L804" s="36">
        <v>66.61</v>
      </c>
      <c r="M804" s="36">
        <v>68.430000000000007</v>
      </c>
      <c r="N804" s="36">
        <v>67.62</v>
      </c>
      <c r="O804" s="36">
        <v>68.48</v>
      </c>
      <c r="P804" s="36">
        <v>68.55</v>
      </c>
      <c r="Q804" s="36">
        <v>68.31</v>
      </c>
      <c r="R804" s="36">
        <v>67.84</v>
      </c>
      <c r="S804" s="36">
        <v>67.53</v>
      </c>
      <c r="T804" s="36">
        <v>62.96</v>
      </c>
      <c r="U804" s="36">
        <v>57.17</v>
      </c>
      <c r="V804" s="36">
        <v>60.22</v>
      </c>
      <c r="W804" s="36">
        <v>62.85</v>
      </c>
      <c r="X804" s="36">
        <v>61.7</v>
      </c>
      <c r="Y804" s="36">
        <v>68.34</v>
      </c>
    </row>
    <row r="805" spans="1:25" s="116" customFormat="1" ht="38.25" outlineLevel="1" x14ac:dyDescent="0.2">
      <c r="A805" s="111" t="s">
        <v>70</v>
      </c>
      <c r="B805" s="49">
        <v>73.075046889999996</v>
      </c>
      <c r="C805" s="49">
        <v>79.071306890000002</v>
      </c>
      <c r="D805" s="49">
        <v>81.299956100000003</v>
      </c>
      <c r="E805" s="49">
        <v>82.684884879999998</v>
      </c>
      <c r="F805" s="49">
        <v>84.489462919999994</v>
      </c>
      <c r="G805" s="49">
        <v>83.892361660000006</v>
      </c>
      <c r="H805" s="49">
        <v>80.318273230000003</v>
      </c>
      <c r="I805" s="49">
        <v>79.426044020000006</v>
      </c>
      <c r="J805" s="49">
        <v>71.544223329999994</v>
      </c>
      <c r="K805" s="49">
        <v>67.594851480000003</v>
      </c>
      <c r="L805" s="49">
        <v>66.611371599999998</v>
      </c>
      <c r="M805" s="49">
        <v>68.431821659999997</v>
      </c>
      <c r="N805" s="49">
        <v>67.622444569999999</v>
      </c>
      <c r="O805" s="49">
        <v>68.483170569999999</v>
      </c>
      <c r="P805" s="49">
        <v>68.548710740000004</v>
      </c>
      <c r="Q805" s="49">
        <v>68.311060499999996</v>
      </c>
      <c r="R805" s="49">
        <v>67.844966600000006</v>
      </c>
      <c r="S805" s="49">
        <v>67.528946059999996</v>
      </c>
      <c r="T805" s="49">
        <v>62.957788100000002</v>
      </c>
      <c r="U805" s="49">
        <v>57.170375440000001</v>
      </c>
      <c r="V805" s="49">
        <v>60.215099530000003</v>
      </c>
      <c r="W805" s="49">
        <v>62.84765814</v>
      </c>
      <c r="X805" s="49">
        <v>61.697885020000001</v>
      </c>
      <c r="Y805" s="49">
        <v>68.335783090000007</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72.69</v>
      </c>
      <c r="C807" s="36">
        <v>79.45</v>
      </c>
      <c r="D807" s="36">
        <v>81.16</v>
      </c>
      <c r="E807" s="36">
        <v>83.52</v>
      </c>
      <c r="F807" s="36">
        <v>83.82</v>
      </c>
      <c r="G807" s="36">
        <v>83.67</v>
      </c>
      <c r="H807" s="36">
        <v>80.67</v>
      </c>
      <c r="I807" s="36">
        <v>81.569999999999993</v>
      </c>
      <c r="J807" s="36">
        <v>73.510000000000005</v>
      </c>
      <c r="K807" s="36">
        <v>68.16</v>
      </c>
      <c r="L807" s="36">
        <v>68.430000000000007</v>
      </c>
      <c r="M807" s="36">
        <v>66.41</v>
      </c>
      <c r="N807" s="36">
        <v>63.86</v>
      </c>
      <c r="O807" s="36">
        <v>63.59</v>
      </c>
      <c r="P807" s="36">
        <v>62.3</v>
      </c>
      <c r="Q807" s="36">
        <v>62.31</v>
      </c>
      <c r="R807" s="36">
        <v>62.34</v>
      </c>
      <c r="S807" s="36">
        <v>62.64</v>
      </c>
      <c r="T807" s="36">
        <v>63.14</v>
      </c>
      <c r="U807" s="36">
        <v>63.45</v>
      </c>
      <c r="V807" s="36">
        <v>65.44</v>
      </c>
      <c r="W807" s="36">
        <v>67.12</v>
      </c>
      <c r="X807" s="36">
        <v>62.67</v>
      </c>
      <c r="Y807" s="36">
        <v>65.92</v>
      </c>
    </row>
    <row r="808" spans="1:25" s="116" customFormat="1" ht="38.25" outlineLevel="1" x14ac:dyDescent="0.2">
      <c r="A808" s="111" t="s">
        <v>70</v>
      </c>
      <c r="B808" s="49">
        <v>72.688842730000005</v>
      </c>
      <c r="C808" s="49">
        <v>79.453668629999996</v>
      </c>
      <c r="D808" s="49">
        <v>81.159888330000001</v>
      </c>
      <c r="E808" s="49">
        <v>83.521204040000001</v>
      </c>
      <c r="F808" s="49">
        <v>83.824710100000004</v>
      </c>
      <c r="G808" s="49">
        <v>83.665961210000006</v>
      </c>
      <c r="H808" s="49">
        <v>80.669090530000005</v>
      </c>
      <c r="I808" s="49">
        <v>81.573023950000007</v>
      </c>
      <c r="J808" s="49">
        <v>73.508818430000005</v>
      </c>
      <c r="K808" s="49">
        <v>68.163564379999997</v>
      </c>
      <c r="L808" s="49">
        <v>68.430983560000001</v>
      </c>
      <c r="M808" s="49">
        <v>66.405496560000003</v>
      </c>
      <c r="N808" s="49">
        <v>63.857021529999997</v>
      </c>
      <c r="O808" s="49">
        <v>63.592136859999997</v>
      </c>
      <c r="P808" s="49">
        <v>62.297590790000001</v>
      </c>
      <c r="Q808" s="49">
        <v>62.313133780000001</v>
      </c>
      <c r="R808" s="49">
        <v>62.342710459999999</v>
      </c>
      <c r="S808" s="49">
        <v>62.642431610000003</v>
      </c>
      <c r="T808" s="49">
        <v>63.137056909999998</v>
      </c>
      <c r="U808" s="49">
        <v>63.452023869999998</v>
      </c>
      <c r="V808" s="49">
        <v>65.44490338</v>
      </c>
      <c r="W808" s="49">
        <v>67.117403210000006</v>
      </c>
      <c r="X808" s="49">
        <v>62.665017319999997</v>
      </c>
      <c r="Y808" s="49">
        <v>65.920891960000006</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72.099999999999994</v>
      </c>
      <c r="C810" s="36">
        <v>78.08</v>
      </c>
      <c r="D810" s="36">
        <v>81.12</v>
      </c>
      <c r="E810" s="36">
        <v>83.18</v>
      </c>
      <c r="F810" s="36">
        <v>83.99</v>
      </c>
      <c r="G810" s="36">
        <v>84.41</v>
      </c>
      <c r="H810" s="36">
        <v>81.34</v>
      </c>
      <c r="I810" s="36">
        <v>81.819999999999993</v>
      </c>
      <c r="J810" s="36">
        <v>72.849999999999994</v>
      </c>
      <c r="K810" s="36">
        <v>64.510000000000005</v>
      </c>
      <c r="L810" s="36">
        <v>62.63</v>
      </c>
      <c r="M810" s="36">
        <v>66.900000000000006</v>
      </c>
      <c r="N810" s="36">
        <v>66.650000000000006</v>
      </c>
      <c r="O810" s="36">
        <v>67.25</v>
      </c>
      <c r="P810" s="36">
        <v>66.680000000000007</v>
      </c>
      <c r="Q810" s="36">
        <v>66.63</v>
      </c>
      <c r="R810" s="36">
        <v>66.27</v>
      </c>
      <c r="S810" s="36">
        <v>67.239999999999995</v>
      </c>
      <c r="T810" s="36">
        <v>67.22</v>
      </c>
      <c r="U810" s="36">
        <v>67.87</v>
      </c>
      <c r="V810" s="36">
        <v>65.19</v>
      </c>
      <c r="W810" s="36">
        <v>61.34</v>
      </c>
      <c r="X810" s="36">
        <v>61.2</v>
      </c>
      <c r="Y810" s="36">
        <v>70.2</v>
      </c>
    </row>
    <row r="811" spans="1:25" s="116" customFormat="1" ht="38.25" outlineLevel="1" x14ac:dyDescent="0.2">
      <c r="A811" s="111" t="s">
        <v>70</v>
      </c>
      <c r="B811" s="49">
        <v>72.099876480000006</v>
      </c>
      <c r="C811" s="49">
        <v>78.079614500000005</v>
      </c>
      <c r="D811" s="49">
        <v>81.115692429999996</v>
      </c>
      <c r="E811" s="49">
        <v>83.182019449999999</v>
      </c>
      <c r="F811" s="49">
        <v>83.98672775</v>
      </c>
      <c r="G811" s="49">
        <v>84.413517600000006</v>
      </c>
      <c r="H811" s="49">
        <v>81.341731789999997</v>
      </c>
      <c r="I811" s="49">
        <v>81.818691979999997</v>
      </c>
      <c r="J811" s="49">
        <v>72.854116649999995</v>
      </c>
      <c r="K811" s="49">
        <v>64.507235859999994</v>
      </c>
      <c r="L811" s="49">
        <v>62.633406370000003</v>
      </c>
      <c r="M811" s="49">
        <v>66.902603760000005</v>
      </c>
      <c r="N811" s="49">
        <v>66.645226129999998</v>
      </c>
      <c r="O811" s="49">
        <v>67.250128309999994</v>
      </c>
      <c r="P811" s="49">
        <v>66.681207959999995</v>
      </c>
      <c r="Q811" s="49">
        <v>66.630994319999999</v>
      </c>
      <c r="R811" s="49">
        <v>66.265288749999996</v>
      </c>
      <c r="S811" s="49">
        <v>67.24156945</v>
      </c>
      <c r="T811" s="49">
        <v>67.217709389999996</v>
      </c>
      <c r="U811" s="49">
        <v>67.8742515</v>
      </c>
      <c r="V811" s="49">
        <v>65.188875170000003</v>
      </c>
      <c r="W811" s="49">
        <v>61.342343229999997</v>
      </c>
      <c r="X811" s="49">
        <v>61.2028453</v>
      </c>
      <c r="Y811" s="49">
        <v>70.198100749999995</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74.7</v>
      </c>
      <c r="C813" s="36">
        <v>80.45</v>
      </c>
      <c r="D813" s="36">
        <v>79.400000000000006</v>
      </c>
      <c r="E813" s="36">
        <v>82.15</v>
      </c>
      <c r="F813" s="36">
        <v>82.84</v>
      </c>
      <c r="G813" s="36">
        <v>82.57</v>
      </c>
      <c r="H813" s="36">
        <v>79.11</v>
      </c>
      <c r="I813" s="36">
        <v>78.34</v>
      </c>
      <c r="J813" s="36">
        <v>68.209999999999994</v>
      </c>
      <c r="K813" s="36">
        <v>60.72</v>
      </c>
      <c r="L813" s="36">
        <v>55.87</v>
      </c>
      <c r="M813" s="36">
        <v>55.36</v>
      </c>
      <c r="N813" s="36">
        <v>56.07</v>
      </c>
      <c r="O813" s="36">
        <v>55.03</v>
      </c>
      <c r="P813" s="36">
        <v>55.81</v>
      </c>
      <c r="Q813" s="36">
        <v>56.19</v>
      </c>
      <c r="R813" s="36">
        <v>56.03</v>
      </c>
      <c r="S813" s="36">
        <v>56.52</v>
      </c>
      <c r="T813" s="36">
        <v>57.61</v>
      </c>
      <c r="U813" s="36">
        <v>57.35</v>
      </c>
      <c r="V813" s="36">
        <v>55</v>
      </c>
      <c r="W813" s="36">
        <v>55.11</v>
      </c>
      <c r="X813" s="36">
        <v>57.46</v>
      </c>
      <c r="Y813" s="36">
        <v>65.709999999999994</v>
      </c>
    </row>
    <row r="814" spans="1:25" s="116" customFormat="1" ht="38.25" outlineLevel="1" x14ac:dyDescent="0.2">
      <c r="A814" s="111" t="s">
        <v>70</v>
      </c>
      <c r="B814" s="49">
        <v>74.698207600000003</v>
      </c>
      <c r="C814" s="49">
        <v>80.445950089999997</v>
      </c>
      <c r="D814" s="49">
        <v>79.401813930000003</v>
      </c>
      <c r="E814" s="49">
        <v>82.151367070000006</v>
      </c>
      <c r="F814" s="49">
        <v>82.840046709999996</v>
      </c>
      <c r="G814" s="49">
        <v>82.566280770000006</v>
      </c>
      <c r="H814" s="49">
        <v>79.10584222</v>
      </c>
      <c r="I814" s="49">
        <v>78.344487749999999</v>
      </c>
      <c r="J814" s="49">
        <v>68.207014869999995</v>
      </c>
      <c r="K814" s="49">
        <v>60.722388899999999</v>
      </c>
      <c r="L814" s="49">
        <v>55.87135026</v>
      </c>
      <c r="M814" s="49">
        <v>55.358114399999998</v>
      </c>
      <c r="N814" s="49">
        <v>56.067742340000002</v>
      </c>
      <c r="O814" s="49">
        <v>55.028794689999998</v>
      </c>
      <c r="P814" s="49">
        <v>55.807226630000002</v>
      </c>
      <c r="Q814" s="49">
        <v>56.189473509999999</v>
      </c>
      <c r="R814" s="49">
        <v>56.03107859</v>
      </c>
      <c r="S814" s="49">
        <v>56.52367632</v>
      </c>
      <c r="T814" s="49">
        <v>57.612817970000002</v>
      </c>
      <c r="U814" s="49">
        <v>57.348217589999997</v>
      </c>
      <c r="V814" s="49">
        <v>55.002321160000001</v>
      </c>
      <c r="W814" s="49">
        <v>55.105721549999998</v>
      </c>
      <c r="X814" s="49">
        <v>57.455416640000003</v>
      </c>
      <c r="Y814" s="49">
        <v>65.709650289999999</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69.98</v>
      </c>
      <c r="C816" s="36">
        <v>76.13</v>
      </c>
      <c r="D816" s="36">
        <v>80.58</v>
      </c>
      <c r="E816" s="36">
        <v>82.78</v>
      </c>
      <c r="F816" s="36">
        <v>83.88</v>
      </c>
      <c r="G816" s="36">
        <v>83.6</v>
      </c>
      <c r="H816" s="36">
        <v>79.09</v>
      </c>
      <c r="I816" s="36">
        <v>74.41</v>
      </c>
      <c r="J816" s="36">
        <v>65.069999999999993</v>
      </c>
      <c r="K816" s="36">
        <v>59.37</v>
      </c>
      <c r="L816" s="36">
        <v>54.86</v>
      </c>
      <c r="M816" s="36">
        <v>56.11</v>
      </c>
      <c r="N816" s="36">
        <v>59.22</v>
      </c>
      <c r="O816" s="36">
        <v>61.22</v>
      </c>
      <c r="P816" s="36">
        <v>57.57</v>
      </c>
      <c r="Q816" s="36">
        <v>55.71</v>
      </c>
      <c r="R816" s="36">
        <v>55.52</v>
      </c>
      <c r="S816" s="36">
        <v>56.19</v>
      </c>
      <c r="T816" s="36">
        <v>57.02</v>
      </c>
      <c r="U816" s="36">
        <v>57.54</v>
      </c>
      <c r="V816" s="36">
        <v>55.96</v>
      </c>
      <c r="W816" s="36">
        <v>57.25</v>
      </c>
      <c r="X816" s="36">
        <v>58.02</v>
      </c>
      <c r="Y816" s="36">
        <v>65.69</v>
      </c>
    </row>
    <row r="817" spans="1:25" s="116" customFormat="1" ht="38.25" outlineLevel="1" x14ac:dyDescent="0.2">
      <c r="A817" s="111" t="s">
        <v>70</v>
      </c>
      <c r="B817" s="49">
        <v>69.981743460000004</v>
      </c>
      <c r="C817" s="49">
        <v>76.132602680000005</v>
      </c>
      <c r="D817" s="49">
        <v>80.584964940000006</v>
      </c>
      <c r="E817" s="49">
        <v>82.78096429</v>
      </c>
      <c r="F817" s="49">
        <v>83.881604629999998</v>
      </c>
      <c r="G817" s="49">
        <v>83.597210779999997</v>
      </c>
      <c r="H817" s="49">
        <v>79.093970839999997</v>
      </c>
      <c r="I817" s="49">
        <v>74.406130919999995</v>
      </c>
      <c r="J817" s="49">
        <v>65.069523320000002</v>
      </c>
      <c r="K817" s="49">
        <v>59.374630439999997</v>
      </c>
      <c r="L817" s="49">
        <v>54.855715009999997</v>
      </c>
      <c r="M817" s="49">
        <v>56.107920800000002</v>
      </c>
      <c r="N817" s="49">
        <v>59.219874760000003</v>
      </c>
      <c r="O817" s="49">
        <v>61.220543849999999</v>
      </c>
      <c r="P817" s="49">
        <v>57.567629330000003</v>
      </c>
      <c r="Q817" s="49">
        <v>55.712823669999999</v>
      </c>
      <c r="R817" s="49">
        <v>55.519360050000003</v>
      </c>
      <c r="S817" s="49">
        <v>56.185650299999999</v>
      </c>
      <c r="T817" s="49">
        <v>57.021374100000003</v>
      </c>
      <c r="U817" s="49">
        <v>57.538079099999997</v>
      </c>
      <c r="V817" s="49">
        <v>55.956862030000003</v>
      </c>
      <c r="W817" s="49">
        <v>57.251222089999999</v>
      </c>
      <c r="X817" s="49">
        <v>58.023793849999997</v>
      </c>
      <c r="Y817" s="49">
        <v>65.690678800000001</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68.739999999999995</v>
      </c>
      <c r="C819" s="36">
        <v>76.23</v>
      </c>
      <c r="D819" s="36">
        <v>80.91</v>
      </c>
      <c r="E819" s="36">
        <v>82.99</v>
      </c>
      <c r="F819" s="36">
        <v>84.87</v>
      </c>
      <c r="G819" s="36">
        <v>84.38</v>
      </c>
      <c r="H819" s="36">
        <v>78.3</v>
      </c>
      <c r="I819" s="36">
        <v>73.180000000000007</v>
      </c>
      <c r="J819" s="36">
        <v>63.39</v>
      </c>
      <c r="K819" s="36">
        <v>57.86</v>
      </c>
      <c r="L819" s="36">
        <v>54.3</v>
      </c>
      <c r="M819" s="36">
        <v>53.2</v>
      </c>
      <c r="N819" s="36">
        <v>54.45</v>
      </c>
      <c r="O819" s="36">
        <v>53.88</v>
      </c>
      <c r="P819" s="36">
        <v>54.31</v>
      </c>
      <c r="Q819" s="36">
        <v>54.65</v>
      </c>
      <c r="R819" s="36">
        <v>56.07</v>
      </c>
      <c r="S819" s="36">
        <v>58.07</v>
      </c>
      <c r="T819" s="36">
        <v>62.89</v>
      </c>
      <c r="U819" s="36">
        <v>63.56</v>
      </c>
      <c r="V819" s="36">
        <v>60.87</v>
      </c>
      <c r="W819" s="36">
        <v>59.71</v>
      </c>
      <c r="X819" s="36">
        <v>58.97</v>
      </c>
      <c r="Y819" s="36">
        <v>65.27</v>
      </c>
    </row>
    <row r="820" spans="1:25" s="116" customFormat="1" ht="38.25" outlineLevel="1" x14ac:dyDescent="0.2">
      <c r="A820" s="111" t="s">
        <v>70</v>
      </c>
      <c r="B820" s="49">
        <v>68.741431129999995</v>
      </c>
      <c r="C820" s="49">
        <v>76.231627219999993</v>
      </c>
      <c r="D820" s="49">
        <v>80.909279510000005</v>
      </c>
      <c r="E820" s="49">
        <v>82.992301429999998</v>
      </c>
      <c r="F820" s="49">
        <v>84.874326510000003</v>
      </c>
      <c r="G820" s="49">
        <v>84.382233630000002</v>
      </c>
      <c r="H820" s="49">
        <v>78.295082179999994</v>
      </c>
      <c r="I820" s="49">
        <v>73.175372719999999</v>
      </c>
      <c r="J820" s="49">
        <v>63.387393080000002</v>
      </c>
      <c r="K820" s="49">
        <v>57.864552869999997</v>
      </c>
      <c r="L820" s="49">
        <v>54.304932970000003</v>
      </c>
      <c r="M820" s="49">
        <v>53.198925160000002</v>
      </c>
      <c r="N820" s="49">
        <v>54.448126260000002</v>
      </c>
      <c r="O820" s="49">
        <v>53.878414880000001</v>
      </c>
      <c r="P820" s="49">
        <v>54.305638039999998</v>
      </c>
      <c r="Q820" s="49">
        <v>54.645248520000003</v>
      </c>
      <c r="R820" s="49">
        <v>56.074361760000002</v>
      </c>
      <c r="S820" s="49">
        <v>58.070294789999998</v>
      </c>
      <c r="T820" s="49">
        <v>62.894694020000003</v>
      </c>
      <c r="U820" s="49">
        <v>63.559385759999998</v>
      </c>
      <c r="V820" s="49">
        <v>60.865850880000004</v>
      </c>
      <c r="W820" s="49">
        <v>59.708410469999997</v>
      </c>
      <c r="X820" s="49">
        <v>58.97422005</v>
      </c>
      <c r="Y820" s="49">
        <v>65.269445959999999</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64.52</v>
      </c>
      <c r="C822" s="36">
        <v>69.510000000000005</v>
      </c>
      <c r="D822" s="36">
        <v>73.180000000000007</v>
      </c>
      <c r="E822" s="36">
        <v>74.819999999999993</v>
      </c>
      <c r="F822" s="36">
        <v>76.58</v>
      </c>
      <c r="G822" s="36">
        <v>76.25</v>
      </c>
      <c r="H822" s="36">
        <v>73.180000000000007</v>
      </c>
      <c r="I822" s="36">
        <v>67.62</v>
      </c>
      <c r="J822" s="36">
        <v>58.34</v>
      </c>
      <c r="K822" s="36">
        <v>52.92</v>
      </c>
      <c r="L822" s="36">
        <v>49.82</v>
      </c>
      <c r="M822" s="36">
        <v>51.17</v>
      </c>
      <c r="N822" s="36">
        <v>49.79</v>
      </c>
      <c r="O822" s="36">
        <v>50.29</v>
      </c>
      <c r="P822" s="36">
        <v>49.03</v>
      </c>
      <c r="Q822" s="36">
        <v>48.48</v>
      </c>
      <c r="R822" s="36">
        <v>48.57</v>
      </c>
      <c r="S822" s="36">
        <v>49.2</v>
      </c>
      <c r="T822" s="36">
        <v>49.56</v>
      </c>
      <c r="U822" s="36">
        <v>49.35</v>
      </c>
      <c r="V822" s="36">
        <v>50.72</v>
      </c>
      <c r="W822" s="36">
        <v>53.16</v>
      </c>
      <c r="X822" s="36">
        <v>51.28</v>
      </c>
      <c r="Y822" s="36">
        <v>57.78</v>
      </c>
    </row>
    <row r="823" spans="1:25" s="116" customFormat="1" ht="38.25" outlineLevel="1" x14ac:dyDescent="0.2">
      <c r="A823" s="111" t="s">
        <v>70</v>
      </c>
      <c r="B823" s="49">
        <v>64.518180729999997</v>
      </c>
      <c r="C823" s="49">
        <v>69.513525900000005</v>
      </c>
      <c r="D823" s="49">
        <v>73.180922339999995</v>
      </c>
      <c r="E823" s="49">
        <v>74.815706169999999</v>
      </c>
      <c r="F823" s="49">
        <v>76.584117160000005</v>
      </c>
      <c r="G823" s="49">
        <v>76.24827252</v>
      </c>
      <c r="H823" s="49">
        <v>73.179915559999998</v>
      </c>
      <c r="I823" s="49">
        <v>67.619703400000006</v>
      </c>
      <c r="J823" s="49">
        <v>58.335441539999998</v>
      </c>
      <c r="K823" s="49">
        <v>52.924856030000001</v>
      </c>
      <c r="L823" s="49">
        <v>49.824844890000001</v>
      </c>
      <c r="M823" s="49">
        <v>51.166692130000001</v>
      </c>
      <c r="N823" s="49">
        <v>49.792399979999999</v>
      </c>
      <c r="O823" s="49">
        <v>50.291924600000002</v>
      </c>
      <c r="P823" s="49">
        <v>49.030121600000001</v>
      </c>
      <c r="Q823" s="49">
        <v>48.484582490000001</v>
      </c>
      <c r="R823" s="49">
        <v>48.566084459999999</v>
      </c>
      <c r="S823" s="49">
        <v>49.204592599999998</v>
      </c>
      <c r="T823" s="49">
        <v>49.564368430000002</v>
      </c>
      <c r="U823" s="49">
        <v>49.347471130000002</v>
      </c>
      <c r="V823" s="49">
        <v>50.718196159999998</v>
      </c>
      <c r="W823" s="49">
        <v>53.15823108</v>
      </c>
      <c r="X823" s="49">
        <v>51.282717720000001</v>
      </c>
      <c r="Y823" s="49">
        <v>57.781461499999999</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65.73</v>
      </c>
      <c r="C825" s="36">
        <v>72.17</v>
      </c>
      <c r="D825" s="36">
        <v>76.12</v>
      </c>
      <c r="E825" s="36">
        <v>76.06</v>
      </c>
      <c r="F825" s="36">
        <v>77.16</v>
      </c>
      <c r="G825" s="36">
        <v>75.59</v>
      </c>
      <c r="H825" s="36">
        <v>72.03</v>
      </c>
      <c r="I825" s="36">
        <v>64.81</v>
      </c>
      <c r="J825" s="36">
        <v>57.31</v>
      </c>
      <c r="K825" s="36">
        <v>51.14</v>
      </c>
      <c r="L825" s="36">
        <v>49.41</v>
      </c>
      <c r="M825" s="36">
        <v>49.76</v>
      </c>
      <c r="N825" s="36">
        <v>52.46</v>
      </c>
      <c r="O825" s="36">
        <v>54.14</v>
      </c>
      <c r="P825" s="36">
        <v>53.95</v>
      </c>
      <c r="Q825" s="36">
        <v>54.6</v>
      </c>
      <c r="R825" s="36">
        <v>54.17</v>
      </c>
      <c r="S825" s="36">
        <v>53.77</v>
      </c>
      <c r="T825" s="36">
        <v>53.11</v>
      </c>
      <c r="U825" s="36">
        <v>53.77</v>
      </c>
      <c r="V825" s="36">
        <v>53.91</v>
      </c>
      <c r="W825" s="36">
        <v>53.56</v>
      </c>
      <c r="X825" s="36">
        <v>49.89</v>
      </c>
      <c r="Y825" s="36">
        <v>53.42</v>
      </c>
    </row>
    <row r="826" spans="1:25" s="116" customFormat="1" ht="38.25" outlineLevel="1" x14ac:dyDescent="0.2">
      <c r="A826" s="111" t="s">
        <v>70</v>
      </c>
      <c r="B826" s="49">
        <v>65.728101539999997</v>
      </c>
      <c r="C826" s="49">
        <v>72.167490349999994</v>
      </c>
      <c r="D826" s="49">
        <v>76.115363590000001</v>
      </c>
      <c r="E826" s="49">
        <v>76.059390429999993</v>
      </c>
      <c r="F826" s="49">
        <v>77.15996183</v>
      </c>
      <c r="G826" s="49">
        <v>75.587064990000002</v>
      </c>
      <c r="H826" s="49">
        <v>72.032337729999995</v>
      </c>
      <c r="I826" s="49">
        <v>64.812024829999999</v>
      </c>
      <c r="J826" s="49">
        <v>57.31018933</v>
      </c>
      <c r="K826" s="49">
        <v>51.138596890000002</v>
      </c>
      <c r="L826" s="49">
        <v>49.414268200000002</v>
      </c>
      <c r="M826" s="49">
        <v>49.759039520000002</v>
      </c>
      <c r="N826" s="49">
        <v>52.460302640000002</v>
      </c>
      <c r="O826" s="49">
        <v>54.14293713</v>
      </c>
      <c r="P826" s="49">
        <v>53.949264100000001</v>
      </c>
      <c r="Q826" s="49">
        <v>54.598842480000002</v>
      </c>
      <c r="R826" s="49">
        <v>54.173493360000002</v>
      </c>
      <c r="S826" s="49">
        <v>53.767939929999997</v>
      </c>
      <c r="T826" s="49">
        <v>53.107803150000002</v>
      </c>
      <c r="U826" s="49">
        <v>53.767298609999997</v>
      </c>
      <c r="V826" s="49">
        <v>53.911691380000001</v>
      </c>
      <c r="W826" s="49">
        <v>53.560260059999997</v>
      </c>
      <c r="X826" s="49">
        <v>49.885963529999998</v>
      </c>
      <c r="Y826" s="49">
        <v>53.424225589999999</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56.66</v>
      </c>
      <c r="C828" s="36">
        <v>58.13</v>
      </c>
      <c r="D828" s="36">
        <v>62.31</v>
      </c>
      <c r="E828" s="36">
        <v>64.36</v>
      </c>
      <c r="F828" s="36">
        <v>65.02</v>
      </c>
      <c r="G828" s="36">
        <v>64.540000000000006</v>
      </c>
      <c r="H828" s="36">
        <v>65</v>
      </c>
      <c r="I828" s="36">
        <v>63.8</v>
      </c>
      <c r="J828" s="36">
        <v>58.44</v>
      </c>
      <c r="K828" s="36">
        <v>53.72</v>
      </c>
      <c r="L828" s="36">
        <v>51.7</v>
      </c>
      <c r="M828" s="36">
        <v>62.66</v>
      </c>
      <c r="N828" s="36">
        <v>62.24</v>
      </c>
      <c r="O828" s="36">
        <v>62</v>
      </c>
      <c r="P828" s="36">
        <v>59.3</v>
      </c>
      <c r="Q828" s="36">
        <v>58.5</v>
      </c>
      <c r="R828" s="36">
        <v>56.09</v>
      </c>
      <c r="S828" s="36">
        <v>53.95</v>
      </c>
      <c r="T828" s="36">
        <v>53.99</v>
      </c>
      <c r="U828" s="36">
        <v>53.91</v>
      </c>
      <c r="V828" s="36">
        <v>53.51</v>
      </c>
      <c r="W828" s="36">
        <v>55.03</v>
      </c>
      <c r="X828" s="36">
        <v>54.07</v>
      </c>
      <c r="Y828" s="36">
        <v>58.12</v>
      </c>
    </row>
    <row r="829" spans="1:25" s="116" customFormat="1" ht="38.25" outlineLevel="1" x14ac:dyDescent="0.2">
      <c r="A829" s="111" t="s">
        <v>70</v>
      </c>
      <c r="B829" s="49">
        <v>56.657879489999999</v>
      </c>
      <c r="C829" s="49">
        <v>58.129206150000002</v>
      </c>
      <c r="D829" s="49">
        <v>62.306992870000002</v>
      </c>
      <c r="E829" s="49">
        <v>64.363476790000007</v>
      </c>
      <c r="F829" s="49">
        <v>65.019593999999998</v>
      </c>
      <c r="G829" s="49">
        <v>64.544640139999998</v>
      </c>
      <c r="H829" s="49">
        <v>64.997852499999993</v>
      </c>
      <c r="I829" s="49">
        <v>63.80239538</v>
      </c>
      <c r="J829" s="49">
        <v>58.437981120000003</v>
      </c>
      <c r="K829" s="49">
        <v>53.715518920000001</v>
      </c>
      <c r="L829" s="49">
        <v>51.703478869999998</v>
      </c>
      <c r="M829" s="49">
        <v>62.655188789999997</v>
      </c>
      <c r="N829" s="49">
        <v>62.236430839999997</v>
      </c>
      <c r="O829" s="49">
        <v>61.99524649</v>
      </c>
      <c r="P829" s="49">
        <v>59.29514897</v>
      </c>
      <c r="Q829" s="49">
        <v>58.498269819999997</v>
      </c>
      <c r="R829" s="49">
        <v>56.092051750000003</v>
      </c>
      <c r="S829" s="49">
        <v>53.951170550000001</v>
      </c>
      <c r="T829" s="49">
        <v>53.988355740000003</v>
      </c>
      <c r="U829" s="49">
        <v>53.910277989999997</v>
      </c>
      <c r="V829" s="49">
        <v>53.506430080000001</v>
      </c>
      <c r="W829" s="49">
        <v>55.033062489999999</v>
      </c>
      <c r="X829" s="49">
        <v>54.072287379999999</v>
      </c>
      <c r="Y829" s="49">
        <v>58.117551149999997</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67.17</v>
      </c>
      <c r="C831" s="36">
        <v>73.14</v>
      </c>
      <c r="D831" s="36">
        <v>78.41</v>
      </c>
      <c r="E831" s="36">
        <v>80.66</v>
      </c>
      <c r="F831" s="36">
        <v>81.52</v>
      </c>
      <c r="G831" s="36">
        <v>81.040000000000006</v>
      </c>
      <c r="H831" s="36">
        <v>79.16</v>
      </c>
      <c r="I831" s="36">
        <v>75.33</v>
      </c>
      <c r="J831" s="36">
        <v>66.22</v>
      </c>
      <c r="K831" s="36">
        <v>57.51</v>
      </c>
      <c r="L831" s="36">
        <v>57.14</v>
      </c>
      <c r="M831" s="36">
        <v>62.57</v>
      </c>
      <c r="N831" s="36">
        <v>63</v>
      </c>
      <c r="O831" s="36">
        <v>63.72</v>
      </c>
      <c r="P831" s="36">
        <v>61.87</v>
      </c>
      <c r="Q831" s="36">
        <v>61.7</v>
      </c>
      <c r="R831" s="36">
        <v>60.57</v>
      </c>
      <c r="S831" s="36">
        <v>60.25</v>
      </c>
      <c r="T831" s="36">
        <v>60.42</v>
      </c>
      <c r="U831" s="36">
        <v>61.12</v>
      </c>
      <c r="V831" s="36">
        <v>55.56</v>
      </c>
      <c r="W831" s="36">
        <v>65.75</v>
      </c>
      <c r="X831" s="36">
        <v>61.58</v>
      </c>
      <c r="Y831" s="36">
        <v>57.55</v>
      </c>
    </row>
    <row r="832" spans="1:25" s="116" customFormat="1" ht="38.25" outlineLevel="1" x14ac:dyDescent="0.2">
      <c r="A832" s="111" t="s">
        <v>70</v>
      </c>
      <c r="B832" s="49">
        <v>67.172184090000002</v>
      </c>
      <c r="C832" s="49">
        <v>73.140750449999999</v>
      </c>
      <c r="D832" s="49">
        <v>78.410113050000007</v>
      </c>
      <c r="E832" s="49">
        <v>80.662213730000005</v>
      </c>
      <c r="F832" s="49">
        <v>81.523290860000003</v>
      </c>
      <c r="G832" s="49">
        <v>81.0449725</v>
      </c>
      <c r="H832" s="49">
        <v>79.156880060000006</v>
      </c>
      <c r="I832" s="49">
        <v>75.332598700000005</v>
      </c>
      <c r="J832" s="49">
        <v>66.216378140000003</v>
      </c>
      <c r="K832" s="49">
        <v>57.50508705</v>
      </c>
      <c r="L832" s="49">
        <v>57.135435870000002</v>
      </c>
      <c r="M832" s="49">
        <v>62.569819260000003</v>
      </c>
      <c r="N832" s="49">
        <v>63.000386769999999</v>
      </c>
      <c r="O832" s="49">
        <v>63.715318629999999</v>
      </c>
      <c r="P832" s="49">
        <v>61.872218169999996</v>
      </c>
      <c r="Q832" s="49">
        <v>61.702248920000002</v>
      </c>
      <c r="R832" s="49">
        <v>60.574678980000002</v>
      </c>
      <c r="S832" s="49">
        <v>60.251080969999997</v>
      </c>
      <c r="T832" s="49">
        <v>60.424463670000002</v>
      </c>
      <c r="U832" s="49">
        <v>61.124236760000002</v>
      </c>
      <c r="V832" s="49">
        <v>55.557637040000003</v>
      </c>
      <c r="W832" s="49">
        <v>65.74925915</v>
      </c>
      <c r="X832" s="49">
        <v>61.583059970000001</v>
      </c>
      <c r="Y832" s="49">
        <v>57.547902059999998</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58.99</v>
      </c>
      <c r="C834" s="36">
        <v>66.12</v>
      </c>
      <c r="D834" s="36">
        <v>69.95</v>
      </c>
      <c r="E834" s="36">
        <v>69.790000000000006</v>
      </c>
      <c r="F834" s="36">
        <v>71.63</v>
      </c>
      <c r="G834" s="36">
        <v>72.900000000000006</v>
      </c>
      <c r="H834" s="36">
        <v>67.5</v>
      </c>
      <c r="I834" s="36">
        <v>63.66</v>
      </c>
      <c r="J834" s="36">
        <v>54.58</v>
      </c>
      <c r="K834" s="36">
        <v>50.19</v>
      </c>
      <c r="L834" s="36">
        <v>52.33</v>
      </c>
      <c r="M834" s="36">
        <v>56.67</v>
      </c>
      <c r="N834" s="36">
        <v>55.83</v>
      </c>
      <c r="O834" s="36">
        <v>56.99</v>
      </c>
      <c r="P834" s="36">
        <v>56.26</v>
      </c>
      <c r="Q834" s="36">
        <v>55.59</v>
      </c>
      <c r="R834" s="36">
        <v>55.24</v>
      </c>
      <c r="S834" s="36">
        <v>54.65</v>
      </c>
      <c r="T834" s="36">
        <v>45.72</v>
      </c>
      <c r="U834" s="36">
        <v>45.81</v>
      </c>
      <c r="V834" s="36">
        <v>47.81</v>
      </c>
      <c r="W834" s="36">
        <v>47.89</v>
      </c>
      <c r="X834" s="36">
        <v>47.44</v>
      </c>
      <c r="Y834" s="36">
        <v>53.74</v>
      </c>
    </row>
    <row r="835" spans="1:25" s="116" customFormat="1" ht="38.25" outlineLevel="1" x14ac:dyDescent="0.2">
      <c r="A835" s="111" t="s">
        <v>70</v>
      </c>
      <c r="B835" s="49">
        <v>58.987848149999998</v>
      </c>
      <c r="C835" s="49">
        <v>66.120463810000004</v>
      </c>
      <c r="D835" s="49">
        <v>69.945215809999993</v>
      </c>
      <c r="E835" s="49">
        <v>69.794243679999994</v>
      </c>
      <c r="F835" s="49">
        <v>71.626487909999994</v>
      </c>
      <c r="G835" s="49">
        <v>72.902128200000007</v>
      </c>
      <c r="H835" s="49">
        <v>67.503981199999998</v>
      </c>
      <c r="I835" s="49">
        <v>63.657980190000004</v>
      </c>
      <c r="J835" s="49">
        <v>54.581096870000003</v>
      </c>
      <c r="K835" s="49">
        <v>50.188101860000003</v>
      </c>
      <c r="L835" s="49">
        <v>52.327007510000001</v>
      </c>
      <c r="M835" s="49">
        <v>56.668657230000001</v>
      </c>
      <c r="N835" s="49">
        <v>55.830377050000003</v>
      </c>
      <c r="O835" s="49">
        <v>56.988274009999998</v>
      </c>
      <c r="P835" s="49">
        <v>56.260776399999997</v>
      </c>
      <c r="Q835" s="49">
        <v>55.591390730000001</v>
      </c>
      <c r="R835" s="49">
        <v>55.239625349999997</v>
      </c>
      <c r="S835" s="49">
        <v>54.645020080000002</v>
      </c>
      <c r="T835" s="49">
        <v>45.717007879999997</v>
      </c>
      <c r="U835" s="49">
        <v>45.809413169999999</v>
      </c>
      <c r="V835" s="49">
        <v>47.812657229999999</v>
      </c>
      <c r="W835" s="49">
        <v>47.890917999999999</v>
      </c>
      <c r="X835" s="49">
        <v>47.440581940000001</v>
      </c>
      <c r="Y835" s="49">
        <v>53.737232349999999</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59.98</v>
      </c>
      <c r="C837" s="36">
        <v>65.36</v>
      </c>
      <c r="D837" s="36">
        <v>69.36</v>
      </c>
      <c r="E837" s="36">
        <v>68.42</v>
      </c>
      <c r="F837" s="36">
        <v>68.47</v>
      </c>
      <c r="G837" s="36">
        <v>68.53</v>
      </c>
      <c r="H837" s="36">
        <v>67.52</v>
      </c>
      <c r="I837" s="36">
        <v>62.35</v>
      </c>
      <c r="J837" s="36">
        <v>68.349999999999994</v>
      </c>
      <c r="K837" s="36">
        <v>48.6</v>
      </c>
      <c r="L837" s="36">
        <v>46.81</v>
      </c>
      <c r="M837" s="36">
        <v>45.58</v>
      </c>
      <c r="N837" s="36">
        <v>44.97</v>
      </c>
      <c r="O837" s="36">
        <v>46.11</v>
      </c>
      <c r="P837" s="36">
        <v>45.54</v>
      </c>
      <c r="Q837" s="36">
        <v>45.08</v>
      </c>
      <c r="R837" s="36">
        <v>45.31</v>
      </c>
      <c r="S837" s="36">
        <v>44.95</v>
      </c>
      <c r="T837" s="36">
        <v>44.81</v>
      </c>
      <c r="U837" s="36">
        <v>44.69</v>
      </c>
      <c r="V837" s="36">
        <v>46.65</v>
      </c>
      <c r="W837" s="36">
        <v>47.38</v>
      </c>
      <c r="X837" s="36">
        <v>55.55</v>
      </c>
      <c r="Y837" s="36">
        <v>52.69</v>
      </c>
    </row>
    <row r="838" spans="1:25" s="116" customFormat="1" ht="38.25" outlineLevel="1" x14ac:dyDescent="0.2">
      <c r="A838" s="111" t="s">
        <v>70</v>
      </c>
      <c r="B838" s="49">
        <v>59.976838989999997</v>
      </c>
      <c r="C838" s="49">
        <v>65.364392510000002</v>
      </c>
      <c r="D838" s="49">
        <v>69.364424560000003</v>
      </c>
      <c r="E838" s="49">
        <v>68.418463239999994</v>
      </c>
      <c r="F838" s="49">
        <v>68.474592319999999</v>
      </c>
      <c r="G838" s="49">
        <v>68.533583219999997</v>
      </c>
      <c r="H838" s="49">
        <v>67.516706740000004</v>
      </c>
      <c r="I838" s="49">
        <v>62.345292909999998</v>
      </c>
      <c r="J838" s="49">
        <v>68.354930289999999</v>
      </c>
      <c r="K838" s="49">
        <v>48.603308990000002</v>
      </c>
      <c r="L838" s="49">
        <v>46.809077100000003</v>
      </c>
      <c r="M838" s="49">
        <v>45.576043740000003</v>
      </c>
      <c r="N838" s="49">
        <v>44.972265550000003</v>
      </c>
      <c r="O838" s="49">
        <v>46.111052890000003</v>
      </c>
      <c r="P838" s="49">
        <v>45.538323009999999</v>
      </c>
      <c r="Q838" s="49">
        <v>45.077628240000003</v>
      </c>
      <c r="R838" s="49">
        <v>45.313603700000002</v>
      </c>
      <c r="S838" s="49">
        <v>44.954593350000003</v>
      </c>
      <c r="T838" s="49">
        <v>44.809798819999997</v>
      </c>
      <c r="U838" s="49">
        <v>44.693268549999999</v>
      </c>
      <c r="V838" s="49">
        <v>46.652186399999998</v>
      </c>
      <c r="W838" s="49">
        <v>47.384899269999998</v>
      </c>
      <c r="X838" s="49">
        <v>55.547292149999997</v>
      </c>
      <c r="Y838" s="49">
        <v>52.69351812</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61.91</v>
      </c>
      <c r="C840" s="36">
        <v>68.36</v>
      </c>
      <c r="D840" s="36">
        <v>70.17</v>
      </c>
      <c r="E840" s="36">
        <v>71.150000000000006</v>
      </c>
      <c r="F840" s="36">
        <v>69.510000000000005</v>
      </c>
      <c r="G840" s="36">
        <v>68.94</v>
      </c>
      <c r="H840" s="36">
        <v>64.739999999999995</v>
      </c>
      <c r="I840" s="36">
        <v>61.5</v>
      </c>
      <c r="J840" s="36">
        <v>54.27</v>
      </c>
      <c r="K840" s="36">
        <v>48.11</v>
      </c>
      <c r="L840" s="36">
        <v>47.46</v>
      </c>
      <c r="M840" s="36">
        <v>52.19</v>
      </c>
      <c r="N840" s="36">
        <v>48.07</v>
      </c>
      <c r="O840" s="36">
        <v>52.32</v>
      </c>
      <c r="P840" s="36">
        <v>53.51</v>
      </c>
      <c r="Q840" s="36">
        <v>51.03</v>
      </c>
      <c r="R840" s="36">
        <v>49.95</v>
      </c>
      <c r="S840" s="36">
        <v>49.6</v>
      </c>
      <c r="T840" s="36">
        <v>53.46</v>
      </c>
      <c r="U840" s="36">
        <v>55.71</v>
      </c>
      <c r="V840" s="36">
        <v>56.48</v>
      </c>
      <c r="W840" s="36">
        <v>57.14</v>
      </c>
      <c r="X840" s="36">
        <v>51.01</v>
      </c>
      <c r="Y840" s="36">
        <v>52.85</v>
      </c>
    </row>
    <row r="841" spans="1:25" s="116" customFormat="1" ht="38.25" outlineLevel="1" x14ac:dyDescent="0.2">
      <c r="A841" s="111" t="s">
        <v>70</v>
      </c>
      <c r="B841" s="49">
        <v>61.912031339999999</v>
      </c>
      <c r="C841" s="49">
        <v>68.3602056</v>
      </c>
      <c r="D841" s="49">
        <v>70.166353619999995</v>
      </c>
      <c r="E841" s="49">
        <v>71.153936639999998</v>
      </c>
      <c r="F841" s="49">
        <v>69.51350205</v>
      </c>
      <c r="G841" s="49">
        <v>68.938548690000005</v>
      </c>
      <c r="H841" s="49">
        <v>64.735624819999998</v>
      </c>
      <c r="I841" s="49">
        <v>61.504903730000002</v>
      </c>
      <c r="J841" s="49">
        <v>54.270433079999997</v>
      </c>
      <c r="K841" s="49">
        <v>48.105339960000002</v>
      </c>
      <c r="L841" s="49">
        <v>47.460914639999999</v>
      </c>
      <c r="M841" s="49">
        <v>52.194640309999997</v>
      </c>
      <c r="N841" s="49">
        <v>48.070141139999997</v>
      </c>
      <c r="O841" s="49">
        <v>52.320021240000003</v>
      </c>
      <c r="P841" s="49">
        <v>53.513452829999999</v>
      </c>
      <c r="Q841" s="49">
        <v>51.025993900000003</v>
      </c>
      <c r="R841" s="49">
        <v>49.94675135</v>
      </c>
      <c r="S841" s="49">
        <v>49.597566350000001</v>
      </c>
      <c r="T841" s="49">
        <v>53.459857239999998</v>
      </c>
      <c r="U841" s="49">
        <v>55.711690730000001</v>
      </c>
      <c r="V841" s="49">
        <v>56.479751550000003</v>
      </c>
      <c r="W841" s="49">
        <v>57.139429800000002</v>
      </c>
      <c r="X841" s="49">
        <v>51.005396259999998</v>
      </c>
      <c r="Y841" s="49">
        <v>52.850851089999999</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61.15</v>
      </c>
      <c r="C843" s="36">
        <v>68.540000000000006</v>
      </c>
      <c r="D843" s="36">
        <v>72.67</v>
      </c>
      <c r="E843" s="36">
        <v>73.41</v>
      </c>
      <c r="F843" s="36">
        <v>73.45</v>
      </c>
      <c r="G843" s="36">
        <v>71.91</v>
      </c>
      <c r="H843" s="36">
        <v>67.680000000000007</v>
      </c>
      <c r="I843" s="36">
        <v>60.57</v>
      </c>
      <c r="J843" s="36">
        <v>53.77</v>
      </c>
      <c r="K843" s="36">
        <v>48.4</v>
      </c>
      <c r="L843" s="36">
        <v>48.36</v>
      </c>
      <c r="M843" s="36">
        <v>53.81</v>
      </c>
      <c r="N843" s="36">
        <v>52.79</v>
      </c>
      <c r="O843" s="36">
        <v>53.34</v>
      </c>
      <c r="P843" s="36">
        <v>49.88</v>
      </c>
      <c r="Q843" s="36">
        <v>49.94</v>
      </c>
      <c r="R843" s="36">
        <v>50.16</v>
      </c>
      <c r="S843" s="36">
        <v>50.87</v>
      </c>
      <c r="T843" s="36">
        <v>55.88</v>
      </c>
      <c r="U843" s="36">
        <v>54.01</v>
      </c>
      <c r="V843" s="36">
        <v>56.26</v>
      </c>
      <c r="W843" s="36">
        <v>56.24</v>
      </c>
      <c r="X843" s="36">
        <v>50.8</v>
      </c>
      <c r="Y843" s="36">
        <v>52.17</v>
      </c>
    </row>
    <row r="844" spans="1:25" s="116" customFormat="1" ht="38.25" outlineLevel="1" x14ac:dyDescent="0.2">
      <c r="A844" s="111" t="s">
        <v>70</v>
      </c>
      <c r="B844" s="49">
        <v>61.14534647</v>
      </c>
      <c r="C844" s="49">
        <v>68.535876490000007</v>
      </c>
      <c r="D844" s="49">
        <v>72.667310220000005</v>
      </c>
      <c r="E844" s="49">
        <v>73.405979889999998</v>
      </c>
      <c r="F844" s="49">
        <v>73.454343039999998</v>
      </c>
      <c r="G844" s="49">
        <v>71.914744690000006</v>
      </c>
      <c r="H844" s="49">
        <v>67.677710910000002</v>
      </c>
      <c r="I844" s="49">
        <v>60.574690359999998</v>
      </c>
      <c r="J844" s="49">
        <v>53.765104620000002</v>
      </c>
      <c r="K844" s="49">
        <v>48.397787170000001</v>
      </c>
      <c r="L844" s="49">
        <v>48.356455150000002</v>
      </c>
      <c r="M844" s="49">
        <v>53.80698744</v>
      </c>
      <c r="N844" s="49">
        <v>52.788149509999997</v>
      </c>
      <c r="O844" s="49">
        <v>53.344626580000003</v>
      </c>
      <c r="P844" s="49">
        <v>49.877509340000003</v>
      </c>
      <c r="Q844" s="49">
        <v>49.940881130000001</v>
      </c>
      <c r="R844" s="49">
        <v>50.162048120000001</v>
      </c>
      <c r="S844" s="49">
        <v>50.87212504</v>
      </c>
      <c r="T844" s="49">
        <v>55.879538859999997</v>
      </c>
      <c r="U844" s="49">
        <v>54.011944</v>
      </c>
      <c r="V844" s="49">
        <v>56.26087287</v>
      </c>
      <c r="W844" s="49">
        <v>56.24439443</v>
      </c>
      <c r="X844" s="49">
        <v>50.795017080000001</v>
      </c>
      <c r="Y844" s="49">
        <v>52.174828069999997</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60.56</v>
      </c>
      <c r="C846" s="36">
        <v>66.23</v>
      </c>
      <c r="D846" s="36">
        <v>70.290000000000006</v>
      </c>
      <c r="E846" s="36">
        <v>71.61</v>
      </c>
      <c r="F846" s="36">
        <v>71.64</v>
      </c>
      <c r="G846" s="36">
        <v>71.02</v>
      </c>
      <c r="H846" s="36">
        <v>66.489999999999995</v>
      </c>
      <c r="I846" s="36">
        <v>59.3</v>
      </c>
      <c r="J846" s="36">
        <v>52.25</v>
      </c>
      <c r="K846" s="36">
        <v>47.93</v>
      </c>
      <c r="L846" s="36">
        <v>48.17</v>
      </c>
      <c r="M846" s="36">
        <v>51.54</v>
      </c>
      <c r="N846" s="36">
        <v>50.83</v>
      </c>
      <c r="O846" s="36">
        <v>52.51</v>
      </c>
      <c r="P846" s="36">
        <v>52.62</v>
      </c>
      <c r="Q846" s="36">
        <v>51.77</v>
      </c>
      <c r="R846" s="36">
        <v>50.66</v>
      </c>
      <c r="S846" s="36">
        <v>50.64</v>
      </c>
      <c r="T846" s="36">
        <v>50.75</v>
      </c>
      <c r="U846" s="36">
        <v>50.87</v>
      </c>
      <c r="V846" s="36">
        <v>52.75</v>
      </c>
      <c r="W846" s="36">
        <v>53.56</v>
      </c>
      <c r="X846" s="36">
        <v>49.7</v>
      </c>
      <c r="Y846" s="36">
        <v>51.6</v>
      </c>
    </row>
    <row r="847" spans="1:25" s="116" customFormat="1" ht="25.5" customHeight="1" outlineLevel="1" x14ac:dyDescent="0.2">
      <c r="A847" s="111" t="s">
        <v>70</v>
      </c>
      <c r="B847" s="49">
        <v>60.560014629999998</v>
      </c>
      <c r="C847" s="49">
        <v>66.234858389999999</v>
      </c>
      <c r="D847" s="49">
        <v>70.292414530000002</v>
      </c>
      <c r="E847" s="49">
        <v>71.611833849999996</v>
      </c>
      <c r="F847" s="49">
        <v>71.641231379999994</v>
      </c>
      <c r="G847" s="49">
        <v>71.022163340000006</v>
      </c>
      <c r="H847" s="49">
        <v>66.492391269999999</v>
      </c>
      <c r="I847" s="49">
        <v>59.295029900000003</v>
      </c>
      <c r="J847" s="49">
        <v>52.251467159999997</v>
      </c>
      <c r="K847" s="49">
        <v>47.934971400000002</v>
      </c>
      <c r="L847" s="49">
        <v>48.170046509999999</v>
      </c>
      <c r="M847" s="49">
        <v>51.544805689999997</v>
      </c>
      <c r="N847" s="49">
        <v>50.827035469999998</v>
      </c>
      <c r="O847" s="49">
        <v>52.506143049999999</v>
      </c>
      <c r="P847" s="49">
        <v>52.619996380000003</v>
      </c>
      <c r="Q847" s="49">
        <v>51.774144569999997</v>
      </c>
      <c r="R847" s="49">
        <v>50.657194750000002</v>
      </c>
      <c r="S847" s="49">
        <v>50.639044320000004</v>
      </c>
      <c r="T847" s="49">
        <v>50.746377340000002</v>
      </c>
      <c r="U847" s="49">
        <v>50.8682351</v>
      </c>
      <c r="V847" s="49">
        <v>52.750288820000002</v>
      </c>
      <c r="W847" s="49">
        <v>53.559548239999998</v>
      </c>
      <c r="X847" s="49">
        <v>49.695169849999999</v>
      </c>
      <c r="Y847" s="49">
        <v>51.600080859999998</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56.49</v>
      </c>
      <c r="C849" s="36">
        <v>62.3</v>
      </c>
      <c r="D849" s="36">
        <v>65.69</v>
      </c>
      <c r="E849" s="36">
        <v>67.61</v>
      </c>
      <c r="F849" s="36">
        <v>66.78</v>
      </c>
      <c r="G849" s="36">
        <v>66.78</v>
      </c>
      <c r="H849" s="36">
        <v>65.790000000000006</v>
      </c>
      <c r="I849" s="36">
        <v>65.599999999999994</v>
      </c>
      <c r="J849" s="36">
        <v>60.37</v>
      </c>
      <c r="K849" s="36">
        <v>54.61</v>
      </c>
      <c r="L849" s="36">
        <v>60.37</v>
      </c>
      <c r="M849" s="36">
        <v>69.55</v>
      </c>
      <c r="N849" s="36">
        <v>72.34</v>
      </c>
      <c r="O849" s="36">
        <v>69.91</v>
      </c>
      <c r="P849" s="36">
        <v>64.599999999999994</v>
      </c>
      <c r="Q849" s="36">
        <v>63.03</v>
      </c>
      <c r="R849" s="36">
        <v>61.42</v>
      </c>
      <c r="S849" s="36">
        <v>62.15</v>
      </c>
      <c r="T849" s="36">
        <v>62.74</v>
      </c>
      <c r="U849" s="36">
        <v>62.37</v>
      </c>
      <c r="V849" s="36">
        <v>64.53</v>
      </c>
      <c r="W849" s="36">
        <v>67.34</v>
      </c>
      <c r="X849" s="36">
        <v>60.42</v>
      </c>
      <c r="Y849" s="36">
        <v>62.37</v>
      </c>
    </row>
    <row r="850" spans="1:25" s="116" customFormat="1" ht="38.25" outlineLevel="1" x14ac:dyDescent="0.2">
      <c r="A850" s="111" t="s">
        <v>70</v>
      </c>
      <c r="B850" s="49">
        <v>56.4933817</v>
      </c>
      <c r="C850" s="49">
        <v>62.302145299999999</v>
      </c>
      <c r="D850" s="49">
        <v>65.694800729999997</v>
      </c>
      <c r="E850" s="49">
        <v>67.614899859999994</v>
      </c>
      <c r="F850" s="49">
        <v>66.780286810000007</v>
      </c>
      <c r="G850" s="49">
        <v>66.776179229999997</v>
      </c>
      <c r="H850" s="49">
        <v>65.785290399999994</v>
      </c>
      <c r="I850" s="49">
        <v>65.60269169</v>
      </c>
      <c r="J850" s="49">
        <v>60.374503369999999</v>
      </c>
      <c r="K850" s="49">
        <v>54.608265289999999</v>
      </c>
      <c r="L850" s="49">
        <v>60.374060620000002</v>
      </c>
      <c r="M850" s="49">
        <v>69.552511949999996</v>
      </c>
      <c r="N850" s="49">
        <v>72.344929620000002</v>
      </c>
      <c r="O850" s="49">
        <v>69.912615340000002</v>
      </c>
      <c r="P850" s="49">
        <v>64.604799979999996</v>
      </c>
      <c r="Q850" s="49">
        <v>63.031387270000003</v>
      </c>
      <c r="R850" s="49">
        <v>61.418185149999999</v>
      </c>
      <c r="S850" s="49">
        <v>62.14976712</v>
      </c>
      <c r="T850" s="49">
        <v>62.736215729999998</v>
      </c>
      <c r="U850" s="49">
        <v>62.367222519999999</v>
      </c>
      <c r="V850" s="49">
        <v>64.530383220000004</v>
      </c>
      <c r="W850" s="49">
        <v>67.340235289999995</v>
      </c>
      <c r="X850" s="49">
        <v>60.420625780000002</v>
      </c>
      <c r="Y850" s="49">
        <v>62.367982720000001</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69.45</v>
      </c>
      <c r="C852" s="36">
        <v>77.510000000000005</v>
      </c>
      <c r="D852" s="36">
        <v>80.81</v>
      </c>
      <c r="E852" s="36">
        <v>81.48</v>
      </c>
      <c r="F852" s="36">
        <v>82.09</v>
      </c>
      <c r="G852" s="36">
        <v>81.75</v>
      </c>
      <c r="H852" s="36">
        <v>80.12</v>
      </c>
      <c r="I852" s="36">
        <v>76.09</v>
      </c>
      <c r="J852" s="36">
        <v>67.14</v>
      </c>
      <c r="K852" s="36">
        <v>61.11</v>
      </c>
      <c r="L852" s="36">
        <v>58.56</v>
      </c>
      <c r="M852" s="36">
        <v>57.88</v>
      </c>
      <c r="N852" s="36">
        <v>59.01</v>
      </c>
      <c r="O852" s="36">
        <v>58.31</v>
      </c>
      <c r="P852" s="36">
        <v>63.37</v>
      </c>
      <c r="Q852" s="36">
        <v>62.59</v>
      </c>
      <c r="R852" s="36">
        <v>62.42</v>
      </c>
      <c r="S852" s="36">
        <v>62.96</v>
      </c>
      <c r="T852" s="36">
        <v>63.78</v>
      </c>
      <c r="U852" s="36">
        <v>60.43</v>
      </c>
      <c r="V852" s="36">
        <v>57.47</v>
      </c>
      <c r="W852" s="36">
        <v>69.599999999999994</v>
      </c>
      <c r="X852" s="36">
        <v>60.16</v>
      </c>
      <c r="Y852" s="36">
        <v>61.63</v>
      </c>
    </row>
    <row r="853" spans="1:25" s="116" customFormat="1" ht="38.25" outlineLevel="1" x14ac:dyDescent="0.2">
      <c r="A853" s="111" t="s">
        <v>70</v>
      </c>
      <c r="B853" s="49">
        <v>69.450917529999998</v>
      </c>
      <c r="C853" s="49">
        <v>77.513843679999994</v>
      </c>
      <c r="D853" s="49">
        <v>80.808746560000003</v>
      </c>
      <c r="E853" s="49">
        <v>81.484164149999998</v>
      </c>
      <c r="F853" s="49">
        <v>82.087094660000005</v>
      </c>
      <c r="G853" s="49">
        <v>81.752443659999997</v>
      </c>
      <c r="H853" s="49">
        <v>80.11667301</v>
      </c>
      <c r="I853" s="49">
        <v>76.090448600000002</v>
      </c>
      <c r="J853" s="49">
        <v>67.135314780000002</v>
      </c>
      <c r="K853" s="49">
        <v>61.113057220000002</v>
      </c>
      <c r="L853" s="49">
        <v>58.559560930000004</v>
      </c>
      <c r="M853" s="49">
        <v>57.884484569999998</v>
      </c>
      <c r="N853" s="49">
        <v>59.00679461</v>
      </c>
      <c r="O853" s="49">
        <v>58.311859230000003</v>
      </c>
      <c r="P853" s="49">
        <v>63.371646490000003</v>
      </c>
      <c r="Q853" s="49">
        <v>62.591903569999999</v>
      </c>
      <c r="R853" s="49">
        <v>62.419630220000002</v>
      </c>
      <c r="S853" s="49">
        <v>62.956692369999999</v>
      </c>
      <c r="T853" s="49">
        <v>63.777758230000003</v>
      </c>
      <c r="U853" s="49">
        <v>60.434942460000002</v>
      </c>
      <c r="V853" s="49">
        <v>57.469946440000001</v>
      </c>
      <c r="W853" s="49">
        <v>69.604044930000001</v>
      </c>
      <c r="X853" s="49">
        <v>60.158573680000003</v>
      </c>
      <c r="Y853" s="49">
        <v>61.625070690000001</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71.44</v>
      </c>
      <c r="C855" s="36">
        <v>78.28</v>
      </c>
      <c r="D855" s="36">
        <v>80.599999999999994</v>
      </c>
      <c r="E855" s="36">
        <v>81.489999999999995</v>
      </c>
      <c r="F855" s="36">
        <v>82.44</v>
      </c>
      <c r="G855" s="36">
        <v>81.8</v>
      </c>
      <c r="H855" s="36">
        <v>79.83</v>
      </c>
      <c r="I855" s="36">
        <v>71.58</v>
      </c>
      <c r="J855" s="36">
        <v>71.239999999999995</v>
      </c>
      <c r="K855" s="36">
        <v>70.760000000000005</v>
      </c>
      <c r="L855" s="36">
        <v>69.290000000000006</v>
      </c>
      <c r="M855" s="36">
        <v>70.56</v>
      </c>
      <c r="N855" s="36">
        <v>69.95</v>
      </c>
      <c r="O855" s="36">
        <v>70.89</v>
      </c>
      <c r="P855" s="36">
        <v>70.400000000000006</v>
      </c>
      <c r="Q855" s="36">
        <v>69.510000000000005</v>
      </c>
      <c r="R855" s="36">
        <v>69.12</v>
      </c>
      <c r="S855" s="36">
        <v>69.08</v>
      </c>
      <c r="T855" s="36">
        <v>69.150000000000006</v>
      </c>
      <c r="U855" s="36">
        <v>66.64</v>
      </c>
      <c r="V855" s="36">
        <v>68.97</v>
      </c>
      <c r="W855" s="36">
        <v>68.09</v>
      </c>
      <c r="X855" s="36">
        <v>65.2</v>
      </c>
      <c r="Y855" s="36">
        <v>62.93</v>
      </c>
    </row>
    <row r="856" spans="1:25" s="116" customFormat="1" ht="25.5" customHeight="1" outlineLevel="1" x14ac:dyDescent="0.2">
      <c r="A856" s="111" t="s">
        <v>70</v>
      </c>
      <c r="B856" s="49">
        <v>71.439633900000004</v>
      </c>
      <c r="C856" s="49">
        <v>78.281598180000003</v>
      </c>
      <c r="D856" s="49">
        <v>80.603112969999998</v>
      </c>
      <c r="E856" s="49">
        <v>81.488001499999996</v>
      </c>
      <c r="F856" s="49">
        <v>82.435008319999994</v>
      </c>
      <c r="G856" s="49">
        <v>81.800271240000001</v>
      </c>
      <c r="H856" s="49">
        <v>79.825467570000001</v>
      </c>
      <c r="I856" s="49">
        <v>71.582954950000001</v>
      </c>
      <c r="J856" s="49">
        <v>71.237779700000004</v>
      </c>
      <c r="K856" s="49">
        <v>70.761485710000002</v>
      </c>
      <c r="L856" s="49">
        <v>69.291089290000002</v>
      </c>
      <c r="M856" s="49">
        <v>70.559577180000005</v>
      </c>
      <c r="N856" s="49">
        <v>69.953621269999999</v>
      </c>
      <c r="O856" s="49">
        <v>70.893149519999994</v>
      </c>
      <c r="P856" s="49">
        <v>70.4039973</v>
      </c>
      <c r="Q856" s="49">
        <v>69.506381809999993</v>
      </c>
      <c r="R856" s="49">
        <v>69.115202710000005</v>
      </c>
      <c r="S856" s="49">
        <v>69.077508390000006</v>
      </c>
      <c r="T856" s="49">
        <v>69.148735959999996</v>
      </c>
      <c r="U856" s="49">
        <v>66.640595169999997</v>
      </c>
      <c r="V856" s="49">
        <v>68.973035519999996</v>
      </c>
      <c r="W856" s="49">
        <v>68.091926779999994</v>
      </c>
      <c r="X856" s="49">
        <v>65.196875160000005</v>
      </c>
      <c r="Y856" s="49">
        <v>62.934222460000001</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69.739999999999995</v>
      </c>
      <c r="C858" s="36">
        <v>76.84</v>
      </c>
      <c r="D858" s="36">
        <v>79.959999999999994</v>
      </c>
      <c r="E858" s="36">
        <v>80.11</v>
      </c>
      <c r="F858" s="36">
        <v>80.819999999999993</v>
      </c>
      <c r="G858" s="36">
        <v>78.989999999999995</v>
      </c>
      <c r="H858" s="36">
        <v>75.540000000000006</v>
      </c>
      <c r="I858" s="36">
        <v>70.599999999999994</v>
      </c>
      <c r="J858" s="36">
        <v>72.569999999999993</v>
      </c>
      <c r="K858" s="36">
        <v>72.319999999999993</v>
      </c>
      <c r="L858" s="36">
        <v>71.89</v>
      </c>
      <c r="M858" s="36">
        <v>70.53</v>
      </c>
      <c r="N858" s="36">
        <v>69.95</v>
      </c>
      <c r="O858" s="36">
        <v>70.59</v>
      </c>
      <c r="P858" s="36">
        <v>69.64</v>
      </c>
      <c r="Q858" s="36">
        <v>69.349999999999994</v>
      </c>
      <c r="R858" s="36">
        <v>69.87</v>
      </c>
      <c r="S858" s="36">
        <v>69.72</v>
      </c>
      <c r="T858" s="36">
        <v>69.06</v>
      </c>
      <c r="U858" s="36">
        <v>68.69</v>
      </c>
      <c r="V858" s="36">
        <v>69.790000000000006</v>
      </c>
      <c r="W858" s="36">
        <v>68.97</v>
      </c>
      <c r="X858" s="36">
        <v>66.12</v>
      </c>
      <c r="Y858" s="36">
        <v>63.69</v>
      </c>
    </row>
    <row r="859" spans="1:25" s="116" customFormat="1" ht="38.25" outlineLevel="1" x14ac:dyDescent="0.2">
      <c r="A859" s="111" t="s">
        <v>70</v>
      </c>
      <c r="B859" s="49">
        <v>69.744886359999995</v>
      </c>
      <c r="C859" s="49">
        <v>76.838855510000002</v>
      </c>
      <c r="D859" s="49">
        <v>79.960542410000002</v>
      </c>
      <c r="E859" s="49">
        <v>80.105898409999995</v>
      </c>
      <c r="F859" s="49">
        <v>80.816363519999996</v>
      </c>
      <c r="G859" s="49">
        <v>78.992652000000007</v>
      </c>
      <c r="H859" s="49">
        <v>75.541114699999994</v>
      </c>
      <c r="I859" s="49">
        <v>70.601548719999997</v>
      </c>
      <c r="J859" s="49">
        <v>72.572231439999996</v>
      </c>
      <c r="K859" s="49">
        <v>72.316736890000001</v>
      </c>
      <c r="L859" s="49">
        <v>71.894201350000003</v>
      </c>
      <c r="M859" s="49">
        <v>70.533071570000004</v>
      </c>
      <c r="N859" s="49">
        <v>69.946934299999995</v>
      </c>
      <c r="O859" s="49">
        <v>70.590746730000006</v>
      </c>
      <c r="P859" s="49">
        <v>69.64225399</v>
      </c>
      <c r="Q859" s="49">
        <v>69.349873849999994</v>
      </c>
      <c r="R859" s="49">
        <v>69.869641920000007</v>
      </c>
      <c r="S859" s="49">
        <v>69.722232109999993</v>
      </c>
      <c r="T859" s="49">
        <v>69.05544089</v>
      </c>
      <c r="U859" s="49">
        <v>68.691364930000006</v>
      </c>
      <c r="V859" s="49">
        <v>69.787743359999993</v>
      </c>
      <c r="W859" s="49">
        <v>68.973980659999995</v>
      </c>
      <c r="X859" s="49">
        <v>66.116780930000004</v>
      </c>
      <c r="Y859" s="49">
        <v>63.685067889999999</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69.58</v>
      </c>
      <c r="C861" s="36">
        <v>77.290000000000006</v>
      </c>
      <c r="D861" s="36">
        <v>79.59</v>
      </c>
      <c r="E861" s="36">
        <v>79.349999999999994</v>
      </c>
      <c r="F861" s="36">
        <v>79.55</v>
      </c>
      <c r="G861" s="36">
        <v>78.959999999999994</v>
      </c>
      <c r="H861" s="36">
        <v>76.02</v>
      </c>
      <c r="I861" s="36">
        <v>71.55</v>
      </c>
      <c r="J861" s="36">
        <v>72.58</v>
      </c>
      <c r="K861" s="36">
        <v>71.849999999999994</v>
      </c>
      <c r="L861" s="36">
        <v>70.099999999999994</v>
      </c>
      <c r="M861" s="36">
        <v>68.739999999999995</v>
      </c>
      <c r="N861" s="36">
        <v>67.540000000000006</v>
      </c>
      <c r="O861" s="36">
        <v>67.650000000000006</v>
      </c>
      <c r="P861" s="36">
        <v>67.09</v>
      </c>
      <c r="Q861" s="36">
        <v>66.61</v>
      </c>
      <c r="R861" s="36">
        <v>66.44</v>
      </c>
      <c r="S861" s="36">
        <v>66.27</v>
      </c>
      <c r="T861" s="36">
        <v>66.290000000000006</v>
      </c>
      <c r="U861" s="36">
        <v>66.599999999999994</v>
      </c>
      <c r="V861" s="36">
        <v>67.680000000000007</v>
      </c>
      <c r="W861" s="36">
        <v>67</v>
      </c>
      <c r="X861" s="36">
        <v>64.52</v>
      </c>
      <c r="Y861" s="36">
        <v>63.28</v>
      </c>
    </row>
    <row r="862" spans="1:25" s="116" customFormat="1" ht="38.25" outlineLevel="1" x14ac:dyDescent="0.2">
      <c r="A862" s="111" t="s">
        <v>70</v>
      </c>
      <c r="B862" s="49">
        <v>69.584265470000005</v>
      </c>
      <c r="C862" s="49">
        <v>77.290486360000003</v>
      </c>
      <c r="D862" s="49">
        <v>79.591905460000007</v>
      </c>
      <c r="E862" s="49">
        <v>79.351038590000002</v>
      </c>
      <c r="F862" s="49">
        <v>79.549668589999996</v>
      </c>
      <c r="G862" s="49">
        <v>78.959345229999997</v>
      </c>
      <c r="H862" s="49">
        <v>76.022668539999998</v>
      </c>
      <c r="I862" s="49">
        <v>71.554996259999996</v>
      </c>
      <c r="J862" s="49">
        <v>72.582879360000007</v>
      </c>
      <c r="K862" s="49">
        <v>71.852293990000007</v>
      </c>
      <c r="L862" s="49">
        <v>70.102506140000003</v>
      </c>
      <c r="M862" s="49">
        <v>68.743201409999998</v>
      </c>
      <c r="N862" s="49">
        <v>67.543176619999997</v>
      </c>
      <c r="O862" s="49">
        <v>67.650207949999995</v>
      </c>
      <c r="P862" s="49">
        <v>67.088352090000001</v>
      </c>
      <c r="Q862" s="49">
        <v>66.610061020000003</v>
      </c>
      <c r="R862" s="49">
        <v>66.443625870000005</v>
      </c>
      <c r="S862" s="49">
        <v>66.273761949999994</v>
      </c>
      <c r="T862" s="49">
        <v>66.288566349999996</v>
      </c>
      <c r="U862" s="49">
        <v>66.595173079999995</v>
      </c>
      <c r="V862" s="49">
        <v>67.684513780000003</v>
      </c>
      <c r="W862" s="49">
        <v>66.996898020000003</v>
      </c>
      <c r="X862" s="49">
        <v>64.521839279999995</v>
      </c>
      <c r="Y862" s="49">
        <v>63.28348673</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27" t="s">
        <v>35</v>
      </c>
      <c r="B865" s="229" t="s">
        <v>108</v>
      </c>
      <c r="C865" s="230"/>
      <c r="D865" s="230"/>
      <c r="E865" s="230"/>
      <c r="F865" s="230"/>
      <c r="G865" s="230"/>
      <c r="H865" s="230"/>
      <c r="I865" s="230"/>
      <c r="J865" s="230"/>
      <c r="K865" s="230"/>
      <c r="L865" s="230"/>
      <c r="M865" s="230"/>
      <c r="N865" s="230"/>
      <c r="O865" s="230"/>
      <c r="P865" s="230"/>
      <c r="Q865" s="230"/>
      <c r="R865" s="230"/>
      <c r="S865" s="230"/>
      <c r="T865" s="230"/>
      <c r="U865" s="230"/>
      <c r="V865" s="230"/>
      <c r="W865" s="230"/>
      <c r="X865" s="230"/>
      <c r="Y865" s="231"/>
      <c r="Z865" s="18">
        <v>1</v>
      </c>
    </row>
    <row r="866" spans="1:26" s="116" customFormat="1" ht="35.25" customHeight="1" thickBot="1" x14ac:dyDescent="0.25">
      <c r="A866" s="228"/>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165.48</v>
      </c>
      <c r="C867" s="36">
        <v>181.29</v>
      </c>
      <c r="D867" s="36">
        <v>193.21</v>
      </c>
      <c r="E867" s="36">
        <v>197.53</v>
      </c>
      <c r="F867" s="36">
        <v>199.04</v>
      </c>
      <c r="G867" s="36">
        <v>196.32</v>
      </c>
      <c r="H867" s="36">
        <v>184.08</v>
      </c>
      <c r="I867" s="36">
        <v>175.41</v>
      </c>
      <c r="J867" s="36">
        <v>183.05</v>
      </c>
      <c r="K867" s="36">
        <v>182.97</v>
      </c>
      <c r="L867" s="36">
        <v>177.97</v>
      </c>
      <c r="M867" s="36">
        <v>172.46</v>
      </c>
      <c r="N867" s="36">
        <v>173.06</v>
      </c>
      <c r="O867" s="36">
        <v>174.11</v>
      </c>
      <c r="P867" s="36">
        <v>174.02</v>
      </c>
      <c r="Q867" s="36">
        <v>173.41</v>
      </c>
      <c r="R867" s="36">
        <v>173.17</v>
      </c>
      <c r="S867" s="36">
        <v>172.21</v>
      </c>
      <c r="T867" s="36">
        <v>171.17</v>
      </c>
      <c r="U867" s="36">
        <v>145.56</v>
      </c>
      <c r="V867" s="36">
        <v>137.63</v>
      </c>
      <c r="W867" s="36">
        <v>139.4</v>
      </c>
      <c r="X867" s="36">
        <v>135.78</v>
      </c>
      <c r="Y867" s="36">
        <v>141.47</v>
      </c>
    </row>
    <row r="868" spans="1:26" s="116" customFormat="1" ht="38.25" outlineLevel="1" x14ac:dyDescent="0.2">
      <c r="A868" s="111" t="s">
        <v>70</v>
      </c>
      <c r="B868" s="49">
        <v>165.47669755000001</v>
      </c>
      <c r="C868" s="49">
        <v>181.29486868000001</v>
      </c>
      <c r="D868" s="49">
        <v>193.20984919</v>
      </c>
      <c r="E868" s="49">
        <v>197.52831072999999</v>
      </c>
      <c r="F868" s="49">
        <v>199.03706833999999</v>
      </c>
      <c r="G868" s="49">
        <v>196.32314890000001</v>
      </c>
      <c r="H868" s="49">
        <v>184.08011909999999</v>
      </c>
      <c r="I868" s="49">
        <v>175.41488864999999</v>
      </c>
      <c r="J868" s="49">
        <v>183.04655117999999</v>
      </c>
      <c r="K868" s="49">
        <v>182.97472212</v>
      </c>
      <c r="L868" s="49">
        <v>177.96924469999999</v>
      </c>
      <c r="M868" s="49">
        <v>172.45684638</v>
      </c>
      <c r="N868" s="49">
        <v>173.06218436</v>
      </c>
      <c r="O868" s="49">
        <v>174.11072175999999</v>
      </c>
      <c r="P868" s="49">
        <v>174.02054340000001</v>
      </c>
      <c r="Q868" s="49">
        <v>173.41339298</v>
      </c>
      <c r="R868" s="49">
        <v>173.17273187000001</v>
      </c>
      <c r="S868" s="49">
        <v>172.20724448000001</v>
      </c>
      <c r="T868" s="49">
        <v>171.1726611</v>
      </c>
      <c r="U868" s="49">
        <v>145.56076057000001</v>
      </c>
      <c r="V868" s="49">
        <v>137.63193122999999</v>
      </c>
      <c r="W868" s="49">
        <v>139.40465692000001</v>
      </c>
      <c r="X868" s="49">
        <v>135.77979668</v>
      </c>
      <c r="Y868" s="49">
        <v>141.46508413000001</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153.88999999999999</v>
      </c>
      <c r="C870" s="36">
        <v>174.49</v>
      </c>
      <c r="D870" s="36">
        <v>185.89</v>
      </c>
      <c r="E870" s="36">
        <v>188.84</v>
      </c>
      <c r="F870" s="36">
        <v>189.01</v>
      </c>
      <c r="G870" s="36">
        <v>188.61</v>
      </c>
      <c r="H870" s="36">
        <v>175.82</v>
      </c>
      <c r="I870" s="36">
        <v>170.62</v>
      </c>
      <c r="J870" s="36">
        <v>177</v>
      </c>
      <c r="K870" s="36">
        <v>178.04</v>
      </c>
      <c r="L870" s="36">
        <v>176.95</v>
      </c>
      <c r="M870" s="36">
        <v>179.95</v>
      </c>
      <c r="N870" s="36">
        <v>176.37</v>
      </c>
      <c r="O870" s="36">
        <v>172.63</v>
      </c>
      <c r="P870" s="36">
        <v>172.97</v>
      </c>
      <c r="Q870" s="36">
        <v>171.64</v>
      </c>
      <c r="R870" s="36">
        <v>170.59</v>
      </c>
      <c r="S870" s="36">
        <v>170.74</v>
      </c>
      <c r="T870" s="36">
        <v>170.51</v>
      </c>
      <c r="U870" s="36">
        <v>168.31</v>
      </c>
      <c r="V870" s="36">
        <v>169.74</v>
      </c>
      <c r="W870" s="36">
        <v>172.4</v>
      </c>
      <c r="X870" s="36">
        <v>164.54</v>
      </c>
      <c r="Y870" s="36">
        <v>156.85</v>
      </c>
    </row>
    <row r="871" spans="1:26" s="116" customFormat="1" ht="38.25" outlineLevel="1" x14ac:dyDescent="0.2">
      <c r="A871" s="111" t="s">
        <v>70</v>
      </c>
      <c r="B871" s="49">
        <v>153.8896192</v>
      </c>
      <c r="C871" s="49">
        <v>174.49387836</v>
      </c>
      <c r="D871" s="49">
        <v>185.88738125</v>
      </c>
      <c r="E871" s="49">
        <v>188.84069577</v>
      </c>
      <c r="F871" s="49">
        <v>189.00971712</v>
      </c>
      <c r="G871" s="49">
        <v>188.60870252999999</v>
      </c>
      <c r="H871" s="49">
        <v>175.81710845999999</v>
      </c>
      <c r="I871" s="49">
        <v>170.62190215000001</v>
      </c>
      <c r="J871" s="49">
        <v>177.0005869</v>
      </c>
      <c r="K871" s="49">
        <v>178.03837154000001</v>
      </c>
      <c r="L871" s="49">
        <v>176.94835284999999</v>
      </c>
      <c r="M871" s="49">
        <v>179.94830358999999</v>
      </c>
      <c r="N871" s="49">
        <v>176.3652099</v>
      </c>
      <c r="O871" s="49">
        <v>172.63278983999999</v>
      </c>
      <c r="P871" s="49">
        <v>172.96665364</v>
      </c>
      <c r="Q871" s="49">
        <v>171.63987344</v>
      </c>
      <c r="R871" s="49">
        <v>170.59067052</v>
      </c>
      <c r="S871" s="49">
        <v>170.73545949999999</v>
      </c>
      <c r="T871" s="49">
        <v>170.51333658999999</v>
      </c>
      <c r="U871" s="49">
        <v>168.31449316000001</v>
      </c>
      <c r="V871" s="49">
        <v>169.74017164</v>
      </c>
      <c r="W871" s="49">
        <v>172.40211740000001</v>
      </c>
      <c r="X871" s="49">
        <v>164.54250424</v>
      </c>
      <c r="Y871" s="49">
        <v>156.85415975999999</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161.29</v>
      </c>
      <c r="C873" s="36">
        <v>175.61</v>
      </c>
      <c r="D873" s="36">
        <v>188.64</v>
      </c>
      <c r="E873" s="36">
        <v>193.53</v>
      </c>
      <c r="F873" s="36">
        <v>193.38</v>
      </c>
      <c r="G873" s="36">
        <v>191.29</v>
      </c>
      <c r="H873" s="36">
        <v>179.1</v>
      </c>
      <c r="I873" s="36">
        <v>166.86</v>
      </c>
      <c r="J873" s="36">
        <v>171.01</v>
      </c>
      <c r="K873" s="36">
        <v>170.91</v>
      </c>
      <c r="L873" s="36">
        <v>167.57</v>
      </c>
      <c r="M873" s="36">
        <v>168.58</v>
      </c>
      <c r="N873" s="36">
        <v>168.13</v>
      </c>
      <c r="O873" s="36">
        <v>171.05</v>
      </c>
      <c r="P873" s="36">
        <v>170.21</v>
      </c>
      <c r="Q873" s="36">
        <v>167.38</v>
      </c>
      <c r="R873" s="36">
        <v>165.23</v>
      </c>
      <c r="S873" s="36">
        <v>165.43</v>
      </c>
      <c r="T873" s="36">
        <v>164.96</v>
      </c>
      <c r="U873" s="36">
        <v>163.85</v>
      </c>
      <c r="V873" s="36">
        <v>166.56</v>
      </c>
      <c r="W873" s="36">
        <v>173.04</v>
      </c>
      <c r="X873" s="36">
        <v>158.47</v>
      </c>
      <c r="Y873" s="36">
        <v>150.93</v>
      </c>
    </row>
    <row r="874" spans="1:26" s="116" customFormat="1" ht="38.25" outlineLevel="1" x14ac:dyDescent="0.2">
      <c r="A874" s="111" t="s">
        <v>70</v>
      </c>
      <c r="B874" s="49">
        <v>161.29077745999999</v>
      </c>
      <c r="C874" s="49">
        <v>175.61251718</v>
      </c>
      <c r="D874" s="49">
        <v>188.64034344999999</v>
      </c>
      <c r="E874" s="49">
        <v>193.52998772999999</v>
      </c>
      <c r="F874" s="49">
        <v>193.37570772999999</v>
      </c>
      <c r="G874" s="49">
        <v>191.29240634999999</v>
      </c>
      <c r="H874" s="49">
        <v>179.09846632</v>
      </c>
      <c r="I874" s="49">
        <v>166.86247832999999</v>
      </c>
      <c r="J874" s="49">
        <v>171.00547159000001</v>
      </c>
      <c r="K874" s="49">
        <v>170.91320852000001</v>
      </c>
      <c r="L874" s="49">
        <v>167.57083591</v>
      </c>
      <c r="M874" s="49">
        <v>168.58310066000001</v>
      </c>
      <c r="N874" s="49">
        <v>168.12978684000001</v>
      </c>
      <c r="O874" s="49">
        <v>171.04822292</v>
      </c>
      <c r="P874" s="49">
        <v>170.20921132999999</v>
      </c>
      <c r="Q874" s="49">
        <v>167.37815752</v>
      </c>
      <c r="R874" s="49">
        <v>165.22783024</v>
      </c>
      <c r="S874" s="49">
        <v>165.42917249999999</v>
      </c>
      <c r="T874" s="49">
        <v>164.96097121</v>
      </c>
      <c r="U874" s="49">
        <v>163.85069424</v>
      </c>
      <c r="V874" s="49">
        <v>166.55664596</v>
      </c>
      <c r="W874" s="49">
        <v>173.04391369999999</v>
      </c>
      <c r="X874" s="49">
        <v>158.46584225000001</v>
      </c>
      <c r="Y874" s="49">
        <v>150.92731799000001</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165.09</v>
      </c>
      <c r="C876" s="36">
        <v>181.75</v>
      </c>
      <c r="D876" s="36">
        <v>194.97</v>
      </c>
      <c r="E876" s="36">
        <v>198.59</v>
      </c>
      <c r="F876" s="36">
        <v>200.99</v>
      </c>
      <c r="G876" s="36">
        <v>200.47</v>
      </c>
      <c r="H876" s="36">
        <v>185.88</v>
      </c>
      <c r="I876" s="36">
        <v>172.17</v>
      </c>
      <c r="J876" s="36">
        <v>175.95</v>
      </c>
      <c r="K876" s="36">
        <v>180.05</v>
      </c>
      <c r="L876" s="36">
        <v>169.94</v>
      </c>
      <c r="M876" s="36">
        <v>165.04</v>
      </c>
      <c r="N876" s="36">
        <v>162.79</v>
      </c>
      <c r="O876" s="36">
        <v>167.08</v>
      </c>
      <c r="P876" s="36">
        <v>165.06</v>
      </c>
      <c r="Q876" s="36">
        <v>162.91999999999999</v>
      </c>
      <c r="R876" s="36">
        <v>162.66999999999999</v>
      </c>
      <c r="S876" s="36">
        <v>163.92</v>
      </c>
      <c r="T876" s="36">
        <v>163.93</v>
      </c>
      <c r="U876" s="36">
        <v>163.66</v>
      </c>
      <c r="V876" s="36">
        <v>167.93</v>
      </c>
      <c r="W876" s="36">
        <v>171.63</v>
      </c>
      <c r="X876" s="36">
        <v>163.82</v>
      </c>
      <c r="Y876" s="36">
        <v>158.6</v>
      </c>
    </row>
    <row r="877" spans="1:26" s="116" customFormat="1" ht="38.25" outlineLevel="1" x14ac:dyDescent="0.2">
      <c r="A877" s="111" t="s">
        <v>70</v>
      </c>
      <c r="B877" s="49">
        <v>165.08876855</v>
      </c>
      <c r="C877" s="49">
        <v>181.75225042</v>
      </c>
      <c r="D877" s="49">
        <v>194.97341544</v>
      </c>
      <c r="E877" s="49">
        <v>198.5917575</v>
      </c>
      <c r="F877" s="49">
        <v>200.98646550000001</v>
      </c>
      <c r="G877" s="49">
        <v>200.47422348000001</v>
      </c>
      <c r="H877" s="49">
        <v>185.88146932000001</v>
      </c>
      <c r="I877" s="49">
        <v>172.17398249999999</v>
      </c>
      <c r="J877" s="49">
        <v>175.95163072</v>
      </c>
      <c r="K877" s="49">
        <v>180.04711028</v>
      </c>
      <c r="L877" s="49">
        <v>169.94239863999999</v>
      </c>
      <c r="M877" s="49">
        <v>165.04454981000001</v>
      </c>
      <c r="N877" s="49">
        <v>162.78620789999999</v>
      </c>
      <c r="O877" s="49">
        <v>167.07944545999999</v>
      </c>
      <c r="P877" s="49">
        <v>165.05854896</v>
      </c>
      <c r="Q877" s="49">
        <v>162.91881763000001</v>
      </c>
      <c r="R877" s="49">
        <v>162.66655248000001</v>
      </c>
      <c r="S877" s="49">
        <v>163.92003450999999</v>
      </c>
      <c r="T877" s="49">
        <v>163.93425768</v>
      </c>
      <c r="U877" s="49">
        <v>163.65732370000001</v>
      </c>
      <c r="V877" s="49">
        <v>167.92809449999999</v>
      </c>
      <c r="W877" s="49">
        <v>171.63449832000001</v>
      </c>
      <c r="X877" s="49">
        <v>163.81578407000001</v>
      </c>
      <c r="Y877" s="49">
        <v>158.60270001000001</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139.78</v>
      </c>
      <c r="C879" s="36">
        <v>159.82</v>
      </c>
      <c r="D879" s="36">
        <v>171.25</v>
      </c>
      <c r="E879" s="36">
        <v>175.12</v>
      </c>
      <c r="F879" s="36">
        <v>176.4</v>
      </c>
      <c r="G879" s="36">
        <v>177.25</v>
      </c>
      <c r="H879" s="36">
        <v>172.21</v>
      </c>
      <c r="I879" s="36">
        <v>167.68</v>
      </c>
      <c r="J879" s="36">
        <v>168.7</v>
      </c>
      <c r="K879" s="36">
        <v>170.74</v>
      </c>
      <c r="L879" s="36">
        <v>166.76</v>
      </c>
      <c r="M879" s="36">
        <v>167.11</v>
      </c>
      <c r="N879" s="36">
        <v>165.83</v>
      </c>
      <c r="O879" s="36">
        <v>169.44</v>
      </c>
      <c r="P879" s="36">
        <v>168.33</v>
      </c>
      <c r="Q879" s="36">
        <v>166.39</v>
      </c>
      <c r="R879" s="36">
        <v>165.3</v>
      </c>
      <c r="S879" s="36">
        <v>164.89</v>
      </c>
      <c r="T879" s="36">
        <v>158.07</v>
      </c>
      <c r="U879" s="36">
        <v>165.48</v>
      </c>
      <c r="V879" s="36">
        <v>161.03</v>
      </c>
      <c r="W879" s="36">
        <v>165.2</v>
      </c>
      <c r="X879" s="36">
        <v>156.53</v>
      </c>
      <c r="Y879" s="36">
        <v>162.91</v>
      </c>
    </row>
    <row r="880" spans="1:26" s="116" customFormat="1" ht="38.25" outlineLevel="1" x14ac:dyDescent="0.2">
      <c r="A880" s="111" t="s">
        <v>70</v>
      </c>
      <c r="B880" s="49">
        <v>139.77944022</v>
      </c>
      <c r="C880" s="49">
        <v>159.82098368999999</v>
      </c>
      <c r="D880" s="49">
        <v>171.25434609000001</v>
      </c>
      <c r="E880" s="49">
        <v>175.12423971999999</v>
      </c>
      <c r="F880" s="49">
        <v>176.39881506</v>
      </c>
      <c r="G880" s="49">
        <v>177.24541746</v>
      </c>
      <c r="H880" s="49">
        <v>172.20584851000001</v>
      </c>
      <c r="I880" s="49">
        <v>167.67665536000001</v>
      </c>
      <c r="J880" s="49">
        <v>168.70431672000001</v>
      </c>
      <c r="K880" s="49">
        <v>170.73725150000001</v>
      </c>
      <c r="L880" s="49">
        <v>166.76316926999999</v>
      </c>
      <c r="M880" s="49">
        <v>167.10807531</v>
      </c>
      <c r="N880" s="49">
        <v>165.83393229999999</v>
      </c>
      <c r="O880" s="49">
        <v>169.44064517999999</v>
      </c>
      <c r="P880" s="49">
        <v>168.32856634000001</v>
      </c>
      <c r="Q880" s="49">
        <v>166.39447473000001</v>
      </c>
      <c r="R880" s="49">
        <v>165.30310118</v>
      </c>
      <c r="S880" s="49">
        <v>164.89075446000001</v>
      </c>
      <c r="T880" s="49">
        <v>158.06909897</v>
      </c>
      <c r="U880" s="49">
        <v>165.47569322999999</v>
      </c>
      <c r="V880" s="49">
        <v>161.03376562</v>
      </c>
      <c r="W880" s="49">
        <v>165.19876773999999</v>
      </c>
      <c r="X880" s="49">
        <v>156.53290251000001</v>
      </c>
      <c r="Y880" s="49">
        <v>162.91185970000001</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180.96</v>
      </c>
      <c r="C882" s="36">
        <v>200.65</v>
      </c>
      <c r="D882" s="36">
        <v>209.83</v>
      </c>
      <c r="E882" s="36">
        <v>217.22</v>
      </c>
      <c r="F882" s="36">
        <v>217.85</v>
      </c>
      <c r="G882" s="36">
        <v>219.11</v>
      </c>
      <c r="H882" s="36">
        <v>212.66</v>
      </c>
      <c r="I882" s="36">
        <v>196</v>
      </c>
      <c r="J882" s="36">
        <v>172.06</v>
      </c>
      <c r="K882" s="36">
        <v>160.93</v>
      </c>
      <c r="L882" s="36">
        <v>160.83000000000001</v>
      </c>
      <c r="M882" s="36">
        <v>157.75</v>
      </c>
      <c r="N882" s="36">
        <v>156.29</v>
      </c>
      <c r="O882" s="36">
        <v>155.16999999999999</v>
      </c>
      <c r="P882" s="36">
        <v>153.12</v>
      </c>
      <c r="Q882" s="36">
        <v>152.29</v>
      </c>
      <c r="R882" s="36">
        <v>150.62</v>
      </c>
      <c r="S882" s="36">
        <v>150.34</v>
      </c>
      <c r="T882" s="36">
        <v>151.44</v>
      </c>
      <c r="U882" s="36">
        <v>151.28</v>
      </c>
      <c r="V882" s="36">
        <v>153.83000000000001</v>
      </c>
      <c r="W882" s="36">
        <v>161.06</v>
      </c>
      <c r="X882" s="36">
        <v>149.66999999999999</v>
      </c>
      <c r="Y882" s="36">
        <v>156.97</v>
      </c>
    </row>
    <row r="883" spans="1:25" s="116" customFormat="1" ht="38.25" outlineLevel="1" x14ac:dyDescent="0.2">
      <c r="A883" s="111" t="s">
        <v>70</v>
      </c>
      <c r="B883" s="49">
        <v>180.96021429999999</v>
      </c>
      <c r="C883" s="49">
        <v>200.64819774</v>
      </c>
      <c r="D883" s="49">
        <v>209.82905388</v>
      </c>
      <c r="E883" s="49">
        <v>217.21998163000001</v>
      </c>
      <c r="F883" s="49">
        <v>217.85430456</v>
      </c>
      <c r="G883" s="49">
        <v>219.10523445999999</v>
      </c>
      <c r="H883" s="49">
        <v>212.65724044999999</v>
      </c>
      <c r="I883" s="49">
        <v>196.00054732999999</v>
      </c>
      <c r="J883" s="49">
        <v>172.06483562</v>
      </c>
      <c r="K883" s="49">
        <v>160.92816085000001</v>
      </c>
      <c r="L883" s="49">
        <v>160.83102546999999</v>
      </c>
      <c r="M883" s="49">
        <v>157.75312872000001</v>
      </c>
      <c r="N883" s="49">
        <v>156.28877560000001</v>
      </c>
      <c r="O883" s="49">
        <v>155.17060828000001</v>
      </c>
      <c r="P883" s="49">
        <v>153.11998159999999</v>
      </c>
      <c r="Q883" s="49">
        <v>152.28824212999999</v>
      </c>
      <c r="R883" s="49">
        <v>150.62357588</v>
      </c>
      <c r="S883" s="49">
        <v>150.34397727999999</v>
      </c>
      <c r="T883" s="49">
        <v>151.43916446</v>
      </c>
      <c r="U883" s="49">
        <v>151.2793058</v>
      </c>
      <c r="V883" s="49">
        <v>153.82736935</v>
      </c>
      <c r="W883" s="49">
        <v>161.05835026</v>
      </c>
      <c r="X883" s="49">
        <v>149.66655358</v>
      </c>
      <c r="Y883" s="49">
        <v>156.97276513</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176.64</v>
      </c>
      <c r="C885" s="36">
        <v>195.61</v>
      </c>
      <c r="D885" s="36">
        <v>211.26</v>
      </c>
      <c r="E885" s="36">
        <v>217.8</v>
      </c>
      <c r="F885" s="36">
        <v>218.34</v>
      </c>
      <c r="G885" s="36">
        <v>220.76</v>
      </c>
      <c r="H885" s="36">
        <v>214.86</v>
      </c>
      <c r="I885" s="36">
        <v>199.63</v>
      </c>
      <c r="J885" s="36">
        <v>175.02</v>
      </c>
      <c r="K885" s="36">
        <v>157.74</v>
      </c>
      <c r="L885" s="36">
        <v>158.88</v>
      </c>
      <c r="M885" s="36">
        <v>162.15</v>
      </c>
      <c r="N885" s="36">
        <v>160.35</v>
      </c>
      <c r="O885" s="36">
        <v>153.72999999999999</v>
      </c>
      <c r="P885" s="36">
        <v>152.65</v>
      </c>
      <c r="Q885" s="36">
        <v>152.11000000000001</v>
      </c>
      <c r="R885" s="36">
        <v>151.65</v>
      </c>
      <c r="S885" s="36">
        <v>152.9</v>
      </c>
      <c r="T885" s="36">
        <v>154.44</v>
      </c>
      <c r="U885" s="36">
        <v>151.99</v>
      </c>
      <c r="V885" s="36">
        <v>155.83000000000001</v>
      </c>
      <c r="W885" s="36">
        <v>160.47</v>
      </c>
      <c r="X885" s="36">
        <v>152.26</v>
      </c>
      <c r="Y885" s="36">
        <v>155.94999999999999</v>
      </c>
    </row>
    <row r="886" spans="1:25" s="116" customFormat="1" ht="38.25" outlineLevel="1" x14ac:dyDescent="0.2">
      <c r="A886" s="111" t="s">
        <v>70</v>
      </c>
      <c r="B886" s="49">
        <v>176.64045952000001</v>
      </c>
      <c r="C886" s="49">
        <v>195.61137113000001</v>
      </c>
      <c r="D886" s="49">
        <v>211.26181023999999</v>
      </c>
      <c r="E886" s="49">
        <v>217.79569071</v>
      </c>
      <c r="F886" s="49">
        <v>218.33726324</v>
      </c>
      <c r="G886" s="49">
        <v>220.7554312</v>
      </c>
      <c r="H886" s="49">
        <v>214.85852976999999</v>
      </c>
      <c r="I886" s="49">
        <v>199.62659934999999</v>
      </c>
      <c r="J886" s="49">
        <v>175.01616607</v>
      </c>
      <c r="K886" s="49">
        <v>157.73539489999999</v>
      </c>
      <c r="L886" s="49">
        <v>158.87902636999999</v>
      </c>
      <c r="M886" s="49">
        <v>162.15077467</v>
      </c>
      <c r="N886" s="49">
        <v>160.34534188000001</v>
      </c>
      <c r="O886" s="49">
        <v>153.72916721000001</v>
      </c>
      <c r="P886" s="49">
        <v>152.65217847</v>
      </c>
      <c r="Q886" s="49">
        <v>152.10657123999999</v>
      </c>
      <c r="R886" s="49">
        <v>151.65261194999999</v>
      </c>
      <c r="S886" s="49">
        <v>152.89945614999999</v>
      </c>
      <c r="T886" s="49">
        <v>154.44009144</v>
      </c>
      <c r="U886" s="49">
        <v>151.99156518999999</v>
      </c>
      <c r="V886" s="49">
        <v>155.82605293</v>
      </c>
      <c r="W886" s="49">
        <v>160.47258733999999</v>
      </c>
      <c r="X886" s="49">
        <v>152.26452685999999</v>
      </c>
      <c r="Y886" s="49">
        <v>155.95128134999999</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177.31</v>
      </c>
      <c r="C888" s="36">
        <v>198.23</v>
      </c>
      <c r="D888" s="36">
        <v>211.84</v>
      </c>
      <c r="E888" s="36">
        <v>215.36</v>
      </c>
      <c r="F888" s="36">
        <v>219.27</v>
      </c>
      <c r="G888" s="36">
        <v>217.92</v>
      </c>
      <c r="H888" s="36">
        <v>202.39</v>
      </c>
      <c r="I888" s="36">
        <v>183.21</v>
      </c>
      <c r="J888" s="36">
        <v>170.68</v>
      </c>
      <c r="K888" s="36">
        <v>168.03</v>
      </c>
      <c r="L888" s="36">
        <v>167.63</v>
      </c>
      <c r="M888" s="36">
        <v>170.96</v>
      </c>
      <c r="N888" s="36">
        <v>168.68</v>
      </c>
      <c r="O888" s="36">
        <v>171.55</v>
      </c>
      <c r="P888" s="36">
        <v>169.55</v>
      </c>
      <c r="Q888" s="36">
        <v>166.45</v>
      </c>
      <c r="R888" s="36">
        <v>165.17</v>
      </c>
      <c r="S888" s="36">
        <v>165.01</v>
      </c>
      <c r="T888" s="36">
        <v>165.87</v>
      </c>
      <c r="U888" s="36">
        <v>166.25</v>
      </c>
      <c r="V888" s="36">
        <v>168.78</v>
      </c>
      <c r="W888" s="36">
        <v>176.32</v>
      </c>
      <c r="X888" s="36">
        <v>155.36000000000001</v>
      </c>
      <c r="Y888" s="36">
        <v>162.16</v>
      </c>
    </row>
    <row r="889" spans="1:25" s="116" customFormat="1" ht="25.5" customHeight="1" outlineLevel="1" x14ac:dyDescent="0.2">
      <c r="A889" s="111" t="s">
        <v>70</v>
      </c>
      <c r="B889" s="49">
        <v>177.30864926000001</v>
      </c>
      <c r="C889" s="49">
        <v>198.22690872000001</v>
      </c>
      <c r="D889" s="49">
        <v>211.84181341999999</v>
      </c>
      <c r="E889" s="49">
        <v>215.36457831000001</v>
      </c>
      <c r="F889" s="49">
        <v>219.27469488</v>
      </c>
      <c r="G889" s="49">
        <v>217.91965730000001</v>
      </c>
      <c r="H889" s="49">
        <v>202.39123584999999</v>
      </c>
      <c r="I889" s="49">
        <v>183.21303295000001</v>
      </c>
      <c r="J889" s="49">
        <v>170.68173131</v>
      </c>
      <c r="K889" s="49">
        <v>168.02929351</v>
      </c>
      <c r="L889" s="49">
        <v>167.62823473</v>
      </c>
      <c r="M889" s="49">
        <v>170.96035603000001</v>
      </c>
      <c r="N889" s="49">
        <v>168.67724835999999</v>
      </c>
      <c r="O889" s="49">
        <v>171.54844611999999</v>
      </c>
      <c r="P889" s="49">
        <v>169.55368788000001</v>
      </c>
      <c r="Q889" s="49">
        <v>166.45409701</v>
      </c>
      <c r="R889" s="49">
        <v>165.16670934000001</v>
      </c>
      <c r="S889" s="49">
        <v>165.00539527000001</v>
      </c>
      <c r="T889" s="49">
        <v>165.86769692999999</v>
      </c>
      <c r="U889" s="49">
        <v>166.24688721999999</v>
      </c>
      <c r="V889" s="49">
        <v>168.78222339999999</v>
      </c>
      <c r="W889" s="49">
        <v>176.32340765999999</v>
      </c>
      <c r="X889" s="49">
        <v>155.35584334000001</v>
      </c>
      <c r="Y889" s="49">
        <v>162.16064868000001</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172.01</v>
      </c>
      <c r="C891" s="36">
        <v>191.82</v>
      </c>
      <c r="D891" s="36">
        <v>199.2</v>
      </c>
      <c r="E891" s="36">
        <v>204.02</v>
      </c>
      <c r="F891" s="36">
        <v>207.26</v>
      </c>
      <c r="G891" s="36">
        <v>206.22</v>
      </c>
      <c r="H891" s="36">
        <v>191.92</v>
      </c>
      <c r="I891" s="36">
        <v>186.09</v>
      </c>
      <c r="J891" s="36">
        <v>166.76</v>
      </c>
      <c r="K891" s="36">
        <v>166.86</v>
      </c>
      <c r="L891" s="36">
        <v>169.98</v>
      </c>
      <c r="M891" s="36">
        <v>179.51</v>
      </c>
      <c r="N891" s="36">
        <v>177.47</v>
      </c>
      <c r="O891" s="36">
        <v>177.87</v>
      </c>
      <c r="P891" s="36">
        <v>176.05</v>
      </c>
      <c r="Q891" s="36">
        <v>174.24</v>
      </c>
      <c r="R891" s="36">
        <v>173.98</v>
      </c>
      <c r="S891" s="36">
        <v>173.87</v>
      </c>
      <c r="T891" s="36">
        <v>173.59</v>
      </c>
      <c r="U891" s="36">
        <v>173.08</v>
      </c>
      <c r="V891" s="36">
        <v>176.4</v>
      </c>
      <c r="W891" s="36">
        <v>183.61</v>
      </c>
      <c r="X891" s="36">
        <v>155.49</v>
      </c>
      <c r="Y891" s="36">
        <v>162.25</v>
      </c>
    </row>
    <row r="892" spans="1:25" s="116" customFormat="1" ht="38.25" outlineLevel="1" x14ac:dyDescent="0.2">
      <c r="A892" s="111" t="s">
        <v>70</v>
      </c>
      <c r="B892" s="49">
        <v>172.0084301</v>
      </c>
      <c r="C892" s="49">
        <v>191.82471565</v>
      </c>
      <c r="D892" s="49">
        <v>199.19821952000001</v>
      </c>
      <c r="E892" s="49">
        <v>204.01627844000001</v>
      </c>
      <c r="F892" s="49">
        <v>207.25604091</v>
      </c>
      <c r="G892" s="49">
        <v>206.22093132000001</v>
      </c>
      <c r="H892" s="49">
        <v>191.92042422</v>
      </c>
      <c r="I892" s="49">
        <v>186.09298036000001</v>
      </c>
      <c r="J892" s="49">
        <v>166.75958263000001</v>
      </c>
      <c r="K892" s="49">
        <v>166.86029345</v>
      </c>
      <c r="L892" s="49">
        <v>169.97734317999999</v>
      </c>
      <c r="M892" s="49">
        <v>179.50936078999999</v>
      </c>
      <c r="N892" s="49">
        <v>177.47002863</v>
      </c>
      <c r="O892" s="49">
        <v>177.87152078</v>
      </c>
      <c r="P892" s="49">
        <v>176.05179956999999</v>
      </c>
      <c r="Q892" s="49">
        <v>174.24155795999999</v>
      </c>
      <c r="R892" s="49">
        <v>173.97736961999999</v>
      </c>
      <c r="S892" s="49">
        <v>173.87127455999999</v>
      </c>
      <c r="T892" s="49">
        <v>173.5859633</v>
      </c>
      <c r="U892" s="49">
        <v>173.07773094000001</v>
      </c>
      <c r="V892" s="49">
        <v>176.39646693</v>
      </c>
      <c r="W892" s="49">
        <v>183.61068972000001</v>
      </c>
      <c r="X892" s="49">
        <v>155.49326712999999</v>
      </c>
      <c r="Y892" s="49">
        <v>162.25293031999999</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178.88</v>
      </c>
      <c r="C894" s="36">
        <v>190.16</v>
      </c>
      <c r="D894" s="36">
        <v>197.09</v>
      </c>
      <c r="E894" s="36">
        <v>202.25</v>
      </c>
      <c r="F894" s="36">
        <v>206.02</v>
      </c>
      <c r="G894" s="36">
        <v>205.03</v>
      </c>
      <c r="H894" s="36">
        <v>192.66</v>
      </c>
      <c r="I894" s="36">
        <v>187.4</v>
      </c>
      <c r="J894" s="36">
        <v>166.22</v>
      </c>
      <c r="K894" s="36">
        <v>165.7</v>
      </c>
      <c r="L894" s="36">
        <v>182.6</v>
      </c>
      <c r="M894" s="36">
        <v>200.01</v>
      </c>
      <c r="N894" s="36">
        <v>198.34</v>
      </c>
      <c r="O894" s="36">
        <v>199.77</v>
      </c>
      <c r="P894" s="36">
        <v>193.73</v>
      </c>
      <c r="Q894" s="36">
        <v>169.85</v>
      </c>
      <c r="R894" s="36">
        <v>174.56</v>
      </c>
      <c r="S894" s="36">
        <v>197.15</v>
      </c>
      <c r="T894" s="36">
        <v>196.47</v>
      </c>
      <c r="U894" s="36">
        <v>195.98</v>
      </c>
      <c r="V894" s="36">
        <v>198.45</v>
      </c>
      <c r="W894" s="36">
        <v>163.21</v>
      </c>
      <c r="X894" s="36">
        <v>153.69999999999999</v>
      </c>
      <c r="Y894" s="36">
        <v>160.46</v>
      </c>
    </row>
    <row r="895" spans="1:25" s="116" customFormat="1" ht="38.25" outlineLevel="1" x14ac:dyDescent="0.2">
      <c r="A895" s="111" t="s">
        <v>70</v>
      </c>
      <c r="B895" s="49">
        <v>178.87986412000001</v>
      </c>
      <c r="C895" s="49">
        <v>190.16380371</v>
      </c>
      <c r="D895" s="49">
        <v>197.08893037000001</v>
      </c>
      <c r="E895" s="49">
        <v>202.25484895</v>
      </c>
      <c r="F895" s="49">
        <v>206.02436304</v>
      </c>
      <c r="G895" s="49">
        <v>205.03068705999999</v>
      </c>
      <c r="H895" s="49">
        <v>192.66109001999999</v>
      </c>
      <c r="I895" s="49">
        <v>187.39568628999999</v>
      </c>
      <c r="J895" s="49">
        <v>166.21821452</v>
      </c>
      <c r="K895" s="49">
        <v>165.70340379000001</v>
      </c>
      <c r="L895" s="49">
        <v>182.59594168999999</v>
      </c>
      <c r="M895" s="49">
        <v>200.00749984000001</v>
      </c>
      <c r="N895" s="49">
        <v>198.34020436</v>
      </c>
      <c r="O895" s="49">
        <v>199.77489717</v>
      </c>
      <c r="P895" s="49">
        <v>193.72769263999999</v>
      </c>
      <c r="Q895" s="49">
        <v>169.85006638999999</v>
      </c>
      <c r="R895" s="49">
        <v>174.55680856999999</v>
      </c>
      <c r="S895" s="49">
        <v>197.15389013000001</v>
      </c>
      <c r="T895" s="49">
        <v>196.47456421999999</v>
      </c>
      <c r="U895" s="49">
        <v>195.97832511999999</v>
      </c>
      <c r="V895" s="49">
        <v>198.45321457</v>
      </c>
      <c r="W895" s="49">
        <v>163.21397815</v>
      </c>
      <c r="X895" s="49">
        <v>153.70290270999999</v>
      </c>
      <c r="Y895" s="49">
        <v>160.4587961</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178.07</v>
      </c>
      <c r="C897" s="36">
        <v>191.21</v>
      </c>
      <c r="D897" s="36">
        <v>199</v>
      </c>
      <c r="E897" s="36">
        <v>203.74</v>
      </c>
      <c r="F897" s="36">
        <v>206.85</v>
      </c>
      <c r="G897" s="36">
        <v>206.77</v>
      </c>
      <c r="H897" s="36">
        <v>193.02</v>
      </c>
      <c r="I897" s="36">
        <v>195.24</v>
      </c>
      <c r="J897" s="36">
        <v>171.98</v>
      </c>
      <c r="K897" s="36">
        <v>167.67</v>
      </c>
      <c r="L897" s="36">
        <v>166.37</v>
      </c>
      <c r="M897" s="36">
        <v>161.68</v>
      </c>
      <c r="N897" s="36">
        <v>159.19</v>
      </c>
      <c r="O897" s="36">
        <v>163.98</v>
      </c>
      <c r="P897" s="36">
        <v>167.5</v>
      </c>
      <c r="Q897" s="36">
        <v>162.35</v>
      </c>
      <c r="R897" s="36">
        <v>159.59</v>
      </c>
      <c r="S897" s="36">
        <v>157.88999999999999</v>
      </c>
      <c r="T897" s="36">
        <v>155.09</v>
      </c>
      <c r="U897" s="36">
        <v>153.69999999999999</v>
      </c>
      <c r="V897" s="36">
        <v>155.82</v>
      </c>
      <c r="W897" s="36">
        <v>158.59</v>
      </c>
      <c r="X897" s="36">
        <v>149.41999999999999</v>
      </c>
      <c r="Y897" s="36">
        <v>163.92</v>
      </c>
    </row>
    <row r="898" spans="1:25" s="116" customFormat="1" ht="38.25" outlineLevel="1" x14ac:dyDescent="0.2">
      <c r="A898" s="111" t="s">
        <v>70</v>
      </c>
      <c r="B898" s="49">
        <v>178.06610408</v>
      </c>
      <c r="C898" s="49">
        <v>191.21271701000001</v>
      </c>
      <c r="D898" s="49">
        <v>199.00020867999999</v>
      </c>
      <c r="E898" s="49">
        <v>203.73514311</v>
      </c>
      <c r="F898" s="49">
        <v>206.84716474000001</v>
      </c>
      <c r="G898" s="49">
        <v>206.77312835999999</v>
      </c>
      <c r="H898" s="49">
        <v>193.02368666999999</v>
      </c>
      <c r="I898" s="49">
        <v>195.24408041999999</v>
      </c>
      <c r="J898" s="49">
        <v>171.98155518999999</v>
      </c>
      <c r="K898" s="49">
        <v>167.67173111</v>
      </c>
      <c r="L898" s="49">
        <v>166.37366255000001</v>
      </c>
      <c r="M898" s="49">
        <v>161.68213378999999</v>
      </c>
      <c r="N898" s="49">
        <v>159.19159704</v>
      </c>
      <c r="O898" s="49">
        <v>163.97562327</v>
      </c>
      <c r="P898" s="49">
        <v>167.50490522000001</v>
      </c>
      <c r="Q898" s="49">
        <v>162.34661122</v>
      </c>
      <c r="R898" s="49">
        <v>159.59447091999999</v>
      </c>
      <c r="S898" s="49">
        <v>157.88905133</v>
      </c>
      <c r="T898" s="49">
        <v>155.08848559</v>
      </c>
      <c r="U898" s="49">
        <v>153.70497026000001</v>
      </c>
      <c r="V898" s="49">
        <v>155.81613063</v>
      </c>
      <c r="W898" s="49">
        <v>158.58551811999999</v>
      </c>
      <c r="X898" s="49">
        <v>149.41600808999999</v>
      </c>
      <c r="Y898" s="49">
        <v>163.92187301000001</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182.69</v>
      </c>
      <c r="C900" s="36">
        <v>197.68</v>
      </c>
      <c r="D900" s="36">
        <v>203.25</v>
      </c>
      <c r="E900" s="36">
        <v>206.71</v>
      </c>
      <c r="F900" s="36">
        <v>211.22</v>
      </c>
      <c r="G900" s="36">
        <v>209.73</v>
      </c>
      <c r="H900" s="36">
        <v>200.8</v>
      </c>
      <c r="I900" s="36">
        <v>198.57</v>
      </c>
      <c r="J900" s="36">
        <v>178.86</v>
      </c>
      <c r="K900" s="36">
        <v>168.99</v>
      </c>
      <c r="L900" s="36">
        <v>166.53</v>
      </c>
      <c r="M900" s="36">
        <v>171.08</v>
      </c>
      <c r="N900" s="36">
        <v>169.06</v>
      </c>
      <c r="O900" s="36">
        <v>171.21</v>
      </c>
      <c r="P900" s="36">
        <v>171.37</v>
      </c>
      <c r="Q900" s="36">
        <v>170.78</v>
      </c>
      <c r="R900" s="36">
        <v>169.61</v>
      </c>
      <c r="S900" s="36">
        <v>168.82</v>
      </c>
      <c r="T900" s="36">
        <v>157.38999999999999</v>
      </c>
      <c r="U900" s="36">
        <v>142.93</v>
      </c>
      <c r="V900" s="36">
        <v>150.54</v>
      </c>
      <c r="W900" s="36">
        <v>157.12</v>
      </c>
      <c r="X900" s="36">
        <v>154.24</v>
      </c>
      <c r="Y900" s="36">
        <v>170.84</v>
      </c>
    </row>
    <row r="901" spans="1:25" s="116" customFormat="1" ht="25.5" customHeight="1" outlineLevel="1" x14ac:dyDescent="0.2">
      <c r="A901" s="111" t="s">
        <v>70</v>
      </c>
      <c r="B901" s="49">
        <v>182.68761721999999</v>
      </c>
      <c r="C901" s="49">
        <v>197.67826722999999</v>
      </c>
      <c r="D901" s="49">
        <v>203.24989024999999</v>
      </c>
      <c r="E901" s="49">
        <v>206.71221220999999</v>
      </c>
      <c r="F901" s="49">
        <v>211.22365730000001</v>
      </c>
      <c r="G901" s="49">
        <v>209.73090415999999</v>
      </c>
      <c r="H901" s="49">
        <v>200.79568305999999</v>
      </c>
      <c r="I901" s="49">
        <v>198.56511004000001</v>
      </c>
      <c r="J901" s="49">
        <v>178.86055832</v>
      </c>
      <c r="K901" s="49">
        <v>168.98712871000001</v>
      </c>
      <c r="L901" s="49">
        <v>166.52842901</v>
      </c>
      <c r="M901" s="49">
        <v>171.07955414</v>
      </c>
      <c r="N901" s="49">
        <v>169.05611142000001</v>
      </c>
      <c r="O901" s="49">
        <v>171.20792643999999</v>
      </c>
      <c r="P901" s="49">
        <v>171.37177685</v>
      </c>
      <c r="Q901" s="49">
        <v>170.77765124000001</v>
      </c>
      <c r="R901" s="49">
        <v>169.61241649999999</v>
      </c>
      <c r="S901" s="49">
        <v>168.82236513999999</v>
      </c>
      <c r="T901" s="49">
        <v>157.39447025999999</v>
      </c>
      <c r="U901" s="49">
        <v>142.92593861</v>
      </c>
      <c r="V901" s="49">
        <v>150.53774881999999</v>
      </c>
      <c r="W901" s="49">
        <v>157.11914536</v>
      </c>
      <c r="X901" s="49">
        <v>154.24471253999999</v>
      </c>
      <c r="Y901" s="49">
        <v>170.83945772000001</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181.72</v>
      </c>
      <c r="C903" s="36">
        <v>198.63</v>
      </c>
      <c r="D903" s="36">
        <v>202.9</v>
      </c>
      <c r="E903" s="36">
        <v>208.8</v>
      </c>
      <c r="F903" s="36">
        <v>209.56</v>
      </c>
      <c r="G903" s="36">
        <v>209.16</v>
      </c>
      <c r="H903" s="36">
        <v>201.67</v>
      </c>
      <c r="I903" s="36">
        <v>203.93</v>
      </c>
      <c r="J903" s="36">
        <v>183.77</v>
      </c>
      <c r="K903" s="36">
        <v>170.41</v>
      </c>
      <c r="L903" s="36">
        <v>171.08</v>
      </c>
      <c r="M903" s="36">
        <v>166.01</v>
      </c>
      <c r="N903" s="36">
        <v>159.63999999999999</v>
      </c>
      <c r="O903" s="36">
        <v>158.97999999999999</v>
      </c>
      <c r="P903" s="36">
        <v>155.74</v>
      </c>
      <c r="Q903" s="36">
        <v>155.78</v>
      </c>
      <c r="R903" s="36">
        <v>155.86000000000001</v>
      </c>
      <c r="S903" s="36">
        <v>156.61000000000001</v>
      </c>
      <c r="T903" s="36">
        <v>157.84</v>
      </c>
      <c r="U903" s="36">
        <v>158.63</v>
      </c>
      <c r="V903" s="36">
        <v>163.61000000000001</v>
      </c>
      <c r="W903" s="36">
        <v>167.79</v>
      </c>
      <c r="X903" s="36">
        <v>156.66</v>
      </c>
      <c r="Y903" s="36">
        <v>164.8</v>
      </c>
    </row>
    <row r="904" spans="1:25" s="116" customFormat="1" ht="38.25" outlineLevel="1" x14ac:dyDescent="0.2">
      <c r="A904" s="111" t="s">
        <v>70</v>
      </c>
      <c r="B904" s="49">
        <v>181.72210684000001</v>
      </c>
      <c r="C904" s="49">
        <v>198.63417157999999</v>
      </c>
      <c r="D904" s="49">
        <v>202.89972083000001</v>
      </c>
      <c r="E904" s="49">
        <v>208.80301008999999</v>
      </c>
      <c r="F904" s="49">
        <v>209.56177524</v>
      </c>
      <c r="G904" s="49">
        <v>209.16490302</v>
      </c>
      <c r="H904" s="49">
        <v>201.67272632999999</v>
      </c>
      <c r="I904" s="49">
        <v>203.93255988000001</v>
      </c>
      <c r="J904" s="49">
        <v>183.77204608</v>
      </c>
      <c r="K904" s="49">
        <v>170.40891095000001</v>
      </c>
      <c r="L904" s="49">
        <v>171.07745890999999</v>
      </c>
      <c r="M904" s="49">
        <v>166.01374139000001</v>
      </c>
      <c r="N904" s="49">
        <v>159.64255381000001</v>
      </c>
      <c r="O904" s="49">
        <v>158.98034214</v>
      </c>
      <c r="P904" s="49">
        <v>155.74397698000001</v>
      </c>
      <c r="Q904" s="49">
        <v>155.78283446</v>
      </c>
      <c r="R904" s="49">
        <v>155.85677615</v>
      </c>
      <c r="S904" s="49">
        <v>156.60607902000001</v>
      </c>
      <c r="T904" s="49">
        <v>157.84264227</v>
      </c>
      <c r="U904" s="49">
        <v>158.63005969</v>
      </c>
      <c r="V904" s="49">
        <v>163.61225845000001</v>
      </c>
      <c r="W904" s="49">
        <v>167.79350801999999</v>
      </c>
      <c r="X904" s="49">
        <v>156.66254330999999</v>
      </c>
      <c r="Y904" s="49">
        <v>164.80222989999999</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180.25</v>
      </c>
      <c r="C906" s="36">
        <v>195.2</v>
      </c>
      <c r="D906" s="36">
        <v>202.79</v>
      </c>
      <c r="E906" s="36">
        <v>207.96</v>
      </c>
      <c r="F906" s="36">
        <v>209.97</v>
      </c>
      <c r="G906" s="36">
        <v>211.03</v>
      </c>
      <c r="H906" s="36">
        <v>203.35</v>
      </c>
      <c r="I906" s="36">
        <v>204.55</v>
      </c>
      <c r="J906" s="36">
        <v>182.14</v>
      </c>
      <c r="K906" s="36">
        <v>161.27000000000001</v>
      </c>
      <c r="L906" s="36">
        <v>156.58000000000001</v>
      </c>
      <c r="M906" s="36">
        <v>167.26</v>
      </c>
      <c r="N906" s="36">
        <v>166.61</v>
      </c>
      <c r="O906" s="36">
        <v>168.13</v>
      </c>
      <c r="P906" s="36">
        <v>166.7</v>
      </c>
      <c r="Q906" s="36">
        <v>166.58</v>
      </c>
      <c r="R906" s="36">
        <v>165.66</v>
      </c>
      <c r="S906" s="36">
        <v>168.1</v>
      </c>
      <c r="T906" s="36">
        <v>168.04</v>
      </c>
      <c r="U906" s="36">
        <v>169.69</v>
      </c>
      <c r="V906" s="36">
        <v>162.97</v>
      </c>
      <c r="W906" s="36">
        <v>153.36000000000001</v>
      </c>
      <c r="X906" s="36">
        <v>153.01</v>
      </c>
      <c r="Y906" s="36">
        <v>175.5</v>
      </c>
    </row>
    <row r="907" spans="1:25" s="116" customFormat="1" ht="38.25" outlineLevel="1" x14ac:dyDescent="0.2">
      <c r="A907" s="111" t="s">
        <v>70</v>
      </c>
      <c r="B907" s="49">
        <v>180.24969121000001</v>
      </c>
      <c r="C907" s="49">
        <v>195.19903624</v>
      </c>
      <c r="D907" s="49">
        <v>202.78923105999999</v>
      </c>
      <c r="E907" s="49">
        <v>207.95504862999999</v>
      </c>
      <c r="F907" s="49">
        <v>209.96681937</v>
      </c>
      <c r="G907" s="49">
        <v>211.033794</v>
      </c>
      <c r="H907" s="49">
        <v>203.35432947999999</v>
      </c>
      <c r="I907" s="49">
        <v>204.54672995000001</v>
      </c>
      <c r="J907" s="49">
        <v>182.13529163000001</v>
      </c>
      <c r="K907" s="49">
        <v>161.26808964</v>
      </c>
      <c r="L907" s="49">
        <v>156.58351593</v>
      </c>
      <c r="M907" s="49">
        <v>167.25650938999999</v>
      </c>
      <c r="N907" s="49">
        <v>166.61306532</v>
      </c>
      <c r="O907" s="49">
        <v>168.12532077</v>
      </c>
      <c r="P907" s="49">
        <v>166.70301989000001</v>
      </c>
      <c r="Q907" s="49">
        <v>166.57748579</v>
      </c>
      <c r="R907" s="49">
        <v>165.66322187</v>
      </c>
      <c r="S907" s="49">
        <v>168.10392363</v>
      </c>
      <c r="T907" s="49">
        <v>168.04427347000001</v>
      </c>
      <c r="U907" s="49">
        <v>169.68562875000001</v>
      </c>
      <c r="V907" s="49">
        <v>162.97218792000001</v>
      </c>
      <c r="W907" s="49">
        <v>153.35585807000001</v>
      </c>
      <c r="X907" s="49">
        <v>153.00711325</v>
      </c>
      <c r="Y907" s="49">
        <v>175.49525188999999</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186.75</v>
      </c>
      <c r="C909" s="36">
        <v>201.11</v>
      </c>
      <c r="D909" s="36">
        <v>198.5</v>
      </c>
      <c r="E909" s="36">
        <v>205.38</v>
      </c>
      <c r="F909" s="36">
        <v>207.1</v>
      </c>
      <c r="G909" s="36">
        <v>206.42</v>
      </c>
      <c r="H909" s="36">
        <v>197.76</v>
      </c>
      <c r="I909" s="36">
        <v>195.86</v>
      </c>
      <c r="J909" s="36">
        <v>170.52</v>
      </c>
      <c r="K909" s="36">
        <v>151.81</v>
      </c>
      <c r="L909" s="36">
        <v>139.68</v>
      </c>
      <c r="M909" s="36">
        <v>138.4</v>
      </c>
      <c r="N909" s="36">
        <v>140.16999999999999</v>
      </c>
      <c r="O909" s="36">
        <v>137.57</v>
      </c>
      <c r="P909" s="36">
        <v>139.52000000000001</v>
      </c>
      <c r="Q909" s="36">
        <v>140.47</v>
      </c>
      <c r="R909" s="36">
        <v>140.08000000000001</v>
      </c>
      <c r="S909" s="36">
        <v>141.31</v>
      </c>
      <c r="T909" s="36">
        <v>144.03</v>
      </c>
      <c r="U909" s="36">
        <v>143.37</v>
      </c>
      <c r="V909" s="36">
        <v>137.51</v>
      </c>
      <c r="W909" s="36">
        <v>137.76</v>
      </c>
      <c r="X909" s="36">
        <v>143.63999999999999</v>
      </c>
      <c r="Y909" s="36">
        <v>164.27</v>
      </c>
    </row>
    <row r="910" spans="1:25" s="116" customFormat="1" ht="38.25" outlineLevel="1" x14ac:dyDescent="0.2">
      <c r="A910" s="111" t="s">
        <v>70</v>
      </c>
      <c r="B910" s="49">
        <v>186.745519</v>
      </c>
      <c r="C910" s="49">
        <v>201.11487523</v>
      </c>
      <c r="D910" s="49">
        <v>198.50453482</v>
      </c>
      <c r="E910" s="49">
        <v>205.37841767</v>
      </c>
      <c r="F910" s="49">
        <v>207.10011678999999</v>
      </c>
      <c r="G910" s="49">
        <v>206.41570191</v>
      </c>
      <c r="H910" s="49">
        <v>197.76460555</v>
      </c>
      <c r="I910" s="49">
        <v>195.86121936999999</v>
      </c>
      <c r="J910" s="49">
        <v>170.51753717</v>
      </c>
      <c r="K910" s="49">
        <v>151.80597225</v>
      </c>
      <c r="L910" s="49">
        <v>139.67837564000001</v>
      </c>
      <c r="M910" s="49">
        <v>138.395286</v>
      </c>
      <c r="N910" s="49">
        <v>140.16935584999999</v>
      </c>
      <c r="O910" s="49">
        <v>137.57198674</v>
      </c>
      <c r="P910" s="49">
        <v>139.51806657</v>
      </c>
      <c r="Q910" s="49">
        <v>140.47368379</v>
      </c>
      <c r="R910" s="49">
        <v>140.07769647999999</v>
      </c>
      <c r="S910" s="49">
        <v>141.30919080000001</v>
      </c>
      <c r="T910" s="49">
        <v>144.03204492</v>
      </c>
      <c r="U910" s="49">
        <v>143.37054397</v>
      </c>
      <c r="V910" s="49">
        <v>137.50580289999999</v>
      </c>
      <c r="W910" s="49">
        <v>137.76430388</v>
      </c>
      <c r="X910" s="49">
        <v>143.6385416</v>
      </c>
      <c r="Y910" s="49">
        <v>164.27412573000001</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174.95</v>
      </c>
      <c r="C912" s="36">
        <v>190.33</v>
      </c>
      <c r="D912" s="36">
        <v>201.46</v>
      </c>
      <c r="E912" s="36">
        <v>206.95</v>
      </c>
      <c r="F912" s="36">
        <v>209.7</v>
      </c>
      <c r="G912" s="36">
        <v>208.99</v>
      </c>
      <c r="H912" s="36">
        <v>197.73</v>
      </c>
      <c r="I912" s="36">
        <v>186.02</v>
      </c>
      <c r="J912" s="36">
        <v>162.66999999999999</v>
      </c>
      <c r="K912" s="36">
        <v>148.44</v>
      </c>
      <c r="L912" s="36">
        <v>137.13999999999999</v>
      </c>
      <c r="M912" s="36">
        <v>140.27000000000001</v>
      </c>
      <c r="N912" s="36">
        <v>148.05000000000001</v>
      </c>
      <c r="O912" s="36">
        <v>153.05000000000001</v>
      </c>
      <c r="P912" s="36">
        <v>143.91999999999999</v>
      </c>
      <c r="Q912" s="36">
        <v>139.28</v>
      </c>
      <c r="R912" s="36">
        <v>138.80000000000001</v>
      </c>
      <c r="S912" s="36">
        <v>140.46</v>
      </c>
      <c r="T912" s="36">
        <v>142.55000000000001</v>
      </c>
      <c r="U912" s="36">
        <v>143.85</v>
      </c>
      <c r="V912" s="36">
        <v>139.88999999999999</v>
      </c>
      <c r="W912" s="36">
        <v>143.13</v>
      </c>
      <c r="X912" s="36">
        <v>145.06</v>
      </c>
      <c r="Y912" s="36">
        <v>164.23</v>
      </c>
    </row>
    <row r="913" spans="1:25" s="116" customFormat="1" ht="38.25" outlineLevel="1" x14ac:dyDescent="0.2">
      <c r="A913" s="111" t="s">
        <v>70</v>
      </c>
      <c r="B913" s="49">
        <v>174.95435864999999</v>
      </c>
      <c r="C913" s="49">
        <v>190.33150670000001</v>
      </c>
      <c r="D913" s="49">
        <v>201.46241236</v>
      </c>
      <c r="E913" s="49">
        <v>206.95241071999999</v>
      </c>
      <c r="F913" s="49">
        <v>209.70401158000001</v>
      </c>
      <c r="G913" s="49">
        <v>208.99302693999999</v>
      </c>
      <c r="H913" s="49">
        <v>197.73492709999999</v>
      </c>
      <c r="I913" s="49">
        <v>186.01532731</v>
      </c>
      <c r="J913" s="49">
        <v>162.67380831</v>
      </c>
      <c r="K913" s="49">
        <v>148.43657608999999</v>
      </c>
      <c r="L913" s="49">
        <v>137.13928752999999</v>
      </c>
      <c r="M913" s="49">
        <v>140.26980201000001</v>
      </c>
      <c r="N913" s="49">
        <v>148.04968689</v>
      </c>
      <c r="O913" s="49">
        <v>153.05135962</v>
      </c>
      <c r="P913" s="49">
        <v>143.91907333</v>
      </c>
      <c r="Q913" s="49">
        <v>139.28205918</v>
      </c>
      <c r="R913" s="49">
        <v>138.79840010999999</v>
      </c>
      <c r="S913" s="49">
        <v>140.46412576</v>
      </c>
      <c r="T913" s="49">
        <v>142.55343525999999</v>
      </c>
      <c r="U913" s="49">
        <v>143.84519775999999</v>
      </c>
      <c r="V913" s="49">
        <v>139.89215507</v>
      </c>
      <c r="W913" s="49">
        <v>143.12805521999999</v>
      </c>
      <c r="X913" s="49">
        <v>145.05948462999999</v>
      </c>
      <c r="Y913" s="49">
        <v>164.22669701000001</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171.85</v>
      </c>
      <c r="C915" s="36">
        <v>190.58</v>
      </c>
      <c r="D915" s="36">
        <v>202.27</v>
      </c>
      <c r="E915" s="36">
        <v>207.48</v>
      </c>
      <c r="F915" s="36">
        <v>212.19</v>
      </c>
      <c r="G915" s="36">
        <v>210.96</v>
      </c>
      <c r="H915" s="36">
        <v>195.74</v>
      </c>
      <c r="I915" s="36">
        <v>182.94</v>
      </c>
      <c r="J915" s="36">
        <v>158.47</v>
      </c>
      <c r="K915" s="36">
        <v>144.66</v>
      </c>
      <c r="L915" s="36">
        <v>135.76</v>
      </c>
      <c r="M915" s="36">
        <v>133</v>
      </c>
      <c r="N915" s="36">
        <v>136.12</v>
      </c>
      <c r="O915" s="36">
        <v>134.69999999999999</v>
      </c>
      <c r="P915" s="36">
        <v>135.76</v>
      </c>
      <c r="Q915" s="36">
        <v>136.61000000000001</v>
      </c>
      <c r="R915" s="36">
        <v>140.19</v>
      </c>
      <c r="S915" s="36">
        <v>145.18</v>
      </c>
      <c r="T915" s="36">
        <v>157.24</v>
      </c>
      <c r="U915" s="36">
        <v>158.9</v>
      </c>
      <c r="V915" s="36">
        <v>152.16</v>
      </c>
      <c r="W915" s="36">
        <v>149.27000000000001</v>
      </c>
      <c r="X915" s="36">
        <v>147.44</v>
      </c>
      <c r="Y915" s="36">
        <v>163.16999999999999</v>
      </c>
    </row>
    <row r="916" spans="1:25" s="116" customFormat="1" ht="38.25" outlineLevel="1" x14ac:dyDescent="0.2">
      <c r="A916" s="111" t="s">
        <v>70</v>
      </c>
      <c r="B916" s="49">
        <v>171.85357782</v>
      </c>
      <c r="C916" s="49">
        <v>190.57906804000001</v>
      </c>
      <c r="D916" s="49">
        <v>202.27319878</v>
      </c>
      <c r="E916" s="49">
        <v>207.48075356999999</v>
      </c>
      <c r="F916" s="49">
        <v>212.18581628000001</v>
      </c>
      <c r="G916" s="49">
        <v>210.95558406999999</v>
      </c>
      <c r="H916" s="49">
        <v>195.73770544000001</v>
      </c>
      <c r="I916" s="49">
        <v>182.93843179999999</v>
      </c>
      <c r="J916" s="49">
        <v>158.46848270000001</v>
      </c>
      <c r="K916" s="49">
        <v>144.66138219000001</v>
      </c>
      <c r="L916" s="49">
        <v>135.76233242999999</v>
      </c>
      <c r="M916" s="49">
        <v>132.9973129</v>
      </c>
      <c r="N916" s="49">
        <v>136.12031565000001</v>
      </c>
      <c r="O916" s="49">
        <v>134.69603720000001</v>
      </c>
      <c r="P916" s="49">
        <v>135.76409511</v>
      </c>
      <c r="Q916" s="49">
        <v>136.61312131</v>
      </c>
      <c r="R916" s="49">
        <v>140.1859044</v>
      </c>
      <c r="S916" s="49">
        <v>145.17573698000001</v>
      </c>
      <c r="T916" s="49">
        <v>157.23673504999999</v>
      </c>
      <c r="U916" s="49">
        <v>158.89846441</v>
      </c>
      <c r="V916" s="49">
        <v>152.16462719</v>
      </c>
      <c r="W916" s="49">
        <v>149.27102618000001</v>
      </c>
      <c r="X916" s="49">
        <v>147.43555011999999</v>
      </c>
      <c r="Y916" s="49">
        <v>163.17361491</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161.30000000000001</v>
      </c>
      <c r="C918" s="36">
        <v>173.78</v>
      </c>
      <c r="D918" s="36">
        <v>182.95</v>
      </c>
      <c r="E918" s="36">
        <v>187.04</v>
      </c>
      <c r="F918" s="36">
        <v>191.46</v>
      </c>
      <c r="G918" s="36">
        <v>190.62</v>
      </c>
      <c r="H918" s="36">
        <v>182.95</v>
      </c>
      <c r="I918" s="36">
        <v>169.05</v>
      </c>
      <c r="J918" s="36">
        <v>145.84</v>
      </c>
      <c r="K918" s="36">
        <v>132.31</v>
      </c>
      <c r="L918" s="36">
        <v>124.56</v>
      </c>
      <c r="M918" s="36">
        <v>127.92</v>
      </c>
      <c r="N918" s="36">
        <v>124.48</v>
      </c>
      <c r="O918" s="36">
        <v>125.73</v>
      </c>
      <c r="P918" s="36">
        <v>122.58</v>
      </c>
      <c r="Q918" s="36">
        <v>121.21</v>
      </c>
      <c r="R918" s="36">
        <v>121.42</v>
      </c>
      <c r="S918" s="36">
        <v>123.01</v>
      </c>
      <c r="T918" s="36">
        <v>123.91</v>
      </c>
      <c r="U918" s="36">
        <v>123.37</v>
      </c>
      <c r="V918" s="36">
        <v>126.8</v>
      </c>
      <c r="W918" s="36">
        <v>132.9</v>
      </c>
      <c r="X918" s="36">
        <v>128.21</v>
      </c>
      <c r="Y918" s="36">
        <v>144.44999999999999</v>
      </c>
    </row>
    <row r="919" spans="1:25" s="116" customFormat="1" ht="38.25" outlineLevel="1" x14ac:dyDescent="0.2">
      <c r="A919" s="111" t="s">
        <v>70</v>
      </c>
      <c r="B919" s="49">
        <v>161.29545182000001</v>
      </c>
      <c r="C919" s="49">
        <v>173.78381475</v>
      </c>
      <c r="D919" s="49">
        <v>182.95230584000001</v>
      </c>
      <c r="E919" s="49">
        <v>187.03926543</v>
      </c>
      <c r="F919" s="49">
        <v>191.46029290000001</v>
      </c>
      <c r="G919" s="49">
        <v>190.62068128999999</v>
      </c>
      <c r="H919" s="49">
        <v>182.94978891</v>
      </c>
      <c r="I919" s="49">
        <v>169.04925850999999</v>
      </c>
      <c r="J919" s="49">
        <v>145.83860383999999</v>
      </c>
      <c r="K919" s="49">
        <v>132.31214009000001</v>
      </c>
      <c r="L919" s="49">
        <v>124.56211221</v>
      </c>
      <c r="M919" s="49">
        <v>127.91673032</v>
      </c>
      <c r="N919" s="49">
        <v>124.48099995</v>
      </c>
      <c r="O919" s="49">
        <v>125.7298115</v>
      </c>
      <c r="P919" s="49">
        <v>122.575304</v>
      </c>
      <c r="Q919" s="49">
        <v>121.21145623</v>
      </c>
      <c r="R919" s="49">
        <v>121.41521114</v>
      </c>
      <c r="S919" s="49">
        <v>123.0114815</v>
      </c>
      <c r="T919" s="49">
        <v>123.91092107</v>
      </c>
      <c r="U919" s="49">
        <v>123.36867782</v>
      </c>
      <c r="V919" s="49">
        <v>126.79549040000001</v>
      </c>
      <c r="W919" s="49">
        <v>132.89557769000001</v>
      </c>
      <c r="X919" s="49">
        <v>128.20679430000001</v>
      </c>
      <c r="Y919" s="49">
        <v>144.45365373999999</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164.32</v>
      </c>
      <c r="C921" s="36">
        <v>180.42</v>
      </c>
      <c r="D921" s="36">
        <v>190.29</v>
      </c>
      <c r="E921" s="36">
        <v>190.15</v>
      </c>
      <c r="F921" s="36">
        <v>192.9</v>
      </c>
      <c r="G921" s="36">
        <v>188.97</v>
      </c>
      <c r="H921" s="36">
        <v>180.08</v>
      </c>
      <c r="I921" s="36">
        <v>162.03</v>
      </c>
      <c r="J921" s="36">
        <v>143.28</v>
      </c>
      <c r="K921" s="36">
        <v>127.85</v>
      </c>
      <c r="L921" s="36">
        <v>123.54</v>
      </c>
      <c r="M921" s="36">
        <v>124.4</v>
      </c>
      <c r="N921" s="36">
        <v>131.15</v>
      </c>
      <c r="O921" s="36">
        <v>135.36000000000001</v>
      </c>
      <c r="P921" s="36">
        <v>134.87</v>
      </c>
      <c r="Q921" s="36">
        <v>136.5</v>
      </c>
      <c r="R921" s="36">
        <v>135.43</v>
      </c>
      <c r="S921" s="36">
        <v>134.41999999999999</v>
      </c>
      <c r="T921" s="36">
        <v>132.77000000000001</v>
      </c>
      <c r="U921" s="36">
        <v>134.41999999999999</v>
      </c>
      <c r="V921" s="36">
        <v>134.78</v>
      </c>
      <c r="W921" s="36">
        <v>133.9</v>
      </c>
      <c r="X921" s="36">
        <v>124.71</v>
      </c>
      <c r="Y921" s="36">
        <v>133.56</v>
      </c>
    </row>
    <row r="922" spans="1:25" s="116" customFormat="1" ht="25.5" customHeight="1" outlineLevel="1" x14ac:dyDescent="0.2">
      <c r="A922" s="111" t="s">
        <v>70</v>
      </c>
      <c r="B922" s="49">
        <v>164.32025383999999</v>
      </c>
      <c r="C922" s="49">
        <v>180.41872587</v>
      </c>
      <c r="D922" s="49">
        <v>190.28840898000001</v>
      </c>
      <c r="E922" s="49">
        <v>190.14847607999999</v>
      </c>
      <c r="F922" s="49">
        <v>192.89990456000001</v>
      </c>
      <c r="G922" s="49">
        <v>188.96766248</v>
      </c>
      <c r="H922" s="49">
        <v>180.08084432999999</v>
      </c>
      <c r="I922" s="49">
        <v>162.03006207999999</v>
      </c>
      <c r="J922" s="49">
        <v>143.27547333000001</v>
      </c>
      <c r="K922" s="49">
        <v>127.84649222</v>
      </c>
      <c r="L922" s="49">
        <v>123.53567051</v>
      </c>
      <c r="M922" s="49">
        <v>124.3975988</v>
      </c>
      <c r="N922" s="49">
        <v>131.15075661</v>
      </c>
      <c r="O922" s="49">
        <v>135.35734282000001</v>
      </c>
      <c r="P922" s="49">
        <v>134.87316024</v>
      </c>
      <c r="Q922" s="49">
        <v>136.49710621</v>
      </c>
      <c r="R922" s="49">
        <v>135.43373341</v>
      </c>
      <c r="S922" s="49">
        <v>134.41984982</v>
      </c>
      <c r="T922" s="49">
        <v>132.76950787000001</v>
      </c>
      <c r="U922" s="49">
        <v>134.41824652</v>
      </c>
      <c r="V922" s="49">
        <v>134.77922845000001</v>
      </c>
      <c r="W922" s="49">
        <v>133.90065014999999</v>
      </c>
      <c r="X922" s="49">
        <v>124.71490883</v>
      </c>
      <c r="Y922" s="49">
        <v>133.56056398999999</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141.63999999999999</v>
      </c>
      <c r="C924" s="36">
        <v>145.32</v>
      </c>
      <c r="D924" s="36">
        <v>155.77000000000001</v>
      </c>
      <c r="E924" s="36">
        <v>160.91</v>
      </c>
      <c r="F924" s="36">
        <v>162.55000000000001</v>
      </c>
      <c r="G924" s="36">
        <v>161.36000000000001</v>
      </c>
      <c r="H924" s="36">
        <v>162.49</v>
      </c>
      <c r="I924" s="36">
        <v>159.51</v>
      </c>
      <c r="J924" s="36">
        <v>146.09</v>
      </c>
      <c r="K924" s="36">
        <v>134.29</v>
      </c>
      <c r="L924" s="36">
        <v>129.26</v>
      </c>
      <c r="M924" s="36">
        <v>156.63999999999999</v>
      </c>
      <c r="N924" s="36">
        <v>155.59</v>
      </c>
      <c r="O924" s="36">
        <v>154.99</v>
      </c>
      <c r="P924" s="36">
        <v>148.24</v>
      </c>
      <c r="Q924" s="36">
        <v>146.25</v>
      </c>
      <c r="R924" s="36">
        <v>140.22999999999999</v>
      </c>
      <c r="S924" s="36">
        <v>134.88</v>
      </c>
      <c r="T924" s="36">
        <v>134.97</v>
      </c>
      <c r="U924" s="36">
        <v>134.78</v>
      </c>
      <c r="V924" s="36">
        <v>133.77000000000001</v>
      </c>
      <c r="W924" s="36">
        <v>137.58000000000001</v>
      </c>
      <c r="X924" s="36">
        <v>135.18</v>
      </c>
      <c r="Y924" s="36">
        <v>145.29</v>
      </c>
    </row>
    <row r="925" spans="1:25" s="116" customFormat="1" ht="38.25" outlineLevel="1" x14ac:dyDescent="0.2">
      <c r="A925" s="111" t="s">
        <v>70</v>
      </c>
      <c r="B925" s="49">
        <v>141.64469874</v>
      </c>
      <c r="C925" s="49">
        <v>145.32301537999999</v>
      </c>
      <c r="D925" s="49">
        <v>155.76748218</v>
      </c>
      <c r="E925" s="49">
        <v>160.90869198999999</v>
      </c>
      <c r="F925" s="49">
        <v>162.54898499000001</v>
      </c>
      <c r="G925" s="49">
        <v>161.36160035</v>
      </c>
      <c r="H925" s="49">
        <v>162.49463126000001</v>
      </c>
      <c r="I925" s="49">
        <v>159.50598844999999</v>
      </c>
      <c r="J925" s="49">
        <v>146.09495279000001</v>
      </c>
      <c r="K925" s="49">
        <v>134.28879731000001</v>
      </c>
      <c r="L925" s="49">
        <v>129.25869717</v>
      </c>
      <c r="M925" s="49">
        <v>156.63797198</v>
      </c>
      <c r="N925" s="49">
        <v>155.59107710000001</v>
      </c>
      <c r="O925" s="49">
        <v>154.98811623</v>
      </c>
      <c r="P925" s="49">
        <v>148.23787243000001</v>
      </c>
      <c r="Q925" s="49">
        <v>146.24567456</v>
      </c>
      <c r="R925" s="49">
        <v>140.23012936999999</v>
      </c>
      <c r="S925" s="49">
        <v>134.87792637000001</v>
      </c>
      <c r="T925" s="49">
        <v>134.97088934000001</v>
      </c>
      <c r="U925" s="49">
        <v>134.77569496999999</v>
      </c>
      <c r="V925" s="49">
        <v>133.76607519000001</v>
      </c>
      <c r="W925" s="49">
        <v>137.58265623</v>
      </c>
      <c r="X925" s="49">
        <v>135.18071846000001</v>
      </c>
      <c r="Y925" s="49">
        <v>145.29387786999999</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167.93</v>
      </c>
      <c r="C927" s="36">
        <v>182.85</v>
      </c>
      <c r="D927" s="36">
        <v>196.03</v>
      </c>
      <c r="E927" s="36">
        <v>201.66</v>
      </c>
      <c r="F927" s="36">
        <v>203.81</v>
      </c>
      <c r="G927" s="36">
        <v>202.61</v>
      </c>
      <c r="H927" s="36">
        <v>197.89</v>
      </c>
      <c r="I927" s="36">
        <v>188.33</v>
      </c>
      <c r="J927" s="36">
        <v>165.54</v>
      </c>
      <c r="K927" s="36">
        <v>143.76</v>
      </c>
      <c r="L927" s="36">
        <v>142.84</v>
      </c>
      <c r="M927" s="36">
        <v>156.41999999999999</v>
      </c>
      <c r="N927" s="36">
        <v>157.5</v>
      </c>
      <c r="O927" s="36">
        <v>159.29</v>
      </c>
      <c r="P927" s="36">
        <v>154.68</v>
      </c>
      <c r="Q927" s="36">
        <v>154.26</v>
      </c>
      <c r="R927" s="36">
        <v>151.44</v>
      </c>
      <c r="S927" s="36">
        <v>150.63</v>
      </c>
      <c r="T927" s="36">
        <v>151.06</v>
      </c>
      <c r="U927" s="36">
        <v>152.81</v>
      </c>
      <c r="V927" s="36">
        <v>138.88999999999999</v>
      </c>
      <c r="W927" s="36">
        <v>164.37</v>
      </c>
      <c r="X927" s="36">
        <v>153.96</v>
      </c>
      <c r="Y927" s="36">
        <v>143.87</v>
      </c>
    </row>
    <row r="928" spans="1:25" s="116" customFormat="1" ht="38.25" outlineLevel="1" x14ac:dyDescent="0.2">
      <c r="A928" s="111" t="s">
        <v>70</v>
      </c>
      <c r="B928" s="49">
        <v>167.93046021999999</v>
      </c>
      <c r="C928" s="49">
        <v>182.85187612999999</v>
      </c>
      <c r="D928" s="49">
        <v>196.02528262000001</v>
      </c>
      <c r="E928" s="49">
        <v>201.65553431000001</v>
      </c>
      <c r="F928" s="49">
        <v>203.80822714000001</v>
      </c>
      <c r="G928" s="49">
        <v>202.61243124999999</v>
      </c>
      <c r="H928" s="49">
        <v>197.89220015000001</v>
      </c>
      <c r="I928" s="49">
        <v>188.33149675999999</v>
      </c>
      <c r="J928" s="49">
        <v>165.54094535999999</v>
      </c>
      <c r="K928" s="49">
        <v>143.76271763</v>
      </c>
      <c r="L928" s="49">
        <v>142.83858968000001</v>
      </c>
      <c r="M928" s="49">
        <v>156.42454814999999</v>
      </c>
      <c r="N928" s="49">
        <v>157.50096693</v>
      </c>
      <c r="O928" s="49">
        <v>159.28829657</v>
      </c>
      <c r="P928" s="49">
        <v>154.68054543</v>
      </c>
      <c r="Q928" s="49">
        <v>154.25562228999999</v>
      </c>
      <c r="R928" s="49">
        <v>151.43669746</v>
      </c>
      <c r="S928" s="49">
        <v>150.62770241000001</v>
      </c>
      <c r="T928" s="49">
        <v>151.06115917</v>
      </c>
      <c r="U928" s="49">
        <v>152.81059189999999</v>
      </c>
      <c r="V928" s="49">
        <v>138.89409259999999</v>
      </c>
      <c r="W928" s="49">
        <v>164.37314787</v>
      </c>
      <c r="X928" s="49">
        <v>153.95764991999999</v>
      </c>
      <c r="Y928" s="49">
        <v>143.86975514</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147.47</v>
      </c>
      <c r="C930" s="36">
        <v>165.3</v>
      </c>
      <c r="D930" s="36">
        <v>174.86</v>
      </c>
      <c r="E930" s="36">
        <v>174.49</v>
      </c>
      <c r="F930" s="36">
        <v>179.07</v>
      </c>
      <c r="G930" s="36">
        <v>182.26</v>
      </c>
      <c r="H930" s="36">
        <v>168.76</v>
      </c>
      <c r="I930" s="36">
        <v>159.13999999999999</v>
      </c>
      <c r="J930" s="36">
        <v>136.44999999999999</v>
      </c>
      <c r="K930" s="36">
        <v>125.47</v>
      </c>
      <c r="L930" s="36">
        <v>130.82</v>
      </c>
      <c r="M930" s="36">
        <v>141.66999999999999</v>
      </c>
      <c r="N930" s="36">
        <v>139.58000000000001</v>
      </c>
      <c r="O930" s="36">
        <v>142.47</v>
      </c>
      <c r="P930" s="36">
        <v>140.65</v>
      </c>
      <c r="Q930" s="36">
        <v>138.97999999999999</v>
      </c>
      <c r="R930" s="36">
        <v>138.1</v>
      </c>
      <c r="S930" s="36">
        <v>136.61000000000001</v>
      </c>
      <c r="T930" s="36">
        <v>114.29</v>
      </c>
      <c r="U930" s="36">
        <v>114.52</v>
      </c>
      <c r="V930" s="36">
        <v>119.53</v>
      </c>
      <c r="W930" s="36">
        <v>119.73</v>
      </c>
      <c r="X930" s="36">
        <v>118.6</v>
      </c>
      <c r="Y930" s="36">
        <v>134.34</v>
      </c>
    </row>
    <row r="931" spans="1:25" s="116" customFormat="1" ht="38.25" outlineLevel="1" x14ac:dyDescent="0.2">
      <c r="A931" s="111" t="s">
        <v>70</v>
      </c>
      <c r="B931" s="49">
        <v>147.46962037</v>
      </c>
      <c r="C931" s="49">
        <v>165.30115952</v>
      </c>
      <c r="D931" s="49">
        <v>174.86303953000001</v>
      </c>
      <c r="E931" s="49">
        <v>174.48560918999999</v>
      </c>
      <c r="F931" s="49">
        <v>179.06621978000001</v>
      </c>
      <c r="G931" s="49">
        <v>182.25532050999999</v>
      </c>
      <c r="H931" s="49">
        <v>168.75995298999999</v>
      </c>
      <c r="I931" s="49">
        <v>159.14495048000001</v>
      </c>
      <c r="J931" s="49">
        <v>136.45274216999999</v>
      </c>
      <c r="K931" s="49">
        <v>125.47025463999999</v>
      </c>
      <c r="L931" s="49">
        <v>130.81751878</v>
      </c>
      <c r="M931" s="49">
        <v>141.67164306999999</v>
      </c>
      <c r="N931" s="49">
        <v>139.57594262000001</v>
      </c>
      <c r="O931" s="49">
        <v>142.47068503</v>
      </c>
      <c r="P931" s="49">
        <v>140.65194099999999</v>
      </c>
      <c r="Q931" s="49">
        <v>138.97847683000001</v>
      </c>
      <c r="R931" s="49">
        <v>138.09906337999999</v>
      </c>
      <c r="S931" s="49">
        <v>136.61255020999999</v>
      </c>
      <c r="T931" s="49">
        <v>114.2925197</v>
      </c>
      <c r="U931" s="49">
        <v>114.52353291999999</v>
      </c>
      <c r="V931" s="49">
        <v>119.53164307999999</v>
      </c>
      <c r="W931" s="49">
        <v>119.72729499</v>
      </c>
      <c r="X931" s="49">
        <v>118.60145485</v>
      </c>
      <c r="Y931" s="49">
        <v>134.34308088</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149.94</v>
      </c>
      <c r="C933" s="36">
        <v>163.41</v>
      </c>
      <c r="D933" s="36">
        <v>173.41</v>
      </c>
      <c r="E933" s="36">
        <v>171.05</v>
      </c>
      <c r="F933" s="36">
        <v>171.19</v>
      </c>
      <c r="G933" s="36">
        <v>171.33</v>
      </c>
      <c r="H933" s="36">
        <v>168.79</v>
      </c>
      <c r="I933" s="36">
        <v>155.86000000000001</v>
      </c>
      <c r="J933" s="36">
        <v>170.89</v>
      </c>
      <c r="K933" s="36">
        <v>121.51</v>
      </c>
      <c r="L933" s="36">
        <v>117.02</v>
      </c>
      <c r="M933" s="36">
        <v>113.94</v>
      </c>
      <c r="N933" s="36">
        <v>112.43</v>
      </c>
      <c r="O933" s="36">
        <v>115.28</v>
      </c>
      <c r="P933" s="36">
        <v>113.85</v>
      </c>
      <c r="Q933" s="36">
        <v>112.69</v>
      </c>
      <c r="R933" s="36">
        <v>113.28</v>
      </c>
      <c r="S933" s="36">
        <v>112.39</v>
      </c>
      <c r="T933" s="36">
        <v>112.02</v>
      </c>
      <c r="U933" s="36">
        <v>111.73</v>
      </c>
      <c r="V933" s="36">
        <v>116.63</v>
      </c>
      <c r="W933" s="36">
        <v>118.46</v>
      </c>
      <c r="X933" s="36">
        <v>138.87</v>
      </c>
      <c r="Y933" s="36">
        <v>131.72999999999999</v>
      </c>
    </row>
    <row r="934" spans="1:25" s="116" customFormat="1" ht="38.25" outlineLevel="1" x14ac:dyDescent="0.2">
      <c r="A934" s="111" t="s">
        <v>70</v>
      </c>
      <c r="B934" s="49">
        <v>149.94209746999999</v>
      </c>
      <c r="C934" s="49">
        <v>163.41098127000001</v>
      </c>
      <c r="D934" s="49">
        <v>173.41106138999999</v>
      </c>
      <c r="E934" s="49">
        <v>171.04615809000001</v>
      </c>
      <c r="F934" s="49">
        <v>171.18648078999999</v>
      </c>
      <c r="G934" s="49">
        <v>171.33395805000001</v>
      </c>
      <c r="H934" s="49">
        <v>168.79176684999999</v>
      </c>
      <c r="I934" s="49">
        <v>155.86323228000001</v>
      </c>
      <c r="J934" s="49">
        <v>170.88732572000001</v>
      </c>
      <c r="K934" s="49">
        <v>121.50827246999999</v>
      </c>
      <c r="L934" s="49">
        <v>117.02269275</v>
      </c>
      <c r="M934" s="49">
        <v>113.94010935999999</v>
      </c>
      <c r="N934" s="49">
        <v>112.43066387</v>
      </c>
      <c r="O934" s="49">
        <v>115.27763222999999</v>
      </c>
      <c r="P934" s="49">
        <v>113.84580753</v>
      </c>
      <c r="Q934" s="49">
        <v>112.69407061</v>
      </c>
      <c r="R934" s="49">
        <v>113.28400926</v>
      </c>
      <c r="S934" s="49">
        <v>112.38648336999999</v>
      </c>
      <c r="T934" s="49">
        <v>112.02449706</v>
      </c>
      <c r="U934" s="49">
        <v>111.73317138</v>
      </c>
      <c r="V934" s="49">
        <v>116.630466</v>
      </c>
      <c r="W934" s="49">
        <v>118.46224818</v>
      </c>
      <c r="X934" s="49">
        <v>138.86823036999999</v>
      </c>
      <c r="Y934" s="49">
        <v>131.7337953</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154.78</v>
      </c>
      <c r="C936" s="36">
        <v>170.9</v>
      </c>
      <c r="D936" s="36">
        <v>175.42</v>
      </c>
      <c r="E936" s="36">
        <v>177.88</v>
      </c>
      <c r="F936" s="36">
        <v>173.78</v>
      </c>
      <c r="G936" s="36">
        <v>172.35</v>
      </c>
      <c r="H936" s="36">
        <v>161.84</v>
      </c>
      <c r="I936" s="36">
        <v>153.76</v>
      </c>
      <c r="J936" s="36">
        <v>135.68</v>
      </c>
      <c r="K936" s="36">
        <v>120.26</v>
      </c>
      <c r="L936" s="36">
        <v>118.65</v>
      </c>
      <c r="M936" s="36">
        <v>130.49</v>
      </c>
      <c r="N936" s="36">
        <v>120.18</v>
      </c>
      <c r="O936" s="36">
        <v>130.80000000000001</v>
      </c>
      <c r="P936" s="36">
        <v>133.78</v>
      </c>
      <c r="Q936" s="36">
        <v>127.56</v>
      </c>
      <c r="R936" s="36">
        <v>124.87</v>
      </c>
      <c r="S936" s="36">
        <v>123.99</v>
      </c>
      <c r="T936" s="36">
        <v>133.65</v>
      </c>
      <c r="U936" s="36">
        <v>139.28</v>
      </c>
      <c r="V936" s="36">
        <v>141.19999999999999</v>
      </c>
      <c r="W936" s="36">
        <v>142.85</v>
      </c>
      <c r="X936" s="36">
        <v>127.51</v>
      </c>
      <c r="Y936" s="36">
        <v>132.13</v>
      </c>
    </row>
    <row r="937" spans="1:25" s="116" customFormat="1" ht="38.25" outlineLevel="1" x14ac:dyDescent="0.2">
      <c r="A937" s="111" t="s">
        <v>70</v>
      </c>
      <c r="B937" s="49">
        <v>154.78007835</v>
      </c>
      <c r="C937" s="49">
        <v>170.90051400999999</v>
      </c>
      <c r="D937" s="49">
        <v>175.41588406</v>
      </c>
      <c r="E937" s="49">
        <v>177.88484159999999</v>
      </c>
      <c r="F937" s="49">
        <v>173.78375513</v>
      </c>
      <c r="G937" s="49">
        <v>172.34637172000001</v>
      </c>
      <c r="H937" s="49">
        <v>161.83906203999999</v>
      </c>
      <c r="I937" s="49">
        <v>153.76225934000001</v>
      </c>
      <c r="J937" s="49">
        <v>135.67608271</v>
      </c>
      <c r="K937" s="49">
        <v>120.26334989999999</v>
      </c>
      <c r="L937" s="49">
        <v>118.6522866</v>
      </c>
      <c r="M937" s="49">
        <v>130.48660077</v>
      </c>
      <c r="N937" s="49">
        <v>120.17535286</v>
      </c>
      <c r="O937" s="49">
        <v>130.80005310000001</v>
      </c>
      <c r="P937" s="49">
        <v>133.78363207999999</v>
      </c>
      <c r="Q937" s="49">
        <v>127.56498474999999</v>
      </c>
      <c r="R937" s="49">
        <v>124.86687836999999</v>
      </c>
      <c r="S937" s="49">
        <v>123.99391587</v>
      </c>
      <c r="T937" s="49">
        <v>133.64964311</v>
      </c>
      <c r="U937" s="49">
        <v>139.27922681999999</v>
      </c>
      <c r="V937" s="49">
        <v>141.19937888000001</v>
      </c>
      <c r="W937" s="49">
        <v>142.84857450000001</v>
      </c>
      <c r="X937" s="49">
        <v>127.51349064</v>
      </c>
      <c r="Y937" s="49">
        <v>132.12712773000001</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152.86000000000001</v>
      </c>
      <c r="C939" s="36">
        <v>171.34</v>
      </c>
      <c r="D939" s="36">
        <v>181.67</v>
      </c>
      <c r="E939" s="36">
        <v>183.51</v>
      </c>
      <c r="F939" s="36">
        <v>183.64</v>
      </c>
      <c r="G939" s="36">
        <v>179.79</v>
      </c>
      <c r="H939" s="36">
        <v>169.19</v>
      </c>
      <c r="I939" s="36">
        <v>151.44</v>
      </c>
      <c r="J939" s="36">
        <v>134.41</v>
      </c>
      <c r="K939" s="36">
        <v>120.99</v>
      </c>
      <c r="L939" s="36">
        <v>120.89</v>
      </c>
      <c r="M939" s="36">
        <v>134.52000000000001</v>
      </c>
      <c r="N939" s="36">
        <v>131.97</v>
      </c>
      <c r="O939" s="36">
        <v>133.36000000000001</v>
      </c>
      <c r="P939" s="36">
        <v>124.69</v>
      </c>
      <c r="Q939" s="36">
        <v>124.85</v>
      </c>
      <c r="R939" s="36">
        <v>125.41</v>
      </c>
      <c r="S939" s="36">
        <v>127.18</v>
      </c>
      <c r="T939" s="36">
        <v>139.69999999999999</v>
      </c>
      <c r="U939" s="36">
        <v>135.03</v>
      </c>
      <c r="V939" s="36">
        <v>140.65</v>
      </c>
      <c r="W939" s="36">
        <v>140.61000000000001</v>
      </c>
      <c r="X939" s="36">
        <v>126.99</v>
      </c>
      <c r="Y939" s="36">
        <v>130.44</v>
      </c>
    </row>
    <row r="940" spans="1:25" s="116" customFormat="1" ht="38.25" outlineLevel="1" x14ac:dyDescent="0.2">
      <c r="A940" s="111" t="s">
        <v>70</v>
      </c>
      <c r="B940" s="49">
        <v>152.86336618000001</v>
      </c>
      <c r="C940" s="49">
        <v>171.33969121999999</v>
      </c>
      <c r="D940" s="49">
        <v>181.66827556000001</v>
      </c>
      <c r="E940" s="49">
        <v>183.51494972</v>
      </c>
      <c r="F940" s="49">
        <v>183.63585760000001</v>
      </c>
      <c r="G940" s="49">
        <v>179.78686173</v>
      </c>
      <c r="H940" s="49">
        <v>169.19427727999999</v>
      </c>
      <c r="I940" s="49">
        <v>151.43672588999999</v>
      </c>
      <c r="J940" s="49">
        <v>134.41276155</v>
      </c>
      <c r="K940" s="49">
        <v>120.99446793</v>
      </c>
      <c r="L940" s="49">
        <v>120.89113788</v>
      </c>
      <c r="M940" s="49">
        <v>134.51746858999999</v>
      </c>
      <c r="N940" s="49">
        <v>131.97037377000001</v>
      </c>
      <c r="O940" s="49">
        <v>133.36156645</v>
      </c>
      <c r="P940" s="49">
        <v>124.69377335</v>
      </c>
      <c r="Q940" s="49">
        <v>124.85220280999999</v>
      </c>
      <c r="R940" s="49">
        <v>125.40512031</v>
      </c>
      <c r="S940" s="49">
        <v>127.18031261</v>
      </c>
      <c r="T940" s="49">
        <v>139.69884715000001</v>
      </c>
      <c r="U940" s="49">
        <v>135.02985999000001</v>
      </c>
      <c r="V940" s="49">
        <v>140.65218218000001</v>
      </c>
      <c r="W940" s="49">
        <v>140.61098605999999</v>
      </c>
      <c r="X940" s="49">
        <v>126.98754269</v>
      </c>
      <c r="Y940" s="49">
        <v>130.43707018000001</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151.4</v>
      </c>
      <c r="C942" s="36">
        <v>165.59</v>
      </c>
      <c r="D942" s="36">
        <v>175.73</v>
      </c>
      <c r="E942" s="36">
        <v>179.03</v>
      </c>
      <c r="F942" s="36">
        <v>179.1</v>
      </c>
      <c r="G942" s="36">
        <v>177.56</v>
      </c>
      <c r="H942" s="36">
        <v>166.23</v>
      </c>
      <c r="I942" s="36">
        <v>148.24</v>
      </c>
      <c r="J942" s="36">
        <v>130.63</v>
      </c>
      <c r="K942" s="36">
        <v>119.84</v>
      </c>
      <c r="L942" s="36">
        <v>120.43</v>
      </c>
      <c r="M942" s="36">
        <v>128.86000000000001</v>
      </c>
      <c r="N942" s="36">
        <v>127.07</v>
      </c>
      <c r="O942" s="36">
        <v>131.27000000000001</v>
      </c>
      <c r="P942" s="36">
        <v>131.55000000000001</v>
      </c>
      <c r="Q942" s="36">
        <v>129.44</v>
      </c>
      <c r="R942" s="36">
        <v>126.64</v>
      </c>
      <c r="S942" s="36">
        <v>126.6</v>
      </c>
      <c r="T942" s="36">
        <v>126.87</v>
      </c>
      <c r="U942" s="36">
        <v>127.17</v>
      </c>
      <c r="V942" s="36">
        <v>131.88</v>
      </c>
      <c r="W942" s="36">
        <v>133.9</v>
      </c>
      <c r="X942" s="36">
        <v>124.24</v>
      </c>
      <c r="Y942" s="36">
        <v>129</v>
      </c>
    </row>
    <row r="943" spans="1:25" s="116" customFormat="1" ht="38.25" outlineLevel="1" x14ac:dyDescent="0.2">
      <c r="A943" s="111" t="s">
        <v>70</v>
      </c>
      <c r="B943" s="49">
        <v>151.40003658000001</v>
      </c>
      <c r="C943" s="49">
        <v>165.58714598</v>
      </c>
      <c r="D943" s="49">
        <v>175.73103634</v>
      </c>
      <c r="E943" s="49">
        <v>179.02958462000001</v>
      </c>
      <c r="F943" s="49">
        <v>179.10307843999999</v>
      </c>
      <c r="G943" s="49">
        <v>177.55540834999999</v>
      </c>
      <c r="H943" s="49">
        <v>166.23097816999999</v>
      </c>
      <c r="I943" s="49">
        <v>148.23757476</v>
      </c>
      <c r="J943" s="49">
        <v>130.62866789</v>
      </c>
      <c r="K943" s="49">
        <v>119.8374285</v>
      </c>
      <c r="L943" s="49">
        <v>120.42511627</v>
      </c>
      <c r="M943" s="49">
        <v>128.86201421999999</v>
      </c>
      <c r="N943" s="49">
        <v>127.06758867000001</v>
      </c>
      <c r="O943" s="49">
        <v>131.26535763999999</v>
      </c>
      <c r="P943" s="49">
        <v>131.54999093999999</v>
      </c>
      <c r="Q943" s="49">
        <v>129.43536143</v>
      </c>
      <c r="R943" s="49">
        <v>126.64298689</v>
      </c>
      <c r="S943" s="49">
        <v>126.59761081000001</v>
      </c>
      <c r="T943" s="49">
        <v>126.86594334</v>
      </c>
      <c r="U943" s="49">
        <v>127.17058776</v>
      </c>
      <c r="V943" s="49">
        <v>131.87572205000001</v>
      </c>
      <c r="W943" s="49">
        <v>133.89887060999999</v>
      </c>
      <c r="X943" s="49">
        <v>124.23792462999999</v>
      </c>
      <c r="Y943" s="49">
        <v>129.00020215999999</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141.22999999999999</v>
      </c>
      <c r="C945" s="36">
        <v>155.76</v>
      </c>
      <c r="D945" s="36">
        <v>164.24</v>
      </c>
      <c r="E945" s="36">
        <v>169.04</v>
      </c>
      <c r="F945" s="36">
        <v>166.95</v>
      </c>
      <c r="G945" s="36">
        <v>166.94</v>
      </c>
      <c r="H945" s="36">
        <v>164.46</v>
      </c>
      <c r="I945" s="36">
        <v>164.01</v>
      </c>
      <c r="J945" s="36">
        <v>150.94</v>
      </c>
      <c r="K945" s="36">
        <v>136.52000000000001</v>
      </c>
      <c r="L945" s="36">
        <v>150.94</v>
      </c>
      <c r="M945" s="36">
        <v>173.88</v>
      </c>
      <c r="N945" s="36">
        <v>180.86</v>
      </c>
      <c r="O945" s="36">
        <v>174.78</v>
      </c>
      <c r="P945" s="36">
        <v>161.51</v>
      </c>
      <c r="Q945" s="36">
        <v>157.58000000000001</v>
      </c>
      <c r="R945" s="36">
        <v>153.55000000000001</v>
      </c>
      <c r="S945" s="36">
        <v>155.37</v>
      </c>
      <c r="T945" s="36">
        <v>156.84</v>
      </c>
      <c r="U945" s="36">
        <v>155.91999999999999</v>
      </c>
      <c r="V945" s="36">
        <v>161.33000000000001</v>
      </c>
      <c r="W945" s="36">
        <v>168.35</v>
      </c>
      <c r="X945" s="36">
        <v>151.05000000000001</v>
      </c>
      <c r="Y945" s="36">
        <v>155.91999999999999</v>
      </c>
    </row>
    <row r="946" spans="1:25" s="116" customFormat="1" ht="38.25" outlineLevel="1" x14ac:dyDescent="0.2">
      <c r="A946" s="111" t="s">
        <v>70</v>
      </c>
      <c r="B946" s="49">
        <v>141.23345423999999</v>
      </c>
      <c r="C946" s="49">
        <v>155.75536324000001</v>
      </c>
      <c r="D946" s="49">
        <v>164.23700183</v>
      </c>
      <c r="E946" s="49">
        <v>169.03724965999999</v>
      </c>
      <c r="F946" s="49">
        <v>166.95071702000001</v>
      </c>
      <c r="G946" s="49">
        <v>166.94044807</v>
      </c>
      <c r="H946" s="49">
        <v>164.46322601</v>
      </c>
      <c r="I946" s="49">
        <v>164.00672922999999</v>
      </c>
      <c r="J946" s="49">
        <v>150.93625843000001</v>
      </c>
      <c r="K946" s="49">
        <v>136.52066321999999</v>
      </c>
      <c r="L946" s="49">
        <v>150.93515156000001</v>
      </c>
      <c r="M946" s="49">
        <v>173.88127986999999</v>
      </c>
      <c r="N946" s="49">
        <v>180.86232405000001</v>
      </c>
      <c r="O946" s="49">
        <v>174.78153834</v>
      </c>
      <c r="P946" s="49">
        <v>161.51199994999999</v>
      </c>
      <c r="Q946" s="49">
        <v>157.57846817000001</v>
      </c>
      <c r="R946" s="49">
        <v>153.54546285999999</v>
      </c>
      <c r="S946" s="49">
        <v>155.3744178</v>
      </c>
      <c r="T946" s="49">
        <v>156.84053932</v>
      </c>
      <c r="U946" s="49">
        <v>155.91805629999999</v>
      </c>
      <c r="V946" s="49">
        <v>161.32595805</v>
      </c>
      <c r="W946" s="49">
        <v>168.35058823</v>
      </c>
      <c r="X946" s="49">
        <v>151.05156446000001</v>
      </c>
      <c r="Y946" s="49">
        <v>155.91995681</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173.63</v>
      </c>
      <c r="C948" s="36">
        <v>193.78</v>
      </c>
      <c r="D948" s="36">
        <v>202.02</v>
      </c>
      <c r="E948" s="36">
        <v>203.71</v>
      </c>
      <c r="F948" s="36">
        <v>205.22</v>
      </c>
      <c r="G948" s="36">
        <v>204.38</v>
      </c>
      <c r="H948" s="36">
        <v>200.29</v>
      </c>
      <c r="I948" s="36">
        <v>190.23</v>
      </c>
      <c r="J948" s="36">
        <v>167.84</v>
      </c>
      <c r="K948" s="36">
        <v>152.78</v>
      </c>
      <c r="L948" s="36">
        <v>146.4</v>
      </c>
      <c r="M948" s="36">
        <v>144.71</v>
      </c>
      <c r="N948" s="36">
        <v>147.52000000000001</v>
      </c>
      <c r="O948" s="36">
        <v>145.78</v>
      </c>
      <c r="P948" s="36">
        <v>158.43</v>
      </c>
      <c r="Q948" s="36">
        <v>156.47999999999999</v>
      </c>
      <c r="R948" s="36">
        <v>156.05000000000001</v>
      </c>
      <c r="S948" s="36">
        <v>157.38999999999999</v>
      </c>
      <c r="T948" s="36">
        <v>159.44</v>
      </c>
      <c r="U948" s="36">
        <v>151.09</v>
      </c>
      <c r="V948" s="36">
        <v>143.66999999999999</v>
      </c>
      <c r="W948" s="36">
        <v>174.01</v>
      </c>
      <c r="X948" s="36">
        <v>150.4</v>
      </c>
      <c r="Y948" s="36">
        <v>154.06</v>
      </c>
    </row>
    <row r="949" spans="1:25" s="116" customFormat="1" ht="38.25" outlineLevel="1" x14ac:dyDescent="0.2">
      <c r="A949" s="111" t="s">
        <v>70</v>
      </c>
      <c r="B949" s="49">
        <v>173.62729382000001</v>
      </c>
      <c r="C949" s="49">
        <v>193.78460919</v>
      </c>
      <c r="D949" s="49">
        <v>202.02186639999999</v>
      </c>
      <c r="E949" s="49">
        <v>203.71041037000001</v>
      </c>
      <c r="F949" s="49">
        <v>205.21773664</v>
      </c>
      <c r="G949" s="49">
        <v>204.38110914999999</v>
      </c>
      <c r="H949" s="49">
        <v>200.29168251999999</v>
      </c>
      <c r="I949" s="49">
        <v>190.2261215</v>
      </c>
      <c r="J949" s="49">
        <v>167.83828693999999</v>
      </c>
      <c r="K949" s="49">
        <v>152.78264304999999</v>
      </c>
      <c r="L949" s="49">
        <v>146.39890231000001</v>
      </c>
      <c r="M949" s="49">
        <v>144.71121142999999</v>
      </c>
      <c r="N949" s="49">
        <v>147.51698653</v>
      </c>
      <c r="O949" s="49">
        <v>145.77964806</v>
      </c>
      <c r="P949" s="49">
        <v>158.42911623000001</v>
      </c>
      <c r="Q949" s="49">
        <v>156.47975891999999</v>
      </c>
      <c r="R949" s="49">
        <v>156.04907556000001</v>
      </c>
      <c r="S949" s="49">
        <v>157.39173091000001</v>
      </c>
      <c r="T949" s="49">
        <v>159.44439557000001</v>
      </c>
      <c r="U949" s="49">
        <v>151.08735616000001</v>
      </c>
      <c r="V949" s="49">
        <v>143.6748661</v>
      </c>
      <c r="W949" s="49">
        <v>174.01011231000001</v>
      </c>
      <c r="X949" s="49">
        <v>150.39643419999999</v>
      </c>
      <c r="Y949" s="49">
        <v>154.06267672000001</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178.6</v>
      </c>
      <c r="C951" s="36">
        <v>195.7</v>
      </c>
      <c r="D951" s="36">
        <v>201.51</v>
      </c>
      <c r="E951" s="36">
        <v>203.72</v>
      </c>
      <c r="F951" s="36">
        <v>206.09</v>
      </c>
      <c r="G951" s="36">
        <v>204.5</v>
      </c>
      <c r="H951" s="36">
        <v>199.56</v>
      </c>
      <c r="I951" s="36">
        <v>178.96</v>
      </c>
      <c r="J951" s="36">
        <v>178.09</v>
      </c>
      <c r="K951" s="36">
        <v>176.9</v>
      </c>
      <c r="L951" s="36">
        <v>173.23</v>
      </c>
      <c r="M951" s="36">
        <v>176.4</v>
      </c>
      <c r="N951" s="36">
        <v>174.88</v>
      </c>
      <c r="O951" s="36">
        <v>177.23</v>
      </c>
      <c r="P951" s="36">
        <v>176.01</v>
      </c>
      <c r="Q951" s="36">
        <v>173.77</v>
      </c>
      <c r="R951" s="36">
        <v>172.79</v>
      </c>
      <c r="S951" s="36">
        <v>172.69</v>
      </c>
      <c r="T951" s="36">
        <v>172.87</v>
      </c>
      <c r="U951" s="36">
        <v>166.6</v>
      </c>
      <c r="V951" s="36">
        <v>172.43</v>
      </c>
      <c r="W951" s="36">
        <v>170.23</v>
      </c>
      <c r="X951" s="36">
        <v>162.99</v>
      </c>
      <c r="Y951" s="36">
        <v>157.34</v>
      </c>
    </row>
    <row r="952" spans="1:25" s="116" customFormat="1" ht="38.25" outlineLevel="1" x14ac:dyDescent="0.2">
      <c r="A952" s="111" t="s">
        <v>70</v>
      </c>
      <c r="B952" s="49">
        <v>178.59908475</v>
      </c>
      <c r="C952" s="49">
        <v>195.70399545000001</v>
      </c>
      <c r="D952" s="49">
        <v>201.50778242000001</v>
      </c>
      <c r="E952" s="49">
        <v>203.72000374000001</v>
      </c>
      <c r="F952" s="49">
        <v>206.08752079000001</v>
      </c>
      <c r="G952" s="49">
        <v>204.50067811</v>
      </c>
      <c r="H952" s="49">
        <v>199.56366893000001</v>
      </c>
      <c r="I952" s="49">
        <v>178.95738736999999</v>
      </c>
      <c r="J952" s="49">
        <v>178.09444923999999</v>
      </c>
      <c r="K952" s="49">
        <v>176.90371428</v>
      </c>
      <c r="L952" s="49">
        <v>173.22772322</v>
      </c>
      <c r="M952" s="49">
        <v>176.39894294000001</v>
      </c>
      <c r="N952" s="49">
        <v>174.88405319</v>
      </c>
      <c r="O952" s="49">
        <v>177.23287379000001</v>
      </c>
      <c r="P952" s="49">
        <v>176.00999325000001</v>
      </c>
      <c r="Q952" s="49">
        <v>173.76595452000001</v>
      </c>
      <c r="R952" s="49">
        <v>172.78800677999999</v>
      </c>
      <c r="S952" s="49">
        <v>172.69377098000001</v>
      </c>
      <c r="T952" s="49">
        <v>172.8718399</v>
      </c>
      <c r="U952" s="49">
        <v>166.60148792999999</v>
      </c>
      <c r="V952" s="49">
        <v>172.43258879999999</v>
      </c>
      <c r="W952" s="49">
        <v>170.22981695999999</v>
      </c>
      <c r="X952" s="49">
        <v>162.99218789</v>
      </c>
      <c r="Y952" s="49">
        <v>157.33555615</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174.36</v>
      </c>
      <c r="C954" s="36">
        <v>192.1</v>
      </c>
      <c r="D954" s="36">
        <v>199.9</v>
      </c>
      <c r="E954" s="36">
        <v>200.26</v>
      </c>
      <c r="F954" s="36">
        <v>202.04</v>
      </c>
      <c r="G954" s="36">
        <v>197.48</v>
      </c>
      <c r="H954" s="36">
        <v>188.85</v>
      </c>
      <c r="I954" s="36">
        <v>176.5</v>
      </c>
      <c r="J954" s="36">
        <v>181.43</v>
      </c>
      <c r="K954" s="36">
        <v>180.79</v>
      </c>
      <c r="L954" s="36">
        <v>179.74</v>
      </c>
      <c r="M954" s="36">
        <v>176.33</v>
      </c>
      <c r="N954" s="36">
        <v>174.87</v>
      </c>
      <c r="O954" s="36">
        <v>176.48</v>
      </c>
      <c r="P954" s="36">
        <v>174.11</v>
      </c>
      <c r="Q954" s="36">
        <v>173.37</v>
      </c>
      <c r="R954" s="36">
        <v>174.67</v>
      </c>
      <c r="S954" s="36">
        <v>174.31</v>
      </c>
      <c r="T954" s="36">
        <v>172.64</v>
      </c>
      <c r="U954" s="36">
        <v>171.73</v>
      </c>
      <c r="V954" s="36">
        <v>174.47</v>
      </c>
      <c r="W954" s="36">
        <v>172.43</v>
      </c>
      <c r="X954" s="36">
        <v>165.29</v>
      </c>
      <c r="Y954" s="36">
        <v>159.21</v>
      </c>
    </row>
    <row r="955" spans="1:25" s="116" customFormat="1" ht="38.25" outlineLevel="1" x14ac:dyDescent="0.2">
      <c r="A955" s="111" t="s">
        <v>70</v>
      </c>
      <c r="B955" s="49">
        <v>174.3622159</v>
      </c>
      <c r="C955" s="49">
        <v>192.09713876999999</v>
      </c>
      <c r="D955" s="49">
        <v>199.90135602999999</v>
      </c>
      <c r="E955" s="49">
        <v>200.26474601999999</v>
      </c>
      <c r="F955" s="49">
        <v>202.04090880000001</v>
      </c>
      <c r="G955" s="49">
        <v>197.48163001</v>
      </c>
      <c r="H955" s="49">
        <v>188.85278675000001</v>
      </c>
      <c r="I955" s="49">
        <v>176.50387180000001</v>
      </c>
      <c r="J955" s="49">
        <v>181.43057859000001</v>
      </c>
      <c r="K955" s="49">
        <v>180.79184222000001</v>
      </c>
      <c r="L955" s="49">
        <v>179.73550336</v>
      </c>
      <c r="M955" s="49">
        <v>176.33267892999999</v>
      </c>
      <c r="N955" s="49">
        <v>174.86733575</v>
      </c>
      <c r="O955" s="49">
        <v>176.47686682</v>
      </c>
      <c r="P955" s="49">
        <v>174.10563497999999</v>
      </c>
      <c r="Q955" s="49">
        <v>173.37468462999999</v>
      </c>
      <c r="R955" s="49">
        <v>174.67410480000001</v>
      </c>
      <c r="S955" s="49">
        <v>174.30558028999999</v>
      </c>
      <c r="T955" s="49">
        <v>172.63860220999999</v>
      </c>
      <c r="U955" s="49">
        <v>171.72841231999999</v>
      </c>
      <c r="V955" s="49">
        <v>174.46935839</v>
      </c>
      <c r="W955" s="49">
        <v>172.43495166</v>
      </c>
      <c r="X955" s="49">
        <v>165.29195232999999</v>
      </c>
      <c r="Y955" s="49">
        <v>159.21266972999999</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173.96</v>
      </c>
      <c r="C957" s="36">
        <v>193.23</v>
      </c>
      <c r="D957" s="36">
        <v>198.98</v>
      </c>
      <c r="E957" s="36">
        <v>198.38</v>
      </c>
      <c r="F957" s="36">
        <v>198.87</v>
      </c>
      <c r="G957" s="36">
        <v>197.4</v>
      </c>
      <c r="H957" s="36">
        <v>190.06</v>
      </c>
      <c r="I957" s="36">
        <v>178.89</v>
      </c>
      <c r="J957" s="36">
        <v>181.46</v>
      </c>
      <c r="K957" s="36">
        <v>179.63</v>
      </c>
      <c r="L957" s="36">
        <v>175.26</v>
      </c>
      <c r="M957" s="36">
        <v>171.86</v>
      </c>
      <c r="N957" s="36">
        <v>168.86</v>
      </c>
      <c r="O957" s="36">
        <v>169.13</v>
      </c>
      <c r="P957" s="36">
        <v>167.72</v>
      </c>
      <c r="Q957" s="36">
        <v>166.53</v>
      </c>
      <c r="R957" s="36">
        <v>166.11</v>
      </c>
      <c r="S957" s="36">
        <v>165.68</v>
      </c>
      <c r="T957" s="36">
        <v>165.72</v>
      </c>
      <c r="U957" s="36">
        <v>166.49</v>
      </c>
      <c r="V957" s="36">
        <v>169.21</v>
      </c>
      <c r="W957" s="36">
        <v>167.49</v>
      </c>
      <c r="X957" s="36">
        <v>161.30000000000001</v>
      </c>
      <c r="Y957" s="36">
        <v>158.21</v>
      </c>
    </row>
    <row r="958" spans="1:25" s="116" customFormat="1" ht="38.25" outlineLevel="1" x14ac:dyDescent="0.2">
      <c r="A958" s="111" t="s">
        <v>70</v>
      </c>
      <c r="B958" s="49">
        <v>173.96066367</v>
      </c>
      <c r="C958" s="49">
        <v>193.2262159</v>
      </c>
      <c r="D958" s="49">
        <v>198.97976366</v>
      </c>
      <c r="E958" s="49">
        <v>198.37759649</v>
      </c>
      <c r="F958" s="49">
        <v>198.87417146999999</v>
      </c>
      <c r="G958" s="49">
        <v>197.39836306999999</v>
      </c>
      <c r="H958" s="49">
        <v>190.05667136</v>
      </c>
      <c r="I958" s="49">
        <v>178.88749064999999</v>
      </c>
      <c r="J958" s="49">
        <v>181.45719840000001</v>
      </c>
      <c r="K958" s="49">
        <v>179.63073496999999</v>
      </c>
      <c r="L958" s="49">
        <v>175.25626535999999</v>
      </c>
      <c r="M958" s="49">
        <v>171.85800352000001</v>
      </c>
      <c r="N958" s="49">
        <v>168.85794156</v>
      </c>
      <c r="O958" s="49">
        <v>169.12551987000001</v>
      </c>
      <c r="P958" s="49">
        <v>167.72088024000001</v>
      </c>
      <c r="Q958" s="49">
        <v>166.52515255</v>
      </c>
      <c r="R958" s="49">
        <v>166.10906467999999</v>
      </c>
      <c r="S958" s="49">
        <v>165.68440487999999</v>
      </c>
      <c r="T958" s="49">
        <v>165.72141588</v>
      </c>
      <c r="U958" s="49">
        <v>166.48793271</v>
      </c>
      <c r="V958" s="49">
        <v>169.21128443999999</v>
      </c>
      <c r="W958" s="49">
        <v>167.49224505000001</v>
      </c>
      <c r="X958" s="49">
        <v>161.30459819000001</v>
      </c>
      <c r="Y958" s="49">
        <v>158.20871682999999</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27" t="s">
        <v>35</v>
      </c>
      <c r="B961" s="229" t="s">
        <v>109</v>
      </c>
      <c r="C961" s="230"/>
      <c r="D961" s="230"/>
      <c r="E961" s="230"/>
      <c r="F961" s="230"/>
      <c r="G961" s="230"/>
      <c r="H961" s="230"/>
      <c r="I961" s="230"/>
      <c r="J961" s="230"/>
      <c r="K961" s="230"/>
      <c r="L961" s="230"/>
      <c r="M961" s="230"/>
      <c r="N961" s="230"/>
      <c r="O961" s="230"/>
      <c r="P961" s="230"/>
      <c r="Q961" s="230"/>
      <c r="R961" s="230"/>
      <c r="S961" s="230"/>
      <c r="T961" s="230"/>
      <c r="U961" s="230"/>
      <c r="V961" s="230"/>
      <c r="W961" s="230"/>
      <c r="X961" s="230"/>
      <c r="Y961" s="231"/>
      <c r="Z961" s="18">
        <v>1</v>
      </c>
    </row>
    <row r="962" spans="1:26" ht="15" thickBot="1" x14ac:dyDescent="0.25">
      <c r="A962" s="228"/>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330.95</v>
      </c>
      <c r="C963" s="36">
        <v>362.59</v>
      </c>
      <c r="D963" s="36">
        <v>386.42</v>
      </c>
      <c r="E963" s="36">
        <v>395.06</v>
      </c>
      <c r="F963" s="36">
        <v>398.07</v>
      </c>
      <c r="G963" s="36">
        <v>392.65</v>
      </c>
      <c r="H963" s="36">
        <v>368.16</v>
      </c>
      <c r="I963" s="36">
        <v>350.83</v>
      </c>
      <c r="J963" s="36">
        <v>366.09</v>
      </c>
      <c r="K963" s="36">
        <v>365.95</v>
      </c>
      <c r="L963" s="36">
        <v>355.94</v>
      </c>
      <c r="M963" s="36">
        <v>344.91</v>
      </c>
      <c r="N963" s="36">
        <v>346.12</v>
      </c>
      <c r="O963" s="36">
        <v>348.22</v>
      </c>
      <c r="P963" s="36">
        <v>348.04</v>
      </c>
      <c r="Q963" s="36">
        <v>346.83</v>
      </c>
      <c r="R963" s="36">
        <v>346.35</v>
      </c>
      <c r="S963" s="36">
        <v>344.41</v>
      </c>
      <c r="T963" s="36">
        <v>342.35</v>
      </c>
      <c r="U963" s="36">
        <v>291.12</v>
      </c>
      <c r="V963" s="36">
        <v>275.26</v>
      </c>
      <c r="W963" s="36">
        <v>278.81</v>
      </c>
      <c r="X963" s="36">
        <v>271.56</v>
      </c>
      <c r="Y963" s="36">
        <v>282.93</v>
      </c>
    </row>
    <row r="964" spans="1:26" ht="38.25" x14ac:dyDescent="0.2">
      <c r="A964" s="111" t="s">
        <v>70</v>
      </c>
      <c r="B964" s="49">
        <v>330.95339510000002</v>
      </c>
      <c r="C964" s="49">
        <v>362.58973737000002</v>
      </c>
      <c r="D964" s="49">
        <v>386.41969838</v>
      </c>
      <c r="E964" s="49">
        <v>395.05662145999997</v>
      </c>
      <c r="F964" s="49">
        <v>398.07413667999998</v>
      </c>
      <c r="G964" s="49">
        <v>392.64629779000001</v>
      </c>
      <c r="H964" s="49">
        <v>368.16023820999999</v>
      </c>
      <c r="I964" s="49">
        <v>350.82977729999999</v>
      </c>
      <c r="J964" s="49">
        <v>366.09310235999999</v>
      </c>
      <c r="K964" s="49">
        <v>365.94944422999998</v>
      </c>
      <c r="L964" s="49">
        <v>355.93848938999997</v>
      </c>
      <c r="M964" s="49">
        <v>344.91369277000001</v>
      </c>
      <c r="N964" s="49">
        <v>346.12436871</v>
      </c>
      <c r="O964" s="49">
        <v>348.22144351999998</v>
      </c>
      <c r="P964" s="49">
        <v>348.04108680000002</v>
      </c>
      <c r="Q964" s="49">
        <v>346.82678596</v>
      </c>
      <c r="R964" s="49">
        <v>346.34546374000001</v>
      </c>
      <c r="S964" s="49">
        <v>344.41448896000003</v>
      </c>
      <c r="T964" s="49">
        <v>342.34532218999999</v>
      </c>
      <c r="U964" s="49">
        <v>291.12152114000003</v>
      </c>
      <c r="V964" s="49">
        <v>275.26386244999998</v>
      </c>
      <c r="W964" s="49">
        <v>278.80931384000002</v>
      </c>
      <c r="X964" s="49">
        <v>271.55959337000002</v>
      </c>
      <c r="Y964" s="49">
        <v>282.93016827000002</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307.77999999999997</v>
      </c>
      <c r="C966" s="36">
        <v>348.99</v>
      </c>
      <c r="D966" s="36">
        <v>371.77</v>
      </c>
      <c r="E966" s="36">
        <v>377.68</v>
      </c>
      <c r="F966" s="36">
        <v>378.02</v>
      </c>
      <c r="G966" s="36">
        <v>377.22</v>
      </c>
      <c r="H966" s="36">
        <v>351.63</v>
      </c>
      <c r="I966" s="36">
        <v>341.24</v>
      </c>
      <c r="J966" s="36">
        <v>354</v>
      </c>
      <c r="K966" s="36">
        <v>356.08</v>
      </c>
      <c r="L966" s="36">
        <v>353.9</v>
      </c>
      <c r="M966" s="36">
        <v>359.9</v>
      </c>
      <c r="N966" s="36">
        <v>352.73</v>
      </c>
      <c r="O966" s="36">
        <v>345.27</v>
      </c>
      <c r="P966" s="36">
        <v>345.93</v>
      </c>
      <c r="Q966" s="36">
        <v>343.28</v>
      </c>
      <c r="R966" s="36">
        <v>341.18</v>
      </c>
      <c r="S966" s="36">
        <v>341.47</v>
      </c>
      <c r="T966" s="36">
        <v>341.03</v>
      </c>
      <c r="U966" s="36">
        <v>336.63</v>
      </c>
      <c r="V966" s="36">
        <v>339.48</v>
      </c>
      <c r="W966" s="36">
        <v>344.8</v>
      </c>
      <c r="X966" s="36">
        <v>329.09</v>
      </c>
      <c r="Y966" s="36">
        <v>313.70999999999998</v>
      </c>
    </row>
    <row r="967" spans="1:26" ht="38.25" x14ac:dyDescent="0.2">
      <c r="A967" s="111" t="s">
        <v>70</v>
      </c>
      <c r="B967" s="49">
        <v>307.77923841</v>
      </c>
      <c r="C967" s="49">
        <v>348.98775671999999</v>
      </c>
      <c r="D967" s="49">
        <v>371.77476250000001</v>
      </c>
      <c r="E967" s="49">
        <v>377.68139153999999</v>
      </c>
      <c r="F967" s="49">
        <v>378.01943424000001</v>
      </c>
      <c r="G967" s="49">
        <v>377.21740505999998</v>
      </c>
      <c r="H967" s="49">
        <v>351.63421691999997</v>
      </c>
      <c r="I967" s="49">
        <v>341.24380430000002</v>
      </c>
      <c r="J967" s="49">
        <v>354.0011738</v>
      </c>
      <c r="K967" s="49">
        <v>356.07674307000002</v>
      </c>
      <c r="L967" s="49">
        <v>353.89670568999998</v>
      </c>
      <c r="M967" s="49">
        <v>359.89660717999999</v>
      </c>
      <c r="N967" s="49">
        <v>352.73041979999999</v>
      </c>
      <c r="O967" s="49">
        <v>345.26557967999997</v>
      </c>
      <c r="P967" s="49">
        <v>345.93330729000002</v>
      </c>
      <c r="Q967" s="49">
        <v>343.27974688</v>
      </c>
      <c r="R967" s="49">
        <v>341.18134104000001</v>
      </c>
      <c r="S967" s="49">
        <v>341.47091898999997</v>
      </c>
      <c r="T967" s="49">
        <v>341.02667317999999</v>
      </c>
      <c r="U967" s="49">
        <v>336.62898631000002</v>
      </c>
      <c r="V967" s="49">
        <v>339.48034326999999</v>
      </c>
      <c r="W967" s="49">
        <v>344.80423479000001</v>
      </c>
      <c r="X967" s="49">
        <v>329.08500848</v>
      </c>
      <c r="Y967" s="49">
        <v>313.70831952999998</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322.58</v>
      </c>
      <c r="C969" s="36">
        <v>351.23</v>
      </c>
      <c r="D969" s="36">
        <v>377.28</v>
      </c>
      <c r="E969" s="36">
        <v>387.06</v>
      </c>
      <c r="F969" s="36">
        <v>386.75</v>
      </c>
      <c r="G969" s="36">
        <v>382.58</v>
      </c>
      <c r="H969" s="36">
        <v>358.2</v>
      </c>
      <c r="I969" s="36">
        <v>333.72</v>
      </c>
      <c r="J969" s="36">
        <v>342.01</v>
      </c>
      <c r="K969" s="36">
        <v>341.83</v>
      </c>
      <c r="L969" s="36">
        <v>335.14</v>
      </c>
      <c r="M969" s="36">
        <v>337.17</v>
      </c>
      <c r="N969" s="36">
        <v>336.26</v>
      </c>
      <c r="O969" s="36">
        <v>342.1</v>
      </c>
      <c r="P969" s="36">
        <v>340.42</v>
      </c>
      <c r="Q969" s="36">
        <v>334.76</v>
      </c>
      <c r="R969" s="36">
        <v>330.46</v>
      </c>
      <c r="S969" s="36">
        <v>330.86</v>
      </c>
      <c r="T969" s="36">
        <v>329.92</v>
      </c>
      <c r="U969" s="36">
        <v>327.7</v>
      </c>
      <c r="V969" s="36">
        <v>333.11</v>
      </c>
      <c r="W969" s="36">
        <v>346.09</v>
      </c>
      <c r="X969" s="36">
        <v>316.93</v>
      </c>
      <c r="Y969" s="36">
        <v>301.85000000000002</v>
      </c>
    </row>
    <row r="970" spans="1:26" ht="38.25" x14ac:dyDescent="0.2">
      <c r="A970" s="111" t="s">
        <v>70</v>
      </c>
      <c r="B970" s="49">
        <v>322.58155491999997</v>
      </c>
      <c r="C970" s="49">
        <v>351.22503434999999</v>
      </c>
      <c r="D970" s="49">
        <v>377.28068689000003</v>
      </c>
      <c r="E970" s="49">
        <v>387.05997545999998</v>
      </c>
      <c r="F970" s="49">
        <v>386.75141545999998</v>
      </c>
      <c r="G970" s="49">
        <v>382.58481270999999</v>
      </c>
      <c r="H970" s="49">
        <v>358.19693264</v>
      </c>
      <c r="I970" s="49">
        <v>333.72495665999998</v>
      </c>
      <c r="J970" s="49">
        <v>342.01094317000002</v>
      </c>
      <c r="K970" s="49">
        <v>341.82641704000002</v>
      </c>
      <c r="L970" s="49">
        <v>335.14167182</v>
      </c>
      <c r="M970" s="49">
        <v>337.16620132000003</v>
      </c>
      <c r="N970" s="49">
        <v>336.25957368000002</v>
      </c>
      <c r="O970" s="49">
        <v>342.09644584</v>
      </c>
      <c r="P970" s="49">
        <v>340.41842265000002</v>
      </c>
      <c r="Q970" s="49">
        <v>334.75631504</v>
      </c>
      <c r="R970" s="49">
        <v>330.45566048000001</v>
      </c>
      <c r="S970" s="49">
        <v>330.85834500999999</v>
      </c>
      <c r="T970" s="49">
        <v>329.92194243</v>
      </c>
      <c r="U970" s="49">
        <v>327.70138847999999</v>
      </c>
      <c r="V970" s="49">
        <v>333.11329193</v>
      </c>
      <c r="W970" s="49">
        <v>346.08782740999999</v>
      </c>
      <c r="X970" s="49">
        <v>316.93168449000001</v>
      </c>
      <c r="Y970" s="49">
        <v>301.85463598000001</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330.18</v>
      </c>
      <c r="C972" s="36">
        <v>363.5</v>
      </c>
      <c r="D972" s="36">
        <v>389.95</v>
      </c>
      <c r="E972" s="36">
        <v>397.18</v>
      </c>
      <c r="F972" s="36">
        <v>401.97</v>
      </c>
      <c r="G972" s="36">
        <v>400.95</v>
      </c>
      <c r="H972" s="36">
        <v>371.76</v>
      </c>
      <c r="I972" s="36">
        <v>344.35</v>
      </c>
      <c r="J972" s="36">
        <v>351.9</v>
      </c>
      <c r="K972" s="36">
        <v>360.09</v>
      </c>
      <c r="L972" s="36">
        <v>339.88</v>
      </c>
      <c r="M972" s="36">
        <v>330.09</v>
      </c>
      <c r="N972" s="36">
        <v>325.57</v>
      </c>
      <c r="O972" s="36">
        <v>334.16</v>
      </c>
      <c r="P972" s="36">
        <v>330.12</v>
      </c>
      <c r="Q972" s="36">
        <v>325.83999999999997</v>
      </c>
      <c r="R972" s="36">
        <v>325.33</v>
      </c>
      <c r="S972" s="36">
        <v>327.84</v>
      </c>
      <c r="T972" s="36">
        <v>327.87</v>
      </c>
      <c r="U972" s="36">
        <v>327.31</v>
      </c>
      <c r="V972" s="36">
        <v>335.86</v>
      </c>
      <c r="W972" s="36">
        <v>343.27</v>
      </c>
      <c r="X972" s="36">
        <v>327.63</v>
      </c>
      <c r="Y972" s="36">
        <v>317.20999999999998</v>
      </c>
    </row>
    <row r="973" spans="1:26" ht="38.25" x14ac:dyDescent="0.2">
      <c r="A973" s="111" t="s">
        <v>70</v>
      </c>
      <c r="B973" s="49">
        <v>330.17753708999999</v>
      </c>
      <c r="C973" s="49">
        <v>363.50450085</v>
      </c>
      <c r="D973" s="49">
        <v>389.94683086999999</v>
      </c>
      <c r="E973" s="49">
        <v>397.18351498999999</v>
      </c>
      <c r="F973" s="49">
        <v>401.97293100000002</v>
      </c>
      <c r="G973" s="49">
        <v>400.94844696000001</v>
      </c>
      <c r="H973" s="49">
        <v>371.76293863000001</v>
      </c>
      <c r="I973" s="49">
        <v>344.34796499999999</v>
      </c>
      <c r="J973" s="49">
        <v>351.90326142999999</v>
      </c>
      <c r="K973" s="49">
        <v>360.09422056</v>
      </c>
      <c r="L973" s="49">
        <v>339.88479726999998</v>
      </c>
      <c r="M973" s="49">
        <v>330.08909963000002</v>
      </c>
      <c r="N973" s="49">
        <v>325.57241581</v>
      </c>
      <c r="O973" s="49">
        <v>334.15889091999998</v>
      </c>
      <c r="P973" s="49">
        <v>330.11709791999999</v>
      </c>
      <c r="Q973" s="49">
        <v>325.83763527000002</v>
      </c>
      <c r="R973" s="49">
        <v>325.33310496000001</v>
      </c>
      <c r="S973" s="49">
        <v>327.84006900999998</v>
      </c>
      <c r="T973" s="49">
        <v>327.86851536</v>
      </c>
      <c r="U973" s="49">
        <v>327.31464739</v>
      </c>
      <c r="V973" s="49">
        <v>335.85618899000002</v>
      </c>
      <c r="W973" s="49">
        <v>343.26899665000002</v>
      </c>
      <c r="X973" s="49">
        <v>327.63156813000001</v>
      </c>
      <c r="Y973" s="49">
        <v>317.20540002000001</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279.56</v>
      </c>
      <c r="C975" s="36">
        <v>319.64</v>
      </c>
      <c r="D975" s="36">
        <v>342.51</v>
      </c>
      <c r="E975" s="36">
        <v>350.25</v>
      </c>
      <c r="F975" s="36">
        <v>352.8</v>
      </c>
      <c r="G975" s="36">
        <v>354.49</v>
      </c>
      <c r="H975" s="36">
        <v>344.41</v>
      </c>
      <c r="I975" s="36">
        <v>335.35</v>
      </c>
      <c r="J975" s="36">
        <v>337.41</v>
      </c>
      <c r="K975" s="36">
        <v>341.47</v>
      </c>
      <c r="L975" s="36">
        <v>333.53</v>
      </c>
      <c r="M975" s="36">
        <v>334.22</v>
      </c>
      <c r="N975" s="36">
        <v>331.67</v>
      </c>
      <c r="O975" s="36">
        <v>338.88</v>
      </c>
      <c r="P975" s="36">
        <v>336.66</v>
      </c>
      <c r="Q975" s="36">
        <v>332.79</v>
      </c>
      <c r="R975" s="36">
        <v>330.61</v>
      </c>
      <c r="S975" s="36">
        <v>329.78</v>
      </c>
      <c r="T975" s="36">
        <v>316.14</v>
      </c>
      <c r="U975" s="36">
        <v>330.95</v>
      </c>
      <c r="V975" s="36">
        <v>322.07</v>
      </c>
      <c r="W975" s="36">
        <v>330.4</v>
      </c>
      <c r="X975" s="36">
        <v>313.07</v>
      </c>
      <c r="Y975" s="36">
        <v>325.82</v>
      </c>
    </row>
    <row r="976" spans="1:26" ht="38.25" x14ac:dyDescent="0.2">
      <c r="A976" s="111" t="s">
        <v>70</v>
      </c>
      <c r="B976" s="49">
        <v>279.55888045</v>
      </c>
      <c r="C976" s="49">
        <v>319.64196736999997</v>
      </c>
      <c r="D976" s="49">
        <v>342.50869217000002</v>
      </c>
      <c r="E976" s="49">
        <v>350.24847944999999</v>
      </c>
      <c r="F976" s="49">
        <v>352.79763011</v>
      </c>
      <c r="G976" s="49">
        <v>354.49083492</v>
      </c>
      <c r="H976" s="49">
        <v>344.41169702000002</v>
      </c>
      <c r="I976" s="49">
        <v>335.35331072000002</v>
      </c>
      <c r="J976" s="49">
        <v>337.40863345000002</v>
      </c>
      <c r="K976" s="49">
        <v>341.47450300999998</v>
      </c>
      <c r="L976" s="49">
        <v>333.52633853999998</v>
      </c>
      <c r="M976" s="49">
        <v>334.21615063000002</v>
      </c>
      <c r="N976" s="49">
        <v>331.66786459000002</v>
      </c>
      <c r="O976" s="49">
        <v>338.88129034999997</v>
      </c>
      <c r="P976" s="49">
        <v>336.65713268000002</v>
      </c>
      <c r="Q976" s="49">
        <v>332.78894945000002</v>
      </c>
      <c r="R976" s="49">
        <v>330.60620236</v>
      </c>
      <c r="S976" s="49">
        <v>329.78150892000002</v>
      </c>
      <c r="T976" s="49">
        <v>316.13819792999999</v>
      </c>
      <c r="U976" s="49">
        <v>330.95138645999998</v>
      </c>
      <c r="V976" s="49">
        <v>322.06753125</v>
      </c>
      <c r="W976" s="49">
        <v>330.39753547999999</v>
      </c>
      <c r="X976" s="49">
        <v>313.06580502999998</v>
      </c>
      <c r="Y976" s="49">
        <v>325.82371940000002</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361.92</v>
      </c>
      <c r="C978" s="36">
        <v>401.3</v>
      </c>
      <c r="D978" s="36">
        <v>419.66</v>
      </c>
      <c r="E978" s="36">
        <v>434.44</v>
      </c>
      <c r="F978" s="36">
        <v>435.71</v>
      </c>
      <c r="G978" s="36">
        <v>438.21</v>
      </c>
      <c r="H978" s="36">
        <v>425.31</v>
      </c>
      <c r="I978" s="36">
        <v>392</v>
      </c>
      <c r="J978" s="36">
        <v>344.13</v>
      </c>
      <c r="K978" s="36">
        <v>321.86</v>
      </c>
      <c r="L978" s="36">
        <v>321.66000000000003</v>
      </c>
      <c r="M978" s="36">
        <v>315.51</v>
      </c>
      <c r="N978" s="36">
        <v>312.58</v>
      </c>
      <c r="O978" s="36">
        <v>310.33999999999997</v>
      </c>
      <c r="P978" s="36">
        <v>306.24</v>
      </c>
      <c r="Q978" s="36">
        <v>304.58</v>
      </c>
      <c r="R978" s="36">
        <v>301.25</v>
      </c>
      <c r="S978" s="36">
        <v>300.69</v>
      </c>
      <c r="T978" s="36">
        <v>302.88</v>
      </c>
      <c r="U978" s="36">
        <v>302.56</v>
      </c>
      <c r="V978" s="36">
        <v>307.64999999999998</v>
      </c>
      <c r="W978" s="36">
        <v>322.12</v>
      </c>
      <c r="X978" s="36">
        <v>299.33</v>
      </c>
      <c r="Y978" s="36">
        <v>313.95</v>
      </c>
    </row>
    <row r="979" spans="1:25" ht="38.25" x14ac:dyDescent="0.2">
      <c r="A979" s="111" t="s">
        <v>70</v>
      </c>
      <c r="B979" s="49">
        <v>361.92042860999999</v>
      </c>
      <c r="C979" s="49">
        <v>401.29639549000001</v>
      </c>
      <c r="D979" s="49">
        <v>419.65810776000001</v>
      </c>
      <c r="E979" s="49">
        <v>434.43996325000001</v>
      </c>
      <c r="F979" s="49">
        <v>435.70860912000001</v>
      </c>
      <c r="G979" s="49">
        <v>438.21046891999998</v>
      </c>
      <c r="H979" s="49">
        <v>425.31448090999999</v>
      </c>
      <c r="I979" s="49">
        <v>392.00109465000003</v>
      </c>
      <c r="J979" s="49">
        <v>344.12967125</v>
      </c>
      <c r="K979" s="49">
        <v>321.85632170000002</v>
      </c>
      <c r="L979" s="49">
        <v>321.66205093999997</v>
      </c>
      <c r="M979" s="49">
        <v>315.50625744000001</v>
      </c>
      <c r="N979" s="49">
        <v>312.57755121000002</v>
      </c>
      <c r="O979" s="49">
        <v>310.34121656000002</v>
      </c>
      <c r="P979" s="49">
        <v>306.23996320999998</v>
      </c>
      <c r="Q979" s="49">
        <v>304.57648425999997</v>
      </c>
      <c r="R979" s="49">
        <v>301.24715175</v>
      </c>
      <c r="S979" s="49">
        <v>300.68795455999998</v>
      </c>
      <c r="T979" s="49">
        <v>302.87832892</v>
      </c>
      <c r="U979" s="49">
        <v>302.55861159</v>
      </c>
      <c r="V979" s="49">
        <v>307.65473871</v>
      </c>
      <c r="W979" s="49">
        <v>322.11670051999999</v>
      </c>
      <c r="X979" s="49">
        <v>299.33310714999999</v>
      </c>
      <c r="Y979" s="49">
        <v>313.94553027000001</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353.28</v>
      </c>
      <c r="C981" s="36">
        <v>391.22</v>
      </c>
      <c r="D981" s="36">
        <v>422.52</v>
      </c>
      <c r="E981" s="36">
        <v>435.59</v>
      </c>
      <c r="F981" s="36">
        <v>436.67</v>
      </c>
      <c r="G981" s="36">
        <v>441.51</v>
      </c>
      <c r="H981" s="36">
        <v>429.72</v>
      </c>
      <c r="I981" s="36">
        <v>399.25</v>
      </c>
      <c r="J981" s="36">
        <v>350.03</v>
      </c>
      <c r="K981" s="36">
        <v>315.47000000000003</v>
      </c>
      <c r="L981" s="36">
        <v>317.76</v>
      </c>
      <c r="M981" s="36">
        <v>324.3</v>
      </c>
      <c r="N981" s="36">
        <v>320.69</v>
      </c>
      <c r="O981" s="36">
        <v>307.45999999999998</v>
      </c>
      <c r="P981" s="36">
        <v>305.3</v>
      </c>
      <c r="Q981" s="36">
        <v>304.20999999999998</v>
      </c>
      <c r="R981" s="36">
        <v>303.31</v>
      </c>
      <c r="S981" s="36">
        <v>305.8</v>
      </c>
      <c r="T981" s="36">
        <v>308.88</v>
      </c>
      <c r="U981" s="36">
        <v>303.98</v>
      </c>
      <c r="V981" s="36">
        <v>311.64999999999998</v>
      </c>
      <c r="W981" s="36">
        <v>320.95</v>
      </c>
      <c r="X981" s="36">
        <v>304.52999999999997</v>
      </c>
      <c r="Y981" s="36">
        <v>311.89999999999998</v>
      </c>
    </row>
    <row r="982" spans="1:25" ht="38.25" x14ac:dyDescent="0.2">
      <c r="A982" s="111" t="s">
        <v>70</v>
      </c>
      <c r="B982" s="49">
        <v>353.28091905000002</v>
      </c>
      <c r="C982" s="49">
        <v>391.22274227000003</v>
      </c>
      <c r="D982" s="49">
        <v>422.52362048999998</v>
      </c>
      <c r="E982" s="49">
        <v>435.59138143000001</v>
      </c>
      <c r="F982" s="49">
        <v>436.67452648</v>
      </c>
      <c r="G982" s="49">
        <v>441.51086241000002</v>
      </c>
      <c r="H982" s="49">
        <v>429.71705953999998</v>
      </c>
      <c r="I982" s="49">
        <v>399.25319869999998</v>
      </c>
      <c r="J982" s="49">
        <v>350.03233212999999</v>
      </c>
      <c r="K982" s="49">
        <v>315.47078979999998</v>
      </c>
      <c r="L982" s="49">
        <v>317.75805272999997</v>
      </c>
      <c r="M982" s="49">
        <v>324.30154933</v>
      </c>
      <c r="N982" s="49">
        <v>320.69068376000001</v>
      </c>
      <c r="O982" s="49">
        <v>307.45833442000003</v>
      </c>
      <c r="P982" s="49">
        <v>305.30435695</v>
      </c>
      <c r="Q982" s="49">
        <v>304.21314249</v>
      </c>
      <c r="R982" s="49">
        <v>303.30522388999998</v>
      </c>
      <c r="S982" s="49">
        <v>305.79891229999998</v>
      </c>
      <c r="T982" s="49">
        <v>308.88018288000001</v>
      </c>
      <c r="U982" s="49">
        <v>303.98313037999998</v>
      </c>
      <c r="V982" s="49">
        <v>311.65210586000001</v>
      </c>
      <c r="W982" s="49">
        <v>320.94517467999998</v>
      </c>
      <c r="X982" s="49">
        <v>304.52905371999998</v>
      </c>
      <c r="Y982" s="49">
        <v>311.90256270999998</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354.62</v>
      </c>
      <c r="C984" s="36">
        <v>396.45</v>
      </c>
      <c r="D984" s="36">
        <v>423.68</v>
      </c>
      <c r="E984" s="36">
        <v>430.73</v>
      </c>
      <c r="F984" s="36">
        <v>438.55</v>
      </c>
      <c r="G984" s="36">
        <v>435.84</v>
      </c>
      <c r="H984" s="36">
        <v>404.78</v>
      </c>
      <c r="I984" s="36">
        <v>366.43</v>
      </c>
      <c r="J984" s="36">
        <v>341.36</v>
      </c>
      <c r="K984" s="36">
        <v>336.06</v>
      </c>
      <c r="L984" s="36">
        <v>335.26</v>
      </c>
      <c r="M984" s="36">
        <v>341.92</v>
      </c>
      <c r="N984" s="36">
        <v>337.35</v>
      </c>
      <c r="O984" s="36">
        <v>343.1</v>
      </c>
      <c r="P984" s="36">
        <v>339.11</v>
      </c>
      <c r="Q984" s="36">
        <v>332.91</v>
      </c>
      <c r="R984" s="36">
        <v>330.33</v>
      </c>
      <c r="S984" s="36">
        <v>330.01</v>
      </c>
      <c r="T984" s="36">
        <v>331.74</v>
      </c>
      <c r="U984" s="36">
        <v>332.49</v>
      </c>
      <c r="V984" s="36">
        <v>337.56</v>
      </c>
      <c r="W984" s="36">
        <v>352.65</v>
      </c>
      <c r="X984" s="36">
        <v>310.70999999999998</v>
      </c>
      <c r="Y984" s="36">
        <v>324.32</v>
      </c>
    </row>
    <row r="985" spans="1:25" ht="38.25" x14ac:dyDescent="0.2">
      <c r="A985" s="111" t="s">
        <v>70</v>
      </c>
      <c r="B985" s="49">
        <v>354.61729851000001</v>
      </c>
      <c r="C985" s="49">
        <v>396.45381743000002</v>
      </c>
      <c r="D985" s="49">
        <v>423.68362685</v>
      </c>
      <c r="E985" s="49">
        <v>430.72915661000002</v>
      </c>
      <c r="F985" s="49">
        <v>438.54938976</v>
      </c>
      <c r="G985" s="49">
        <v>435.83931460000002</v>
      </c>
      <c r="H985" s="49">
        <v>404.78247169999997</v>
      </c>
      <c r="I985" s="49">
        <v>366.42606590000003</v>
      </c>
      <c r="J985" s="49">
        <v>341.36346263000001</v>
      </c>
      <c r="K985" s="49">
        <v>336.05858703000001</v>
      </c>
      <c r="L985" s="49">
        <v>335.25646946000001</v>
      </c>
      <c r="M985" s="49">
        <v>341.92071206999998</v>
      </c>
      <c r="N985" s="49">
        <v>337.35449670999998</v>
      </c>
      <c r="O985" s="49">
        <v>343.09689222999998</v>
      </c>
      <c r="P985" s="49">
        <v>339.10737576000002</v>
      </c>
      <c r="Q985" s="49">
        <v>332.90819402</v>
      </c>
      <c r="R985" s="49">
        <v>330.33341867000001</v>
      </c>
      <c r="S985" s="49">
        <v>330.01079054000002</v>
      </c>
      <c r="T985" s="49">
        <v>331.73539387</v>
      </c>
      <c r="U985" s="49">
        <v>332.49377443999998</v>
      </c>
      <c r="V985" s="49">
        <v>337.56444680999999</v>
      </c>
      <c r="W985" s="49">
        <v>352.64681531000002</v>
      </c>
      <c r="X985" s="49">
        <v>310.71168668000001</v>
      </c>
      <c r="Y985" s="49">
        <v>324.32129736000002</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344.02</v>
      </c>
      <c r="C987" s="36">
        <v>383.65</v>
      </c>
      <c r="D987" s="36">
        <v>398.4</v>
      </c>
      <c r="E987" s="36">
        <v>408.03</v>
      </c>
      <c r="F987" s="36">
        <v>414.51</v>
      </c>
      <c r="G987" s="36">
        <v>412.44</v>
      </c>
      <c r="H987" s="36">
        <v>383.84</v>
      </c>
      <c r="I987" s="36">
        <v>372.19</v>
      </c>
      <c r="J987" s="36">
        <v>333.52</v>
      </c>
      <c r="K987" s="36">
        <v>333.72</v>
      </c>
      <c r="L987" s="36">
        <v>339.95</v>
      </c>
      <c r="M987" s="36">
        <v>359.02</v>
      </c>
      <c r="N987" s="36">
        <v>354.94</v>
      </c>
      <c r="O987" s="36">
        <v>355.74</v>
      </c>
      <c r="P987" s="36">
        <v>352.1</v>
      </c>
      <c r="Q987" s="36">
        <v>348.48</v>
      </c>
      <c r="R987" s="36">
        <v>347.95</v>
      </c>
      <c r="S987" s="36">
        <v>347.74</v>
      </c>
      <c r="T987" s="36">
        <v>347.17</v>
      </c>
      <c r="U987" s="36">
        <v>346.16</v>
      </c>
      <c r="V987" s="36">
        <v>352.79</v>
      </c>
      <c r="W987" s="36">
        <v>367.22</v>
      </c>
      <c r="X987" s="36">
        <v>310.99</v>
      </c>
      <c r="Y987" s="36">
        <v>324.51</v>
      </c>
    </row>
    <row r="988" spans="1:25" ht="38.25" x14ac:dyDescent="0.2">
      <c r="A988" s="111" t="s">
        <v>70</v>
      </c>
      <c r="B988" s="49">
        <v>344.0168602</v>
      </c>
      <c r="C988" s="49">
        <v>383.64943129</v>
      </c>
      <c r="D988" s="49">
        <v>398.39643904000002</v>
      </c>
      <c r="E988" s="49">
        <v>408.03255688000002</v>
      </c>
      <c r="F988" s="49">
        <v>414.51208183</v>
      </c>
      <c r="G988" s="49">
        <v>412.44186264000001</v>
      </c>
      <c r="H988" s="49">
        <v>383.84084842999999</v>
      </c>
      <c r="I988" s="49">
        <v>372.18596072999998</v>
      </c>
      <c r="J988" s="49">
        <v>333.51916526999997</v>
      </c>
      <c r="K988" s="49">
        <v>333.72058688999999</v>
      </c>
      <c r="L988" s="49">
        <v>339.95468635999998</v>
      </c>
      <c r="M988" s="49">
        <v>359.01872157000003</v>
      </c>
      <c r="N988" s="49">
        <v>354.94005727000001</v>
      </c>
      <c r="O988" s="49">
        <v>355.74304154999999</v>
      </c>
      <c r="P988" s="49">
        <v>352.10359913000002</v>
      </c>
      <c r="Q988" s="49">
        <v>348.48311590999998</v>
      </c>
      <c r="R988" s="49">
        <v>347.95473924999999</v>
      </c>
      <c r="S988" s="49">
        <v>347.74254911999998</v>
      </c>
      <c r="T988" s="49">
        <v>347.17192660000001</v>
      </c>
      <c r="U988" s="49">
        <v>346.15546188000002</v>
      </c>
      <c r="V988" s="49">
        <v>352.79293386000001</v>
      </c>
      <c r="W988" s="49">
        <v>367.22137944000002</v>
      </c>
      <c r="X988" s="49">
        <v>310.98653426999999</v>
      </c>
      <c r="Y988" s="49">
        <v>324.50586064999999</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357.76</v>
      </c>
      <c r="C990" s="36">
        <v>380.33</v>
      </c>
      <c r="D990" s="36">
        <v>394.18</v>
      </c>
      <c r="E990" s="36">
        <v>404.51</v>
      </c>
      <c r="F990" s="36">
        <v>412.05</v>
      </c>
      <c r="G990" s="36">
        <v>410.06</v>
      </c>
      <c r="H990" s="36">
        <v>385.32</v>
      </c>
      <c r="I990" s="36">
        <v>374.79</v>
      </c>
      <c r="J990" s="36">
        <v>332.44</v>
      </c>
      <c r="K990" s="36">
        <v>331.41</v>
      </c>
      <c r="L990" s="36">
        <v>365.19</v>
      </c>
      <c r="M990" s="36">
        <v>400.01</v>
      </c>
      <c r="N990" s="36">
        <v>396.68</v>
      </c>
      <c r="O990" s="36">
        <v>399.55</v>
      </c>
      <c r="P990" s="36">
        <v>387.46</v>
      </c>
      <c r="Q990" s="36">
        <v>339.7</v>
      </c>
      <c r="R990" s="36">
        <v>349.11</v>
      </c>
      <c r="S990" s="36">
        <v>394.31</v>
      </c>
      <c r="T990" s="36">
        <v>392.95</v>
      </c>
      <c r="U990" s="36">
        <v>391.96</v>
      </c>
      <c r="V990" s="36">
        <v>396.91</v>
      </c>
      <c r="W990" s="36">
        <v>326.43</v>
      </c>
      <c r="X990" s="36">
        <v>307.41000000000003</v>
      </c>
      <c r="Y990" s="36">
        <v>320.92</v>
      </c>
    </row>
    <row r="991" spans="1:25" ht="38.25" x14ac:dyDescent="0.2">
      <c r="A991" s="111" t="s">
        <v>70</v>
      </c>
      <c r="B991" s="49">
        <v>357.75972824000002</v>
      </c>
      <c r="C991" s="49">
        <v>380.32760741999999</v>
      </c>
      <c r="D991" s="49">
        <v>394.17786074000003</v>
      </c>
      <c r="E991" s="49">
        <v>404.50969789999999</v>
      </c>
      <c r="F991" s="49">
        <v>412.04872606999999</v>
      </c>
      <c r="G991" s="49">
        <v>410.06137411999998</v>
      </c>
      <c r="H991" s="49">
        <v>385.32218003999998</v>
      </c>
      <c r="I991" s="49">
        <v>374.79137257999997</v>
      </c>
      <c r="J991" s="49">
        <v>332.43642905000002</v>
      </c>
      <c r="K991" s="49">
        <v>331.40680759000003</v>
      </c>
      <c r="L991" s="49">
        <v>365.19188337999998</v>
      </c>
      <c r="M991" s="49">
        <v>400.01499969000002</v>
      </c>
      <c r="N991" s="49">
        <v>396.68040873000001</v>
      </c>
      <c r="O991" s="49">
        <v>399.54979433</v>
      </c>
      <c r="P991" s="49">
        <v>387.45538528999998</v>
      </c>
      <c r="Q991" s="49">
        <v>339.70013277999999</v>
      </c>
      <c r="R991" s="49">
        <v>349.11361714999998</v>
      </c>
      <c r="S991" s="49">
        <v>394.30778026000002</v>
      </c>
      <c r="T991" s="49">
        <v>392.94912843999998</v>
      </c>
      <c r="U991" s="49">
        <v>391.95665023999999</v>
      </c>
      <c r="V991" s="49">
        <v>396.90642914</v>
      </c>
      <c r="W991" s="49">
        <v>326.42795630000001</v>
      </c>
      <c r="X991" s="49">
        <v>307.40580541999998</v>
      </c>
      <c r="Y991" s="49">
        <v>320.9175922</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356.13</v>
      </c>
      <c r="C993" s="36">
        <v>382.43</v>
      </c>
      <c r="D993" s="36">
        <v>398</v>
      </c>
      <c r="E993" s="36">
        <v>407.47</v>
      </c>
      <c r="F993" s="36">
        <v>413.69</v>
      </c>
      <c r="G993" s="36">
        <v>413.55</v>
      </c>
      <c r="H993" s="36">
        <v>386.05</v>
      </c>
      <c r="I993" s="36">
        <v>390.49</v>
      </c>
      <c r="J993" s="36">
        <v>343.96</v>
      </c>
      <c r="K993" s="36">
        <v>335.34</v>
      </c>
      <c r="L993" s="36">
        <v>332.75</v>
      </c>
      <c r="M993" s="36">
        <v>323.36</v>
      </c>
      <c r="N993" s="36">
        <v>318.38</v>
      </c>
      <c r="O993" s="36">
        <v>327.95</v>
      </c>
      <c r="P993" s="36">
        <v>335.01</v>
      </c>
      <c r="Q993" s="36">
        <v>324.69</v>
      </c>
      <c r="R993" s="36">
        <v>319.19</v>
      </c>
      <c r="S993" s="36">
        <v>315.77999999999997</v>
      </c>
      <c r="T993" s="36">
        <v>310.18</v>
      </c>
      <c r="U993" s="36">
        <v>307.41000000000003</v>
      </c>
      <c r="V993" s="36">
        <v>311.63</v>
      </c>
      <c r="W993" s="36">
        <v>317.17</v>
      </c>
      <c r="X993" s="36">
        <v>298.83</v>
      </c>
      <c r="Y993" s="36">
        <v>327.84</v>
      </c>
    </row>
    <row r="994" spans="1:25" ht="38.25" x14ac:dyDescent="0.2">
      <c r="A994" s="111" t="s">
        <v>70</v>
      </c>
      <c r="B994" s="49">
        <v>356.13220816</v>
      </c>
      <c r="C994" s="49">
        <v>382.42543402000001</v>
      </c>
      <c r="D994" s="49">
        <v>398.00041735999997</v>
      </c>
      <c r="E994" s="49">
        <v>407.47028621999999</v>
      </c>
      <c r="F994" s="49">
        <v>413.69432948000002</v>
      </c>
      <c r="G994" s="49">
        <v>413.54625671999997</v>
      </c>
      <c r="H994" s="49">
        <v>386.04737333000003</v>
      </c>
      <c r="I994" s="49">
        <v>390.48816083999998</v>
      </c>
      <c r="J994" s="49">
        <v>343.96311037999999</v>
      </c>
      <c r="K994" s="49">
        <v>335.34346221999999</v>
      </c>
      <c r="L994" s="49">
        <v>332.74732509</v>
      </c>
      <c r="M994" s="49">
        <v>323.36426756999998</v>
      </c>
      <c r="N994" s="49">
        <v>318.38319409000002</v>
      </c>
      <c r="O994" s="49">
        <v>327.95124654</v>
      </c>
      <c r="P994" s="49">
        <v>335.00981043000002</v>
      </c>
      <c r="Q994" s="49">
        <v>324.69322245000001</v>
      </c>
      <c r="R994" s="49">
        <v>319.18894182999998</v>
      </c>
      <c r="S994" s="49">
        <v>315.77810264999999</v>
      </c>
      <c r="T994" s="49">
        <v>310.17697119000002</v>
      </c>
      <c r="U994" s="49">
        <v>307.40994052000002</v>
      </c>
      <c r="V994" s="49">
        <v>311.63226126000001</v>
      </c>
      <c r="W994" s="49">
        <v>317.17103623999998</v>
      </c>
      <c r="X994" s="49">
        <v>298.83201617999998</v>
      </c>
      <c r="Y994" s="49">
        <v>327.84374602999998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365.38</v>
      </c>
      <c r="C996" s="36">
        <v>395.36</v>
      </c>
      <c r="D996" s="36">
        <v>406.5</v>
      </c>
      <c r="E996" s="36">
        <v>413.42</v>
      </c>
      <c r="F996" s="36">
        <v>422.45</v>
      </c>
      <c r="G996" s="36">
        <v>419.46</v>
      </c>
      <c r="H996" s="36">
        <v>401.59</v>
      </c>
      <c r="I996" s="36">
        <v>397.13</v>
      </c>
      <c r="J996" s="36">
        <v>357.72</v>
      </c>
      <c r="K996" s="36">
        <v>337.97</v>
      </c>
      <c r="L996" s="36">
        <v>333.06</v>
      </c>
      <c r="M996" s="36">
        <v>342.16</v>
      </c>
      <c r="N996" s="36">
        <v>338.11</v>
      </c>
      <c r="O996" s="36">
        <v>342.42</v>
      </c>
      <c r="P996" s="36">
        <v>342.74</v>
      </c>
      <c r="Q996" s="36">
        <v>341.56</v>
      </c>
      <c r="R996" s="36">
        <v>339.22</v>
      </c>
      <c r="S996" s="36">
        <v>337.64</v>
      </c>
      <c r="T996" s="36">
        <v>314.79000000000002</v>
      </c>
      <c r="U996" s="36">
        <v>285.85000000000002</v>
      </c>
      <c r="V996" s="36">
        <v>301.08</v>
      </c>
      <c r="W996" s="36">
        <v>314.24</v>
      </c>
      <c r="X996" s="36">
        <v>308.49</v>
      </c>
      <c r="Y996" s="36">
        <v>341.68</v>
      </c>
    </row>
    <row r="997" spans="1:25" ht="38.25" x14ac:dyDescent="0.2">
      <c r="A997" s="111" t="s">
        <v>70</v>
      </c>
      <c r="B997" s="49">
        <v>365.37523442999998</v>
      </c>
      <c r="C997" s="49">
        <v>395.35653445999998</v>
      </c>
      <c r="D997" s="49">
        <v>406.49978050999999</v>
      </c>
      <c r="E997" s="49">
        <v>413.42442440999997</v>
      </c>
      <c r="F997" s="49">
        <v>422.44731460000003</v>
      </c>
      <c r="G997" s="49">
        <v>419.46180830999998</v>
      </c>
      <c r="H997" s="49">
        <v>401.59136612999998</v>
      </c>
      <c r="I997" s="49">
        <v>397.13022009000002</v>
      </c>
      <c r="J997" s="49">
        <v>357.72111665</v>
      </c>
      <c r="K997" s="49">
        <v>337.97425742000001</v>
      </c>
      <c r="L997" s="49">
        <v>333.05685801999999</v>
      </c>
      <c r="M997" s="49">
        <v>342.15910829000001</v>
      </c>
      <c r="N997" s="49">
        <v>338.11222283000001</v>
      </c>
      <c r="O997" s="49">
        <v>342.41585286999998</v>
      </c>
      <c r="P997" s="49">
        <v>342.74355370000001</v>
      </c>
      <c r="Q997" s="49">
        <v>341.55530248999997</v>
      </c>
      <c r="R997" s="49">
        <v>339.22483299999999</v>
      </c>
      <c r="S997" s="49">
        <v>337.64473027999998</v>
      </c>
      <c r="T997" s="49">
        <v>314.78894051999998</v>
      </c>
      <c r="U997" s="49">
        <v>285.85187722000001</v>
      </c>
      <c r="V997" s="49">
        <v>301.07549763999998</v>
      </c>
      <c r="W997" s="49">
        <v>314.23829072000001</v>
      </c>
      <c r="X997" s="49">
        <v>308.48942507999999</v>
      </c>
      <c r="Y997" s="49">
        <v>341.67891544000003</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363.44</v>
      </c>
      <c r="C999" s="36">
        <v>397.27</v>
      </c>
      <c r="D999" s="36">
        <v>405.8</v>
      </c>
      <c r="E999" s="36">
        <v>417.61</v>
      </c>
      <c r="F999" s="36">
        <v>419.12</v>
      </c>
      <c r="G999" s="36">
        <v>418.33</v>
      </c>
      <c r="H999" s="36">
        <v>403.35</v>
      </c>
      <c r="I999" s="36">
        <v>407.87</v>
      </c>
      <c r="J999" s="36">
        <v>367.54</v>
      </c>
      <c r="K999" s="36">
        <v>340.82</v>
      </c>
      <c r="L999" s="36">
        <v>342.15</v>
      </c>
      <c r="M999" s="36">
        <v>332.03</v>
      </c>
      <c r="N999" s="36">
        <v>319.29000000000002</v>
      </c>
      <c r="O999" s="36">
        <v>317.95999999999998</v>
      </c>
      <c r="P999" s="36">
        <v>311.49</v>
      </c>
      <c r="Q999" s="36">
        <v>311.57</v>
      </c>
      <c r="R999" s="36">
        <v>311.70999999999998</v>
      </c>
      <c r="S999" s="36">
        <v>313.20999999999998</v>
      </c>
      <c r="T999" s="36">
        <v>315.69</v>
      </c>
      <c r="U999" s="36">
        <v>317.26</v>
      </c>
      <c r="V999" s="36">
        <v>327.22000000000003</v>
      </c>
      <c r="W999" s="36">
        <v>335.59</v>
      </c>
      <c r="X999" s="36">
        <v>313.33</v>
      </c>
      <c r="Y999" s="36">
        <v>329.6</v>
      </c>
    </row>
    <row r="1000" spans="1:25" ht="38.25" x14ac:dyDescent="0.2">
      <c r="A1000" s="111" t="s">
        <v>70</v>
      </c>
      <c r="B1000" s="49">
        <v>363.44421367000001</v>
      </c>
      <c r="C1000" s="49">
        <v>397.26834315000002</v>
      </c>
      <c r="D1000" s="49">
        <v>405.79944166000001</v>
      </c>
      <c r="E1000" s="49">
        <v>417.60602017999997</v>
      </c>
      <c r="F1000" s="49">
        <v>419.12355048000001</v>
      </c>
      <c r="G1000" s="49">
        <v>418.32980603999999</v>
      </c>
      <c r="H1000" s="49">
        <v>403.34545266999999</v>
      </c>
      <c r="I1000" s="49">
        <v>407.86511975000002</v>
      </c>
      <c r="J1000" s="49">
        <v>367.54409215999999</v>
      </c>
      <c r="K1000" s="49">
        <v>340.81782191000002</v>
      </c>
      <c r="L1000" s="49">
        <v>342.15491780999997</v>
      </c>
      <c r="M1000" s="49">
        <v>332.02748278000001</v>
      </c>
      <c r="N1000" s="49">
        <v>319.28510763000003</v>
      </c>
      <c r="O1000" s="49">
        <v>317.96068428000001</v>
      </c>
      <c r="P1000" s="49">
        <v>311.48795396000003</v>
      </c>
      <c r="Q1000" s="49">
        <v>311.56566892000001</v>
      </c>
      <c r="R1000" s="49">
        <v>311.7135523</v>
      </c>
      <c r="S1000" s="49">
        <v>313.21215804000002</v>
      </c>
      <c r="T1000" s="49">
        <v>315.68528454</v>
      </c>
      <c r="U1000" s="49">
        <v>317.26011936999998</v>
      </c>
      <c r="V1000" s="49">
        <v>327.22451690000003</v>
      </c>
      <c r="W1000" s="49">
        <v>335.58701604999999</v>
      </c>
      <c r="X1000" s="49">
        <v>313.32508661999998</v>
      </c>
      <c r="Y1000" s="49">
        <v>329.60445980999998</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360.5</v>
      </c>
      <c r="C1002" s="36">
        <v>390.4</v>
      </c>
      <c r="D1002" s="36">
        <v>405.58</v>
      </c>
      <c r="E1002" s="36">
        <v>415.91</v>
      </c>
      <c r="F1002" s="36">
        <v>419.93</v>
      </c>
      <c r="G1002" s="36">
        <v>422.07</v>
      </c>
      <c r="H1002" s="36">
        <v>406.71</v>
      </c>
      <c r="I1002" s="36">
        <v>409.09</v>
      </c>
      <c r="J1002" s="36">
        <v>364.27</v>
      </c>
      <c r="K1002" s="36">
        <v>322.54000000000002</v>
      </c>
      <c r="L1002" s="36">
        <v>313.17</v>
      </c>
      <c r="M1002" s="36">
        <v>334.51</v>
      </c>
      <c r="N1002" s="36">
        <v>333.23</v>
      </c>
      <c r="O1002" s="36">
        <v>336.25</v>
      </c>
      <c r="P1002" s="36">
        <v>333.41</v>
      </c>
      <c r="Q1002" s="36">
        <v>333.15</v>
      </c>
      <c r="R1002" s="36">
        <v>331.33</v>
      </c>
      <c r="S1002" s="36">
        <v>336.21</v>
      </c>
      <c r="T1002" s="36">
        <v>336.09</v>
      </c>
      <c r="U1002" s="36">
        <v>339.37</v>
      </c>
      <c r="V1002" s="36">
        <v>325.94</v>
      </c>
      <c r="W1002" s="36">
        <v>306.70999999999998</v>
      </c>
      <c r="X1002" s="36">
        <v>306.01</v>
      </c>
      <c r="Y1002" s="36">
        <v>350.99</v>
      </c>
    </row>
    <row r="1003" spans="1:25" ht="38.25" x14ac:dyDescent="0.2">
      <c r="A1003" s="111" t="s">
        <v>70</v>
      </c>
      <c r="B1003" s="49">
        <v>360.49938242000002</v>
      </c>
      <c r="C1003" s="49">
        <v>390.39807249</v>
      </c>
      <c r="D1003" s="49">
        <v>405.57846212999999</v>
      </c>
      <c r="E1003" s="49">
        <v>415.91009725999999</v>
      </c>
      <c r="F1003" s="49">
        <v>419.93363873999999</v>
      </c>
      <c r="G1003" s="49">
        <v>422.067588</v>
      </c>
      <c r="H1003" s="49">
        <v>406.70865894999997</v>
      </c>
      <c r="I1003" s="49">
        <v>409.09345990999998</v>
      </c>
      <c r="J1003" s="49">
        <v>364.27058326000002</v>
      </c>
      <c r="K1003" s="49">
        <v>322.53617928</v>
      </c>
      <c r="L1003" s="49">
        <v>313.16703187000002</v>
      </c>
      <c r="M1003" s="49">
        <v>334.51301877999998</v>
      </c>
      <c r="N1003" s="49">
        <v>333.22613065000002</v>
      </c>
      <c r="O1003" s="49">
        <v>336.25064153</v>
      </c>
      <c r="P1003" s="49">
        <v>333.40603978000001</v>
      </c>
      <c r="Q1003" s="49">
        <v>333.15497157999999</v>
      </c>
      <c r="R1003" s="49">
        <v>331.32644372999999</v>
      </c>
      <c r="S1003" s="49">
        <v>336.20784727</v>
      </c>
      <c r="T1003" s="49">
        <v>336.08854695000002</v>
      </c>
      <c r="U1003" s="49">
        <v>339.37125750000001</v>
      </c>
      <c r="V1003" s="49">
        <v>325.94437584000002</v>
      </c>
      <c r="W1003" s="49">
        <v>306.71171614000002</v>
      </c>
      <c r="X1003" s="49">
        <v>306.01422651000001</v>
      </c>
      <c r="Y1003" s="49">
        <v>350.99050376999998</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373.49</v>
      </c>
      <c r="C1005" s="36">
        <v>402.23</v>
      </c>
      <c r="D1005" s="36">
        <v>397.01</v>
      </c>
      <c r="E1005" s="36">
        <v>410.76</v>
      </c>
      <c r="F1005" s="36">
        <v>414.2</v>
      </c>
      <c r="G1005" s="36">
        <v>412.83</v>
      </c>
      <c r="H1005" s="36">
        <v>395.53</v>
      </c>
      <c r="I1005" s="36">
        <v>391.72</v>
      </c>
      <c r="J1005" s="36">
        <v>341.04</v>
      </c>
      <c r="K1005" s="36">
        <v>303.61</v>
      </c>
      <c r="L1005" s="36">
        <v>279.36</v>
      </c>
      <c r="M1005" s="36">
        <v>276.79000000000002</v>
      </c>
      <c r="N1005" s="36">
        <v>280.33999999999997</v>
      </c>
      <c r="O1005" s="36">
        <v>275.14</v>
      </c>
      <c r="P1005" s="36">
        <v>279.04000000000002</v>
      </c>
      <c r="Q1005" s="36">
        <v>280.95</v>
      </c>
      <c r="R1005" s="36">
        <v>280.16000000000003</v>
      </c>
      <c r="S1005" s="36">
        <v>282.62</v>
      </c>
      <c r="T1005" s="36">
        <v>288.06</v>
      </c>
      <c r="U1005" s="36">
        <v>286.74</v>
      </c>
      <c r="V1005" s="36">
        <v>275.01</v>
      </c>
      <c r="W1005" s="36">
        <v>275.52999999999997</v>
      </c>
      <c r="X1005" s="36">
        <v>287.27999999999997</v>
      </c>
      <c r="Y1005" s="36">
        <v>328.55</v>
      </c>
    </row>
    <row r="1006" spans="1:25" ht="38.25" x14ac:dyDescent="0.2">
      <c r="A1006" s="111" t="s">
        <v>70</v>
      </c>
      <c r="B1006" s="49">
        <v>373.49103799</v>
      </c>
      <c r="C1006" s="49">
        <v>402.22975044999998</v>
      </c>
      <c r="D1006" s="49">
        <v>397.00906965000001</v>
      </c>
      <c r="E1006" s="49">
        <v>410.75683534000001</v>
      </c>
      <c r="F1006" s="49">
        <v>414.20023357000002</v>
      </c>
      <c r="G1006" s="49">
        <v>412.83140383</v>
      </c>
      <c r="H1006" s="49">
        <v>395.5292111</v>
      </c>
      <c r="I1006" s="49">
        <v>391.72243873999997</v>
      </c>
      <c r="J1006" s="49">
        <v>341.03507433999999</v>
      </c>
      <c r="K1006" s="49">
        <v>303.61194448999998</v>
      </c>
      <c r="L1006" s="49">
        <v>279.35675128000003</v>
      </c>
      <c r="M1006" s="49">
        <v>276.79057198999999</v>
      </c>
      <c r="N1006" s="49">
        <v>280.33871170999998</v>
      </c>
      <c r="O1006" s="49">
        <v>275.14397346999999</v>
      </c>
      <c r="P1006" s="49">
        <v>279.03613313</v>
      </c>
      <c r="Q1006" s="49">
        <v>280.94736756999998</v>
      </c>
      <c r="R1006" s="49">
        <v>280.15539296999998</v>
      </c>
      <c r="S1006" s="49">
        <v>282.61838160000002</v>
      </c>
      <c r="T1006" s="49">
        <v>288.06408985000002</v>
      </c>
      <c r="U1006" s="49">
        <v>286.74108792999999</v>
      </c>
      <c r="V1006" s="49">
        <v>275.01160579999998</v>
      </c>
      <c r="W1006" s="49">
        <v>275.52860776</v>
      </c>
      <c r="X1006" s="49">
        <v>287.27708319999999</v>
      </c>
      <c r="Y1006" s="49">
        <v>328.54825145000001</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349.91</v>
      </c>
      <c r="C1008" s="36">
        <v>380.66</v>
      </c>
      <c r="D1008" s="36">
        <v>402.92</v>
      </c>
      <c r="E1008" s="36">
        <v>413.9</v>
      </c>
      <c r="F1008" s="36">
        <v>419.41</v>
      </c>
      <c r="G1008" s="36">
        <v>417.99</v>
      </c>
      <c r="H1008" s="36">
        <v>395.47</v>
      </c>
      <c r="I1008" s="36">
        <v>372.03</v>
      </c>
      <c r="J1008" s="36">
        <v>325.35000000000002</v>
      </c>
      <c r="K1008" s="36">
        <v>296.87</v>
      </c>
      <c r="L1008" s="36">
        <v>274.27999999999997</v>
      </c>
      <c r="M1008" s="36">
        <v>280.54000000000002</v>
      </c>
      <c r="N1008" s="36">
        <v>296.10000000000002</v>
      </c>
      <c r="O1008" s="36">
        <v>306.10000000000002</v>
      </c>
      <c r="P1008" s="36">
        <v>287.83999999999997</v>
      </c>
      <c r="Q1008" s="36">
        <v>278.56</v>
      </c>
      <c r="R1008" s="36">
        <v>277.60000000000002</v>
      </c>
      <c r="S1008" s="36">
        <v>280.93</v>
      </c>
      <c r="T1008" s="36">
        <v>285.11</v>
      </c>
      <c r="U1008" s="36">
        <v>287.69</v>
      </c>
      <c r="V1008" s="36">
        <v>279.77999999999997</v>
      </c>
      <c r="W1008" s="36">
        <v>286.26</v>
      </c>
      <c r="X1008" s="36">
        <v>290.12</v>
      </c>
      <c r="Y1008" s="36">
        <v>328.45</v>
      </c>
    </row>
    <row r="1009" spans="1:25" ht="38.25" x14ac:dyDescent="0.2">
      <c r="A1009" s="111" t="s">
        <v>70</v>
      </c>
      <c r="B1009" s="49">
        <v>349.90871730999999</v>
      </c>
      <c r="C1009" s="49">
        <v>380.66301341000002</v>
      </c>
      <c r="D1009" s="49">
        <v>402.92482472</v>
      </c>
      <c r="E1009" s="49">
        <v>413.90482144999999</v>
      </c>
      <c r="F1009" s="49">
        <v>419.40802316999998</v>
      </c>
      <c r="G1009" s="49">
        <v>417.98605387999999</v>
      </c>
      <c r="H1009" s="49">
        <v>395.46985419999999</v>
      </c>
      <c r="I1009" s="49">
        <v>372.03065462000001</v>
      </c>
      <c r="J1009" s="49">
        <v>325.34761662</v>
      </c>
      <c r="K1009" s="49">
        <v>296.87315217999998</v>
      </c>
      <c r="L1009" s="49">
        <v>274.27857505999998</v>
      </c>
      <c r="M1009" s="49">
        <v>280.53960402000001</v>
      </c>
      <c r="N1009" s="49">
        <v>296.09937379000002</v>
      </c>
      <c r="O1009" s="49">
        <v>306.10271924</v>
      </c>
      <c r="P1009" s="49">
        <v>287.83814666000001</v>
      </c>
      <c r="Q1009" s="49">
        <v>278.56411836000001</v>
      </c>
      <c r="R1009" s="49">
        <v>277.59680022999999</v>
      </c>
      <c r="S1009" s="49">
        <v>280.92825152</v>
      </c>
      <c r="T1009" s="49">
        <v>285.10687051000002</v>
      </c>
      <c r="U1009" s="49">
        <v>287.69039550999997</v>
      </c>
      <c r="V1009" s="49">
        <v>279.78431012999999</v>
      </c>
      <c r="W1009" s="49">
        <v>286.25611042999998</v>
      </c>
      <c r="X1009" s="49">
        <v>290.11896926999998</v>
      </c>
      <c r="Y1009" s="49">
        <v>328.45339401000001</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343.71</v>
      </c>
      <c r="C1011" s="36">
        <v>381.16</v>
      </c>
      <c r="D1011" s="36">
        <v>404.55</v>
      </c>
      <c r="E1011" s="36">
        <v>414.96</v>
      </c>
      <c r="F1011" s="36">
        <v>424.37</v>
      </c>
      <c r="G1011" s="36">
        <v>421.91</v>
      </c>
      <c r="H1011" s="36">
        <v>391.48</v>
      </c>
      <c r="I1011" s="36">
        <v>365.88</v>
      </c>
      <c r="J1011" s="36">
        <v>316.94</v>
      </c>
      <c r="K1011" s="36">
        <v>289.32</v>
      </c>
      <c r="L1011" s="36">
        <v>271.52</v>
      </c>
      <c r="M1011" s="36">
        <v>265.99</v>
      </c>
      <c r="N1011" s="36">
        <v>272.24</v>
      </c>
      <c r="O1011" s="36">
        <v>269.39</v>
      </c>
      <c r="P1011" s="36">
        <v>271.52999999999997</v>
      </c>
      <c r="Q1011" s="36">
        <v>273.23</v>
      </c>
      <c r="R1011" s="36">
        <v>280.37</v>
      </c>
      <c r="S1011" s="36">
        <v>290.35000000000002</v>
      </c>
      <c r="T1011" s="36">
        <v>314.47000000000003</v>
      </c>
      <c r="U1011" s="36">
        <v>317.8</v>
      </c>
      <c r="V1011" s="36">
        <v>304.33</v>
      </c>
      <c r="W1011" s="36">
        <v>298.54000000000002</v>
      </c>
      <c r="X1011" s="36">
        <v>294.87</v>
      </c>
      <c r="Y1011" s="36">
        <v>326.35000000000002</v>
      </c>
    </row>
    <row r="1012" spans="1:25" ht="38.25" x14ac:dyDescent="0.2">
      <c r="A1012" s="111" t="s">
        <v>70</v>
      </c>
      <c r="B1012" s="49">
        <v>343.70715565</v>
      </c>
      <c r="C1012" s="49">
        <v>381.15813608000002</v>
      </c>
      <c r="D1012" s="49">
        <v>404.54639756</v>
      </c>
      <c r="E1012" s="49">
        <v>414.96150714999999</v>
      </c>
      <c r="F1012" s="49">
        <v>424.37163256999997</v>
      </c>
      <c r="G1012" s="49">
        <v>421.91116813999997</v>
      </c>
      <c r="H1012" s="49">
        <v>391.47541088999998</v>
      </c>
      <c r="I1012" s="49">
        <v>365.87686359999998</v>
      </c>
      <c r="J1012" s="49">
        <v>316.93696541000003</v>
      </c>
      <c r="K1012" s="49">
        <v>289.32276437000002</v>
      </c>
      <c r="L1012" s="49">
        <v>271.52466486999998</v>
      </c>
      <c r="M1012" s="49">
        <v>265.99462579999999</v>
      </c>
      <c r="N1012" s="49">
        <v>272.24063129000001</v>
      </c>
      <c r="O1012" s="49">
        <v>269.39207441000002</v>
      </c>
      <c r="P1012" s="49">
        <v>271.52819020999999</v>
      </c>
      <c r="Q1012" s="49">
        <v>273.22624261999999</v>
      </c>
      <c r="R1012" s="49">
        <v>280.37180878999999</v>
      </c>
      <c r="S1012" s="49">
        <v>290.35147395000001</v>
      </c>
      <c r="T1012" s="49">
        <v>314.47347009999999</v>
      </c>
      <c r="U1012" s="49">
        <v>317.79692882000001</v>
      </c>
      <c r="V1012" s="49">
        <v>304.32925439000002</v>
      </c>
      <c r="W1012" s="49">
        <v>298.54205236000001</v>
      </c>
      <c r="X1012" s="49">
        <v>294.87110023000002</v>
      </c>
      <c r="Y1012" s="49">
        <v>326.34722980999999</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322.58999999999997</v>
      </c>
      <c r="C1014" s="36">
        <v>347.57</v>
      </c>
      <c r="D1014" s="36">
        <v>365.9</v>
      </c>
      <c r="E1014" s="36">
        <v>374.08</v>
      </c>
      <c r="F1014" s="36">
        <v>382.92</v>
      </c>
      <c r="G1014" s="36">
        <v>381.24</v>
      </c>
      <c r="H1014" s="36">
        <v>365.9</v>
      </c>
      <c r="I1014" s="36">
        <v>338.1</v>
      </c>
      <c r="J1014" s="36">
        <v>291.68</v>
      </c>
      <c r="K1014" s="36">
        <v>264.62</v>
      </c>
      <c r="L1014" s="36">
        <v>249.12</v>
      </c>
      <c r="M1014" s="36">
        <v>255.83</v>
      </c>
      <c r="N1014" s="36">
        <v>248.96</v>
      </c>
      <c r="O1014" s="36">
        <v>251.46</v>
      </c>
      <c r="P1014" s="36">
        <v>245.15</v>
      </c>
      <c r="Q1014" s="36">
        <v>242.42</v>
      </c>
      <c r="R1014" s="36">
        <v>242.83</v>
      </c>
      <c r="S1014" s="36">
        <v>246.02</v>
      </c>
      <c r="T1014" s="36">
        <v>247.82</v>
      </c>
      <c r="U1014" s="36">
        <v>246.74</v>
      </c>
      <c r="V1014" s="36">
        <v>253.59</v>
      </c>
      <c r="W1014" s="36">
        <v>265.79000000000002</v>
      </c>
      <c r="X1014" s="36">
        <v>256.41000000000003</v>
      </c>
      <c r="Y1014" s="36">
        <v>288.91000000000003</v>
      </c>
    </row>
    <row r="1015" spans="1:25" ht="38.25" x14ac:dyDescent="0.2">
      <c r="A1015" s="111" t="s">
        <v>70</v>
      </c>
      <c r="B1015" s="49">
        <v>322.59090364000002</v>
      </c>
      <c r="C1015" s="49">
        <v>347.56762949</v>
      </c>
      <c r="D1015" s="49">
        <v>365.90461169000002</v>
      </c>
      <c r="E1015" s="49">
        <v>374.07853084999999</v>
      </c>
      <c r="F1015" s="49">
        <v>382.92058580000003</v>
      </c>
      <c r="G1015" s="49">
        <v>381.24136257999999</v>
      </c>
      <c r="H1015" s="49">
        <v>365.89957781999999</v>
      </c>
      <c r="I1015" s="49">
        <v>338.09851701999997</v>
      </c>
      <c r="J1015" s="49">
        <v>291.67720767999998</v>
      </c>
      <c r="K1015" s="49">
        <v>264.62428017000002</v>
      </c>
      <c r="L1015" s="49">
        <v>249.12422443</v>
      </c>
      <c r="M1015" s="49">
        <v>255.83346064</v>
      </c>
      <c r="N1015" s="49">
        <v>248.96199991</v>
      </c>
      <c r="O1015" s="49">
        <v>251.45962301</v>
      </c>
      <c r="P1015" s="49">
        <v>245.15060801000001</v>
      </c>
      <c r="Q1015" s="49">
        <v>242.42291245000001</v>
      </c>
      <c r="R1015" s="49">
        <v>242.83042229</v>
      </c>
      <c r="S1015" s="49">
        <v>246.02296299</v>
      </c>
      <c r="T1015" s="49">
        <v>247.82184214</v>
      </c>
      <c r="U1015" s="49">
        <v>246.73735563</v>
      </c>
      <c r="V1015" s="49">
        <v>253.59098080000001</v>
      </c>
      <c r="W1015" s="49">
        <v>265.79115538000002</v>
      </c>
      <c r="X1015" s="49">
        <v>256.41358860999998</v>
      </c>
      <c r="Y1015" s="49">
        <v>288.90730748999999</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328.64</v>
      </c>
      <c r="C1017" s="36">
        <v>360.84</v>
      </c>
      <c r="D1017" s="36">
        <v>380.58</v>
      </c>
      <c r="E1017" s="36">
        <v>380.3</v>
      </c>
      <c r="F1017" s="36">
        <v>385.8</v>
      </c>
      <c r="G1017" s="36">
        <v>377.94</v>
      </c>
      <c r="H1017" s="36">
        <v>360.16</v>
      </c>
      <c r="I1017" s="36">
        <v>324.06</v>
      </c>
      <c r="J1017" s="36">
        <v>286.55</v>
      </c>
      <c r="K1017" s="36">
        <v>255.69</v>
      </c>
      <c r="L1017" s="36">
        <v>247.07</v>
      </c>
      <c r="M1017" s="36">
        <v>248.8</v>
      </c>
      <c r="N1017" s="36">
        <v>262.3</v>
      </c>
      <c r="O1017" s="36">
        <v>270.70999999999998</v>
      </c>
      <c r="P1017" s="36">
        <v>269.75</v>
      </c>
      <c r="Q1017" s="36">
        <v>272.99</v>
      </c>
      <c r="R1017" s="36">
        <v>270.87</v>
      </c>
      <c r="S1017" s="36">
        <v>268.83999999999997</v>
      </c>
      <c r="T1017" s="36">
        <v>265.54000000000002</v>
      </c>
      <c r="U1017" s="36">
        <v>268.83999999999997</v>
      </c>
      <c r="V1017" s="36">
        <v>269.56</v>
      </c>
      <c r="W1017" s="36">
        <v>267.8</v>
      </c>
      <c r="X1017" s="36">
        <v>249.43</v>
      </c>
      <c r="Y1017" s="36">
        <v>267.12</v>
      </c>
    </row>
    <row r="1018" spans="1:25" ht="38.25" x14ac:dyDescent="0.2">
      <c r="A1018" s="111" t="s">
        <v>70</v>
      </c>
      <c r="B1018" s="49">
        <v>328.64050768999999</v>
      </c>
      <c r="C1018" s="49">
        <v>360.83745174000001</v>
      </c>
      <c r="D1018" s="49">
        <v>380.57681795000002</v>
      </c>
      <c r="E1018" s="49">
        <v>380.29695215999999</v>
      </c>
      <c r="F1018" s="49">
        <v>385.79980913000003</v>
      </c>
      <c r="G1018" s="49">
        <v>377.93532494999999</v>
      </c>
      <c r="H1018" s="49">
        <v>360.16168864999997</v>
      </c>
      <c r="I1018" s="49">
        <v>324.06012416999999</v>
      </c>
      <c r="J1018" s="49">
        <v>286.55094666000002</v>
      </c>
      <c r="K1018" s="49">
        <v>255.69298444</v>
      </c>
      <c r="L1018" s="49">
        <v>247.07134102000001</v>
      </c>
      <c r="M1018" s="49">
        <v>248.79519759999999</v>
      </c>
      <c r="N1018" s="49">
        <v>262.30151322</v>
      </c>
      <c r="O1018" s="49">
        <v>270.71468564000003</v>
      </c>
      <c r="P1018" s="49">
        <v>269.74632049000002</v>
      </c>
      <c r="Q1018" s="49">
        <v>272.99421242</v>
      </c>
      <c r="R1018" s="49">
        <v>270.86746681</v>
      </c>
      <c r="S1018" s="49">
        <v>268.83969963999999</v>
      </c>
      <c r="T1018" s="49">
        <v>265.53901574999998</v>
      </c>
      <c r="U1018" s="49">
        <v>268.83649302999999</v>
      </c>
      <c r="V1018" s="49">
        <v>269.55845691000002</v>
      </c>
      <c r="W1018" s="49">
        <v>267.80130030999999</v>
      </c>
      <c r="X1018" s="49">
        <v>249.42981767000001</v>
      </c>
      <c r="Y1018" s="49">
        <v>267.12112796999997</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283.29000000000002</v>
      </c>
      <c r="C1020" s="36">
        <v>290.64999999999998</v>
      </c>
      <c r="D1020" s="36">
        <v>311.52999999999997</v>
      </c>
      <c r="E1020" s="36">
        <v>321.82</v>
      </c>
      <c r="F1020" s="36">
        <v>325.10000000000002</v>
      </c>
      <c r="G1020" s="36">
        <v>322.72000000000003</v>
      </c>
      <c r="H1020" s="36">
        <v>324.99</v>
      </c>
      <c r="I1020" s="36">
        <v>319.01</v>
      </c>
      <c r="J1020" s="36">
        <v>292.19</v>
      </c>
      <c r="K1020" s="36">
        <v>268.58</v>
      </c>
      <c r="L1020" s="36">
        <v>258.52</v>
      </c>
      <c r="M1020" s="36">
        <v>313.27999999999997</v>
      </c>
      <c r="N1020" s="36">
        <v>311.18</v>
      </c>
      <c r="O1020" s="36">
        <v>309.98</v>
      </c>
      <c r="P1020" s="36">
        <v>296.48</v>
      </c>
      <c r="Q1020" s="36">
        <v>292.49</v>
      </c>
      <c r="R1020" s="36">
        <v>280.45999999999998</v>
      </c>
      <c r="S1020" s="36">
        <v>269.76</v>
      </c>
      <c r="T1020" s="36">
        <v>269.94</v>
      </c>
      <c r="U1020" s="36">
        <v>269.55</v>
      </c>
      <c r="V1020" s="36">
        <v>267.52999999999997</v>
      </c>
      <c r="W1020" s="36">
        <v>275.17</v>
      </c>
      <c r="X1020" s="36">
        <v>270.36</v>
      </c>
      <c r="Y1020" s="36">
        <v>290.58999999999997</v>
      </c>
    </row>
    <row r="1021" spans="1:25" ht="38.25" x14ac:dyDescent="0.2">
      <c r="A1021" s="111" t="s">
        <v>70</v>
      </c>
      <c r="B1021" s="49">
        <v>283.28939746999998</v>
      </c>
      <c r="C1021" s="49">
        <v>290.64603076999998</v>
      </c>
      <c r="D1021" s="49">
        <v>311.53496436</v>
      </c>
      <c r="E1021" s="49">
        <v>321.81738396999998</v>
      </c>
      <c r="F1021" s="49">
        <v>325.09796998000002</v>
      </c>
      <c r="G1021" s="49">
        <v>322.72320070000001</v>
      </c>
      <c r="H1021" s="49">
        <v>324.98926252000001</v>
      </c>
      <c r="I1021" s="49">
        <v>319.01197690999999</v>
      </c>
      <c r="J1021" s="49">
        <v>292.18990558000002</v>
      </c>
      <c r="K1021" s="49">
        <v>268.57759461000001</v>
      </c>
      <c r="L1021" s="49">
        <v>258.51739434000001</v>
      </c>
      <c r="M1021" s="49">
        <v>313.27594395</v>
      </c>
      <c r="N1021" s="49">
        <v>311.18215420000001</v>
      </c>
      <c r="O1021" s="49">
        <v>309.97623246000001</v>
      </c>
      <c r="P1021" s="49">
        <v>296.47574486000002</v>
      </c>
      <c r="Q1021" s="49">
        <v>292.49134910999999</v>
      </c>
      <c r="R1021" s="49">
        <v>280.46025873999997</v>
      </c>
      <c r="S1021" s="49">
        <v>269.75585274000002</v>
      </c>
      <c r="T1021" s="49">
        <v>269.94177868000003</v>
      </c>
      <c r="U1021" s="49">
        <v>269.55138994999999</v>
      </c>
      <c r="V1021" s="49">
        <v>267.53215038000002</v>
      </c>
      <c r="W1021" s="49">
        <v>275.16531246</v>
      </c>
      <c r="X1021" s="49">
        <v>270.36143691000001</v>
      </c>
      <c r="Y1021" s="49">
        <v>290.58775573999998</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335.86</v>
      </c>
      <c r="C1023" s="36">
        <v>365.7</v>
      </c>
      <c r="D1023" s="36">
        <v>392.05</v>
      </c>
      <c r="E1023" s="36">
        <v>403.31</v>
      </c>
      <c r="F1023" s="36">
        <v>407.62</v>
      </c>
      <c r="G1023" s="36">
        <v>405.22</v>
      </c>
      <c r="H1023" s="36">
        <v>395.78</v>
      </c>
      <c r="I1023" s="36">
        <v>376.66</v>
      </c>
      <c r="J1023" s="36">
        <v>331.08</v>
      </c>
      <c r="K1023" s="36">
        <v>287.52999999999997</v>
      </c>
      <c r="L1023" s="36">
        <v>285.68</v>
      </c>
      <c r="M1023" s="36">
        <v>312.85000000000002</v>
      </c>
      <c r="N1023" s="36">
        <v>315</v>
      </c>
      <c r="O1023" s="36">
        <v>318.58</v>
      </c>
      <c r="P1023" s="36">
        <v>309.36</v>
      </c>
      <c r="Q1023" s="36">
        <v>308.51</v>
      </c>
      <c r="R1023" s="36">
        <v>302.87</v>
      </c>
      <c r="S1023" s="36">
        <v>301.26</v>
      </c>
      <c r="T1023" s="36">
        <v>302.12</v>
      </c>
      <c r="U1023" s="36">
        <v>305.62</v>
      </c>
      <c r="V1023" s="36">
        <v>277.79000000000002</v>
      </c>
      <c r="W1023" s="36">
        <v>328.75</v>
      </c>
      <c r="X1023" s="36">
        <v>307.92</v>
      </c>
      <c r="Y1023" s="36">
        <v>287.74</v>
      </c>
    </row>
    <row r="1024" spans="1:25" ht="38.25" x14ac:dyDescent="0.2">
      <c r="A1024" s="111" t="s">
        <v>70</v>
      </c>
      <c r="B1024" s="49">
        <v>335.86092043999997</v>
      </c>
      <c r="C1024" s="49">
        <v>365.70375225999999</v>
      </c>
      <c r="D1024" s="49">
        <v>392.05056524000003</v>
      </c>
      <c r="E1024" s="49">
        <v>403.31106863000002</v>
      </c>
      <c r="F1024" s="49">
        <v>407.61645428000003</v>
      </c>
      <c r="G1024" s="49">
        <v>405.22486249000002</v>
      </c>
      <c r="H1024" s="49">
        <v>395.78440031000002</v>
      </c>
      <c r="I1024" s="49">
        <v>376.66299350999998</v>
      </c>
      <c r="J1024" s="49">
        <v>331.08189071999999</v>
      </c>
      <c r="K1024" s="49">
        <v>287.52543524999999</v>
      </c>
      <c r="L1024" s="49">
        <v>285.67717936000003</v>
      </c>
      <c r="M1024" s="49">
        <v>312.84909629999999</v>
      </c>
      <c r="N1024" s="49">
        <v>315.00193386000001</v>
      </c>
      <c r="O1024" s="49">
        <v>318.57659315000001</v>
      </c>
      <c r="P1024" s="49">
        <v>309.36109085999999</v>
      </c>
      <c r="Q1024" s="49">
        <v>308.51124458999999</v>
      </c>
      <c r="R1024" s="49">
        <v>302.87339492000001</v>
      </c>
      <c r="S1024" s="49">
        <v>301.25540482999997</v>
      </c>
      <c r="T1024" s="49">
        <v>302.12231833999999</v>
      </c>
      <c r="U1024" s="49">
        <v>305.62118378999998</v>
      </c>
      <c r="V1024" s="49">
        <v>277.78818519999999</v>
      </c>
      <c r="W1024" s="49">
        <v>328.74629572999999</v>
      </c>
      <c r="X1024" s="49">
        <v>307.91529982999998</v>
      </c>
      <c r="Y1024" s="49">
        <v>287.73951029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294.94</v>
      </c>
      <c r="C1026" s="36">
        <v>330.6</v>
      </c>
      <c r="D1026" s="36">
        <v>349.73</v>
      </c>
      <c r="E1026" s="36">
        <v>348.97</v>
      </c>
      <c r="F1026" s="36">
        <v>358.13</v>
      </c>
      <c r="G1026" s="36">
        <v>364.51</v>
      </c>
      <c r="H1026" s="36">
        <v>337.52</v>
      </c>
      <c r="I1026" s="36">
        <v>318.29000000000002</v>
      </c>
      <c r="J1026" s="36">
        <v>272.91000000000003</v>
      </c>
      <c r="K1026" s="36">
        <v>250.94</v>
      </c>
      <c r="L1026" s="36">
        <v>261.64</v>
      </c>
      <c r="M1026" s="36">
        <v>283.33999999999997</v>
      </c>
      <c r="N1026" s="36">
        <v>279.14999999999998</v>
      </c>
      <c r="O1026" s="36">
        <v>284.94</v>
      </c>
      <c r="P1026" s="36">
        <v>281.3</v>
      </c>
      <c r="Q1026" s="36">
        <v>277.95999999999998</v>
      </c>
      <c r="R1026" s="36">
        <v>276.2</v>
      </c>
      <c r="S1026" s="36">
        <v>273.23</v>
      </c>
      <c r="T1026" s="36">
        <v>228.59</v>
      </c>
      <c r="U1026" s="36">
        <v>229.05</v>
      </c>
      <c r="V1026" s="36">
        <v>239.06</v>
      </c>
      <c r="W1026" s="36">
        <v>239.45</v>
      </c>
      <c r="X1026" s="36">
        <v>237.2</v>
      </c>
      <c r="Y1026" s="36">
        <v>268.69</v>
      </c>
    </row>
    <row r="1027" spans="1:25" ht="38.25" x14ac:dyDescent="0.2">
      <c r="A1027" s="111" t="s">
        <v>70</v>
      </c>
      <c r="B1027" s="49">
        <v>294.93924072999999</v>
      </c>
      <c r="C1027" s="49">
        <v>330.60231902999999</v>
      </c>
      <c r="D1027" s="49">
        <v>349.72607906000002</v>
      </c>
      <c r="E1027" s="49">
        <v>348.97121837999998</v>
      </c>
      <c r="F1027" s="49">
        <v>358.13243955000002</v>
      </c>
      <c r="G1027" s="49">
        <v>364.51064101999998</v>
      </c>
      <c r="H1027" s="49">
        <v>337.51990598999998</v>
      </c>
      <c r="I1027" s="49">
        <v>318.28990096000001</v>
      </c>
      <c r="J1027" s="49">
        <v>272.90548433999999</v>
      </c>
      <c r="K1027" s="49">
        <v>250.94050927999999</v>
      </c>
      <c r="L1027" s="49">
        <v>261.63503754999999</v>
      </c>
      <c r="M1027" s="49">
        <v>283.34328613999998</v>
      </c>
      <c r="N1027" s="49">
        <v>279.15188524000001</v>
      </c>
      <c r="O1027" s="49">
        <v>284.94137006</v>
      </c>
      <c r="P1027" s="49">
        <v>281.30388199999999</v>
      </c>
      <c r="Q1027" s="49">
        <v>277.95695365</v>
      </c>
      <c r="R1027" s="49">
        <v>276.19812674999997</v>
      </c>
      <c r="S1027" s="49">
        <v>273.22510040999998</v>
      </c>
      <c r="T1027" s="49">
        <v>228.58503938999999</v>
      </c>
      <c r="U1027" s="49">
        <v>229.04706585</v>
      </c>
      <c r="V1027" s="49">
        <v>239.06328617</v>
      </c>
      <c r="W1027" s="49">
        <v>239.45458998999999</v>
      </c>
      <c r="X1027" s="49">
        <v>237.20290969999999</v>
      </c>
      <c r="Y1027" s="49">
        <v>268.68616176</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299.88</v>
      </c>
      <c r="C1029" s="36">
        <v>326.82</v>
      </c>
      <c r="D1029" s="36">
        <v>346.82</v>
      </c>
      <c r="E1029" s="36">
        <v>342.09</v>
      </c>
      <c r="F1029" s="36">
        <v>342.37</v>
      </c>
      <c r="G1029" s="36">
        <v>342.67</v>
      </c>
      <c r="H1029" s="36">
        <v>337.58</v>
      </c>
      <c r="I1029" s="36">
        <v>311.73</v>
      </c>
      <c r="J1029" s="36">
        <v>341.77</v>
      </c>
      <c r="K1029" s="36">
        <v>243.02</v>
      </c>
      <c r="L1029" s="36">
        <v>234.05</v>
      </c>
      <c r="M1029" s="36">
        <v>227.88</v>
      </c>
      <c r="N1029" s="36">
        <v>224.86</v>
      </c>
      <c r="O1029" s="36">
        <v>230.56</v>
      </c>
      <c r="P1029" s="36">
        <v>227.69</v>
      </c>
      <c r="Q1029" s="36">
        <v>225.39</v>
      </c>
      <c r="R1029" s="36">
        <v>226.57</v>
      </c>
      <c r="S1029" s="36">
        <v>224.77</v>
      </c>
      <c r="T1029" s="36">
        <v>224.05</v>
      </c>
      <c r="U1029" s="36">
        <v>223.47</v>
      </c>
      <c r="V1029" s="36">
        <v>233.26</v>
      </c>
      <c r="W1029" s="36">
        <v>236.92</v>
      </c>
      <c r="X1029" s="36">
        <v>277.74</v>
      </c>
      <c r="Y1029" s="36">
        <v>263.47000000000003</v>
      </c>
    </row>
    <row r="1030" spans="1:25" ht="38.25" x14ac:dyDescent="0.2">
      <c r="A1030" s="111" t="s">
        <v>70</v>
      </c>
      <c r="B1030" s="49">
        <v>299.88419493999999</v>
      </c>
      <c r="C1030" s="49">
        <v>326.82196254000002</v>
      </c>
      <c r="D1030" s="49">
        <v>346.82212278999998</v>
      </c>
      <c r="E1030" s="49">
        <v>342.09231618000001</v>
      </c>
      <c r="F1030" s="49">
        <v>342.37296157999998</v>
      </c>
      <c r="G1030" s="49">
        <v>342.66791610000001</v>
      </c>
      <c r="H1030" s="49">
        <v>337.58353369000002</v>
      </c>
      <c r="I1030" s="49">
        <v>311.72646456000001</v>
      </c>
      <c r="J1030" s="49">
        <v>341.77465144000001</v>
      </c>
      <c r="K1030" s="49">
        <v>243.01654495</v>
      </c>
      <c r="L1030" s="49">
        <v>234.04538550999999</v>
      </c>
      <c r="M1030" s="49">
        <v>227.88021871999999</v>
      </c>
      <c r="N1030" s="49">
        <v>224.86132773</v>
      </c>
      <c r="O1030" s="49">
        <v>230.55526445999999</v>
      </c>
      <c r="P1030" s="49">
        <v>227.69161505</v>
      </c>
      <c r="Q1030" s="49">
        <v>225.38814121999999</v>
      </c>
      <c r="R1030" s="49">
        <v>226.56801852000001</v>
      </c>
      <c r="S1030" s="49">
        <v>224.77296674999999</v>
      </c>
      <c r="T1030" s="49">
        <v>224.04899411</v>
      </c>
      <c r="U1030" s="49">
        <v>223.46634276</v>
      </c>
      <c r="V1030" s="49">
        <v>233.260932</v>
      </c>
      <c r="W1030" s="49">
        <v>236.92449635</v>
      </c>
      <c r="X1030" s="49">
        <v>277.73646073999998</v>
      </c>
      <c r="Y1030" s="49">
        <v>263.46759058999999</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309.56</v>
      </c>
      <c r="C1032" s="36">
        <v>341.8</v>
      </c>
      <c r="D1032" s="36">
        <v>350.83</v>
      </c>
      <c r="E1032" s="36">
        <v>355.77</v>
      </c>
      <c r="F1032" s="36">
        <v>347.57</v>
      </c>
      <c r="G1032" s="36">
        <v>344.69</v>
      </c>
      <c r="H1032" s="36">
        <v>323.68</v>
      </c>
      <c r="I1032" s="36">
        <v>307.52</v>
      </c>
      <c r="J1032" s="36">
        <v>271.35000000000002</v>
      </c>
      <c r="K1032" s="36">
        <v>240.53</v>
      </c>
      <c r="L1032" s="36">
        <v>237.3</v>
      </c>
      <c r="M1032" s="36">
        <v>260.97000000000003</v>
      </c>
      <c r="N1032" s="36">
        <v>240.35</v>
      </c>
      <c r="O1032" s="36">
        <v>261.60000000000002</v>
      </c>
      <c r="P1032" s="36">
        <v>267.57</v>
      </c>
      <c r="Q1032" s="36">
        <v>255.13</v>
      </c>
      <c r="R1032" s="36">
        <v>249.73</v>
      </c>
      <c r="S1032" s="36">
        <v>247.99</v>
      </c>
      <c r="T1032" s="36">
        <v>267.3</v>
      </c>
      <c r="U1032" s="36">
        <v>278.56</v>
      </c>
      <c r="V1032" s="36">
        <v>282.39999999999998</v>
      </c>
      <c r="W1032" s="36">
        <v>285.7</v>
      </c>
      <c r="X1032" s="36">
        <v>255.03</v>
      </c>
      <c r="Y1032" s="36">
        <v>264.25</v>
      </c>
    </row>
    <row r="1033" spans="1:25" ht="38.25" x14ac:dyDescent="0.2">
      <c r="A1033" s="111" t="s">
        <v>70</v>
      </c>
      <c r="B1033" s="49">
        <v>309.56015669999999</v>
      </c>
      <c r="C1033" s="49">
        <v>341.80102801999999</v>
      </c>
      <c r="D1033" s="49">
        <v>350.83176810999998</v>
      </c>
      <c r="E1033" s="49">
        <v>355.76968319999997</v>
      </c>
      <c r="F1033" s="49">
        <v>347.56751026000001</v>
      </c>
      <c r="G1033" s="49">
        <v>344.69274344000002</v>
      </c>
      <c r="H1033" s="49">
        <v>323.67812407999998</v>
      </c>
      <c r="I1033" s="49">
        <v>307.52451867000002</v>
      </c>
      <c r="J1033" s="49">
        <v>271.35216541</v>
      </c>
      <c r="K1033" s="49">
        <v>240.52669979999999</v>
      </c>
      <c r="L1033" s="49">
        <v>237.30457321</v>
      </c>
      <c r="M1033" s="49">
        <v>260.97320153999999</v>
      </c>
      <c r="N1033" s="49">
        <v>240.35070572000001</v>
      </c>
      <c r="O1033" s="49">
        <v>261.60010620000003</v>
      </c>
      <c r="P1033" s="49">
        <v>267.56726415000003</v>
      </c>
      <c r="Q1033" s="49">
        <v>255.12996949999999</v>
      </c>
      <c r="R1033" s="49">
        <v>249.73375675</v>
      </c>
      <c r="S1033" s="49">
        <v>247.98783175</v>
      </c>
      <c r="T1033" s="49">
        <v>267.29928622</v>
      </c>
      <c r="U1033" s="49">
        <v>278.55845363999998</v>
      </c>
      <c r="V1033" s="49">
        <v>282.39875776999997</v>
      </c>
      <c r="W1033" s="49">
        <v>285.69714899000002</v>
      </c>
      <c r="X1033" s="49">
        <v>255.02698128</v>
      </c>
      <c r="Y1033" s="49">
        <v>264.25425546999998</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305.73</v>
      </c>
      <c r="C1035" s="36">
        <v>342.68</v>
      </c>
      <c r="D1035" s="36">
        <v>363.34</v>
      </c>
      <c r="E1035" s="36">
        <v>367.03</v>
      </c>
      <c r="F1035" s="36">
        <v>367.27</v>
      </c>
      <c r="G1035" s="36">
        <v>359.57</v>
      </c>
      <c r="H1035" s="36">
        <v>338.39</v>
      </c>
      <c r="I1035" s="36">
        <v>302.87</v>
      </c>
      <c r="J1035" s="36">
        <v>268.83</v>
      </c>
      <c r="K1035" s="36">
        <v>241.99</v>
      </c>
      <c r="L1035" s="36">
        <v>241.78</v>
      </c>
      <c r="M1035" s="36">
        <v>269.02999999999997</v>
      </c>
      <c r="N1035" s="36">
        <v>263.94</v>
      </c>
      <c r="O1035" s="36">
        <v>266.72000000000003</v>
      </c>
      <c r="P1035" s="36">
        <v>249.39</v>
      </c>
      <c r="Q1035" s="36">
        <v>249.7</v>
      </c>
      <c r="R1035" s="36">
        <v>250.81</v>
      </c>
      <c r="S1035" s="36">
        <v>254.36</v>
      </c>
      <c r="T1035" s="36">
        <v>279.39999999999998</v>
      </c>
      <c r="U1035" s="36">
        <v>270.06</v>
      </c>
      <c r="V1035" s="36">
        <v>281.3</v>
      </c>
      <c r="W1035" s="36">
        <v>281.22000000000003</v>
      </c>
      <c r="X1035" s="36">
        <v>253.98</v>
      </c>
      <c r="Y1035" s="36">
        <v>260.87</v>
      </c>
    </row>
    <row r="1036" spans="1:25" ht="38.25" x14ac:dyDescent="0.2">
      <c r="A1036" s="111" t="s">
        <v>70</v>
      </c>
      <c r="B1036" s="49">
        <v>305.72673236000003</v>
      </c>
      <c r="C1036" s="49">
        <v>342.67938243999998</v>
      </c>
      <c r="D1036" s="49">
        <v>363.33655112000002</v>
      </c>
      <c r="E1036" s="49">
        <v>367.02989943</v>
      </c>
      <c r="F1036" s="49">
        <v>367.27171519000001</v>
      </c>
      <c r="G1036" s="49">
        <v>359.57372347</v>
      </c>
      <c r="H1036" s="49">
        <v>338.38855455999999</v>
      </c>
      <c r="I1036" s="49">
        <v>302.87345178999999</v>
      </c>
      <c r="J1036" s="49">
        <v>268.8255231</v>
      </c>
      <c r="K1036" s="49">
        <v>241.98893586</v>
      </c>
      <c r="L1036" s="49">
        <v>241.78227576</v>
      </c>
      <c r="M1036" s="49">
        <v>269.03493718999999</v>
      </c>
      <c r="N1036" s="49">
        <v>263.94074754000002</v>
      </c>
      <c r="O1036" s="49">
        <v>266.72313288999999</v>
      </c>
      <c r="P1036" s="49">
        <v>249.38754671000001</v>
      </c>
      <c r="Q1036" s="49">
        <v>249.70440563</v>
      </c>
      <c r="R1036" s="49">
        <v>250.81024062</v>
      </c>
      <c r="S1036" s="49">
        <v>254.36062522</v>
      </c>
      <c r="T1036" s="49">
        <v>279.39769429</v>
      </c>
      <c r="U1036" s="49">
        <v>270.05971998000001</v>
      </c>
      <c r="V1036" s="49">
        <v>281.30436436999997</v>
      </c>
      <c r="W1036" s="49">
        <v>281.22197212999998</v>
      </c>
      <c r="X1036" s="49">
        <v>253.97508538</v>
      </c>
      <c r="Y1036" s="49">
        <v>260.87414036000001</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302.8</v>
      </c>
      <c r="C1038" s="36">
        <v>331.17</v>
      </c>
      <c r="D1038" s="36">
        <v>351.46</v>
      </c>
      <c r="E1038" s="36">
        <v>358.06</v>
      </c>
      <c r="F1038" s="36">
        <v>358.21</v>
      </c>
      <c r="G1038" s="36">
        <v>355.11</v>
      </c>
      <c r="H1038" s="36">
        <v>332.46</v>
      </c>
      <c r="I1038" s="36">
        <v>296.48</v>
      </c>
      <c r="J1038" s="36">
        <v>261.26</v>
      </c>
      <c r="K1038" s="36">
        <v>239.67</v>
      </c>
      <c r="L1038" s="36">
        <v>240.85</v>
      </c>
      <c r="M1038" s="36">
        <v>257.72000000000003</v>
      </c>
      <c r="N1038" s="36">
        <v>254.14</v>
      </c>
      <c r="O1038" s="36">
        <v>262.52999999999997</v>
      </c>
      <c r="P1038" s="36">
        <v>263.10000000000002</v>
      </c>
      <c r="Q1038" s="36">
        <v>258.87</v>
      </c>
      <c r="R1038" s="36">
        <v>253.29</v>
      </c>
      <c r="S1038" s="36">
        <v>253.2</v>
      </c>
      <c r="T1038" s="36">
        <v>253.73</v>
      </c>
      <c r="U1038" s="36">
        <v>254.34</v>
      </c>
      <c r="V1038" s="36">
        <v>263.75</v>
      </c>
      <c r="W1038" s="36">
        <v>267.8</v>
      </c>
      <c r="X1038" s="36">
        <v>248.48</v>
      </c>
      <c r="Y1038" s="36">
        <v>258</v>
      </c>
    </row>
    <row r="1039" spans="1:25" ht="38.25" x14ac:dyDescent="0.2">
      <c r="A1039" s="111" t="s">
        <v>70</v>
      </c>
      <c r="B1039" s="49">
        <v>302.80007317000002</v>
      </c>
      <c r="C1039" s="49">
        <v>331.17429196000001</v>
      </c>
      <c r="D1039" s="49">
        <v>351.46207267</v>
      </c>
      <c r="E1039" s="49">
        <v>358.05916923000001</v>
      </c>
      <c r="F1039" s="49">
        <v>358.20615688999999</v>
      </c>
      <c r="G1039" s="49">
        <v>355.11081670999999</v>
      </c>
      <c r="H1039" s="49">
        <v>332.46195634999998</v>
      </c>
      <c r="I1039" s="49">
        <v>296.47514950999999</v>
      </c>
      <c r="J1039" s="49">
        <v>261.25733579000001</v>
      </c>
      <c r="K1039" s="49">
        <v>239.674857</v>
      </c>
      <c r="L1039" s="49">
        <v>240.85023254000001</v>
      </c>
      <c r="M1039" s="49">
        <v>257.72402843999998</v>
      </c>
      <c r="N1039" s="49">
        <v>254.13517733</v>
      </c>
      <c r="O1039" s="49">
        <v>262.53071526999997</v>
      </c>
      <c r="P1039" s="49">
        <v>263.09998187999997</v>
      </c>
      <c r="Q1039" s="49">
        <v>258.87072284999999</v>
      </c>
      <c r="R1039" s="49">
        <v>253.28597377</v>
      </c>
      <c r="S1039" s="49">
        <v>253.19522162000001</v>
      </c>
      <c r="T1039" s="49">
        <v>253.73188668</v>
      </c>
      <c r="U1039" s="49">
        <v>254.34117552000001</v>
      </c>
      <c r="V1039" s="49">
        <v>263.75144410000001</v>
      </c>
      <c r="W1039" s="49">
        <v>267.79774121999998</v>
      </c>
      <c r="X1039" s="49">
        <v>248.47584927</v>
      </c>
      <c r="Y1039" s="49">
        <v>258.00040431999997</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282.47000000000003</v>
      </c>
      <c r="C1041" s="36">
        <v>311.51</v>
      </c>
      <c r="D1041" s="36">
        <v>328.47</v>
      </c>
      <c r="E1041" s="36">
        <v>338.07</v>
      </c>
      <c r="F1041" s="36">
        <v>333.9</v>
      </c>
      <c r="G1041" s="36">
        <v>333.88</v>
      </c>
      <c r="H1041" s="36">
        <v>328.93</v>
      </c>
      <c r="I1041" s="36">
        <v>328.01</v>
      </c>
      <c r="J1041" s="36">
        <v>301.87</v>
      </c>
      <c r="K1041" s="36">
        <v>273.04000000000002</v>
      </c>
      <c r="L1041" s="36">
        <v>301.87</v>
      </c>
      <c r="M1041" s="36">
        <v>347.76</v>
      </c>
      <c r="N1041" s="36">
        <v>361.72</v>
      </c>
      <c r="O1041" s="36">
        <v>349.56</v>
      </c>
      <c r="P1041" s="36">
        <v>323.02</v>
      </c>
      <c r="Q1041" s="36">
        <v>315.16000000000003</v>
      </c>
      <c r="R1041" s="36">
        <v>307.08999999999997</v>
      </c>
      <c r="S1041" s="36">
        <v>310.75</v>
      </c>
      <c r="T1041" s="36">
        <v>313.68</v>
      </c>
      <c r="U1041" s="36">
        <v>311.83999999999997</v>
      </c>
      <c r="V1041" s="36">
        <v>322.64999999999998</v>
      </c>
      <c r="W1041" s="36">
        <v>336.7</v>
      </c>
      <c r="X1041" s="36">
        <v>302.10000000000002</v>
      </c>
      <c r="Y1041" s="36">
        <v>311.83999999999997</v>
      </c>
    </row>
    <row r="1042" spans="1:25" ht="38.25" x14ac:dyDescent="0.2">
      <c r="A1042" s="111" t="s">
        <v>70</v>
      </c>
      <c r="B1042" s="49">
        <v>282.46690847999997</v>
      </c>
      <c r="C1042" s="49">
        <v>311.51072648000002</v>
      </c>
      <c r="D1042" s="49">
        <v>328.47400365999999</v>
      </c>
      <c r="E1042" s="49">
        <v>338.07449931999997</v>
      </c>
      <c r="F1042" s="49">
        <v>333.90143404000003</v>
      </c>
      <c r="G1042" s="49">
        <v>333.88089613</v>
      </c>
      <c r="H1042" s="49">
        <v>328.92645200999999</v>
      </c>
      <c r="I1042" s="49">
        <v>328.01345846999999</v>
      </c>
      <c r="J1042" s="49">
        <v>301.87251687000003</v>
      </c>
      <c r="K1042" s="49">
        <v>273.04132643999998</v>
      </c>
      <c r="L1042" s="49">
        <v>301.87030311000001</v>
      </c>
      <c r="M1042" s="49">
        <v>347.76255973999997</v>
      </c>
      <c r="N1042" s="49">
        <v>361.72464810000002</v>
      </c>
      <c r="O1042" s="49">
        <v>349.56307667999999</v>
      </c>
      <c r="P1042" s="49">
        <v>323.02399989000003</v>
      </c>
      <c r="Q1042" s="49">
        <v>315.15693634000002</v>
      </c>
      <c r="R1042" s="49">
        <v>307.09092572999998</v>
      </c>
      <c r="S1042" s="49">
        <v>310.74883559</v>
      </c>
      <c r="T1042" s="49">
        <v>313.68107863</v>
      </c>
      <c r="U1042" s="49">
        <v>311.83611260999999</v>
      </c>
      <c r="V1042" s="49">
        <v>322.65191609999999</v>
      </c>
      <c r="W1042" s="49">
        <v>336.70117646</v>
      </c>
      <c r="X1042" s="49">
        <v>302.10312892000002</v>
      </c>
      <c r="Y1042" s="49">
        <v>311.83991362</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347.25</v>
      </c>
      <c r="C1044" s="36">
        <v>387.57</v>
      </c>
      <c r="D1044" s="36">
        <v>404.04</v>
      </c>
      <c r="E1044" s="36">
        <v>407.42</v>
      </c>
      <c r="F1044" s="36">
        <v>410.44</v>
      </c>
      <c r="G1044" s="36">
        <v>408.76</v>
      </c>
      <c r="H1044" s="36">
        <v>400.58</v>
      </c>
      <c r="I1044" s="36">
        <v>380.45</v>
      </c>
      <c r="J1044" s="36">
        <v>335.68</v>
      </c>
      <c r="K1044" s="36">
        <v>305.57</v>
      </c>
      <c r="L1044" s="36">
        <v>292.8</v>
      </c>
      <c r="M1044" s="36">
        <v>289.42</v>
      </c>
      <c r="N1044" s="36">
        <v>295.02999999999997</v>
      </c>
      <c r="O1044" s="36">
        <v>291.56</v>
      </c>
      <c r="P1044" s="36">
        <v>316.86</v>
      </c>
      <c r="Q1044" s="36">
        <v>312.95999999999998</v>
      </c>
      <c r="R1044" s="36">
        <v>312.10000000000002</v>
      </c>
      <c r="S1044" s="36">
        <v>314.77999999999997</v>
      </c>
      <c r="T1044" s="36">
        <v>318.89</v>
      </c>
      <c r="U1044" s="36">
        <v>302.17</v>
      </c>
      <c r="V1044" s="36">
        <v>287.35000000000002</v>
      </c>
      <c r="W1044" s="36">
        <v>348.02</v>
      </c>
      <c r="X1044" s="36">
        <v>300.79000000000002</v>
      </c>
      <c r="Y1044" s="36">
        <v>308.13</v>
      </c>
    </row>
    <row r="1045" spans="1:25" ht="38.25" x14ac:dyDescent="0.2">
      <c r="A1045" s="111" t="s">
        <v>70</v>
      </c>
      <c r="B1045" s="49">
        <v>347.25458765000002</v>
      </c>
      <c r="C1045" s="49">
        <v>387.56921839</v>
      </c>
      <c r="D1045" s="49">
        <v>404.04373279999999</v>
      </c>
      <c r="E1045" s="49">
        <v>407.42082074000001</v>
      </c>
      <c r="F1045" s="49">
        <v>410.43547329</v>
      </c>
      <c r="G1045" s="49">
        <v>408.76221830999998</v>
      </c>
      <c r="H1045" s="49">
        <v>400.58336502999998</v>
      </c>
      <c r="I1045" s="49">
        <v>380.45224299</v>
      </c>
      <c r="J1045" s="49">
        <v>335.67657388999999</v>
      </c>
      <c r="K1045" s="49">
        <v>305.56528609999998</v>
      </c>
      <c r="L1045" s="49">
        <v>292.79780462999997</v>
      </c>
      <c r="M1045" s="49">
        <v>289.42242284999998</v>
      </c>
      <c r="N1045" s="49">
        <v>295.03397305999999</v>
      </c>
      <c r="O1045" s="49">
        <v>291.55929613000001</v>
      </c>
      <c r="P1045" s="49">
        <v>316.85823247000002</v>
      </c>
      <c r="Q1045" s="49">
        <v>312.95951783999999</v>
      </c>
      <c r="R1045" s="49">
        <v>312.09815111</v>
      </c>
      <c r="S1045" s="49">
        <v>314.78346183000002</v>
      </c>
      <c r="T1045" s="49">
        <v>318.88879114000002</v>
      </c>
      <c r="U1045" s="49">
        <v>302.17471231000002</v>
      </c>
      <c r="V1045" s="49">
        <v>287.34973220000001</v>
      </c>
      <c r="W1045" s="49">
        <v>348.02022462999997</v>
      </c>
      <c r="X1045" s="49">
        <v>300.79286839000002</v>
      </c>
      <c r="Y1045" s="49">
        <v>308.12535344999998</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357.2</v>
      </c>
      <c r="C1047" s="36">
        <v>391.41</v>
      </c>
      <c r="D1047" s="36">
        <v>403.02</v>
      </c>
      <c r="E1047" s="36">
        <v>407.44</v>
      </c>
      <c r="F1047" s="36">
        <v>412.18</v>
      </c>
      <c r="G1047" s="36">
        <v>409</v>
      </c>
      <c r="H1047" s="36">
        <v>399.13</v>
      </c>
      <c r="I1047" s="36">
        <v>357.91</v>
      </c>
      <c r="J1047" s="36">
        <v>356.19</v>
      </c>
      <c r="K1047" s="36">
        <v>353.81</v>
      </c>
      <c r="L1047" s="36">
        <v>346.46</v>
      </c>
      <c r="M1047" s="36">
        <v>352.8</v>
      </c>
      <c r="N1047" s="36">
        <v>349.77</v>
      </c>
      <c r="O1047" s="36">
        <v>354.47</v>
      </c>
      <c r="P1047" s="36">
        <v>352.02</v>
      </c>
      <c r="Q1047" s="36">
        <v>347.53</v>
      </c>
      <c r="R1047" s="36">
        <v>345.58</v>
      </c>
      <c r="S1047" s="36">
        <v>345.39</v>
      </c>
      <c r="T1047" s="36">
        <v>345.74</v>
      </c>
      <c r="U1047" s="36">
        <v>333.2</v>
      </c>
      <c r="V1047" s="36">
        <v>344.87</v>
      </c>
      <c r="W1047" s="36">
        <v>340.46</v>
      </c>
      <c r="X1047" s="36">
        <v>325.98</v>
      </c>
      <c r="Y1047" s="36">
        <v>314.67</v>
      </c>
    </row>
    <row r="1048" spans="1:25" ht="38.25" x14ac:dyDescent="0.2">
      <c r="A1048" s="111" t="s">
        <v>70</v>
      </c>
      <c r="B1048" s="49">
        <v>357.19816950000001</v>
      </c>
      <c r="C1048" s="49">
        <v>391.40799090000002</v>
      </c>
      <c r="D1048" s="49">
        <v>403.01556483000002</v>
      </c>
      <c r="E1048" s="49">
        <v>407.44000749000003</v>
      </c>
      <c r="F1048" s="49">
        <v>412.17504158999998</v>
      </c>
      <c r="G1048" s="49">
        <v>409.00135621999999</v>
      </c>
      <c r="H1048" s="49">
        <v>399.12733787000002</v>
      </c>
      <c r="I1048" s="49">
        <v>357.91477473999998</v>
      </c>
      <c r="J1048" s="49">
        <v>356.18889847999998</v>
      </c>
      <c r="K1048" s="49">
        <v>353.80742856000001</v>
      </c>
      <c r="L1048" s="49">
        <v>346.45544645000001</v>
      </c>
      <c r="M1048" s="49">
        <v>352.79788588999998</v>
      </c>
      <c r="N1048" s="49">
        <v>349.76810637</v>
      </c>
      <c r="O1048" s="49">
        <v>354.46574758000003</v>
      </c>
      <c r="P1048" s="49">
        <v>352.01998650000002</v>
      </c>
      <c r="Q1048" s="49">
        <v>347.53190905000002</v>
      </c>
      <c r="R1048" s="49">
        <v>345.57601356999999</v>
      </c>
      <c r="S1048" s="49">
        <v>345.38754196000002</v>
      </c>
      <c r="T1048" s="49">
        <v>345.7436798</v>
      </c>
      <c r="U1048" s="49">
        <v>333.20297585999998</v>
      </c>
      <c r="V1048" s="49">
        <v>344.86517759999998</v>
      </c>
      <c r="W1048" s="49">
        <v>340.45963391999999</v>
      </c>
      <c r="X1048" s="49">
        <v>325.98437579</v>
      </c>
      <c r="Y1048" s="49">
        <v>314.6711123</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348.72</v>
      </c>
      <c r="C1050" s="36">
        <v>384.19</v>
      </c>
      <c r="D1050" s="36">
        <v>399.8</v>
      </c>
      <c r="E1050" s="36">
        <v>400.53</v>
      </c>
      <c r="F1050" s="36">
        <v>404.08</v>
      </c>
      <c r="G1050" s="36">
        <v>394.96</v>
      </c>
      <c r="H1050" s="36">
        <v>377.71</v>
      </c>
      <c r="I1050" s="36">
        <v>353.01</v>
      </c>
      <c r="J1050" s="36">
        <v>362.86</v>
      </c>
      <c r="K1050" s="36">
        <v>361.58</v>
      </c>
      <c r="L1050" s="36">
        <v>359.47</v>
      </c>
      <c r="M1050" s="36">
        <v>352.67</v>
      </c>
      <c r="N1050" s="36">
        <v>349.73</v>
      </c>
      <c r="O1050" s="36">
        <v>352.95</v>
      </c>
      <c r="P1050" s="36">
        <v>348.21</v>
      </c>
      <c r="Q1050" s="36">
        <v>346.75</v>
      </c>
      <c r="R1050" s="36">
        <v>349.35</v>
      </c>
      <c r="S1050" s="36">
        <v>348.61</v>
      </c>
      <c r="T1050" s="36">
        <v>345.28</v>
      </c>
      <c r="U1050" s="36">
        <v>343.46</v>
      </c>
      <c r="V1050" s="36">
        <v>348.94</v>
      </c>
      <c r="W1050" s="36">
        <v>344.87</v>
      </c>
      <c r="X1050" s="36">
        <v>330.58</v>
      </c>
      <c r="Y1050" s="36">
        <v>318.43</v>
      </c>
    </row>
    <row r="1051" spans="1:25" ht="38.25" x14ac:dyDescent="0.2">
      <c r="A1051" s="111" t="s">
        <v>70</v>
      </c>
      <c r="B1051" s="49">
        <v>348.72443178999998</v>
      </c>
      <c r="C1051" s="49">
        <v>384.19427753000002</v>
      </c>
      <c r="D1051" s="49">
        <v>399.80271205999998</v>
      </c>
      <c r="E1051" s="49">
        <v>400.52949204999999</v>
      </c>
      <c r="F1051" s="49">
        <v>404.08181760000002</v>
      </c>
      <c r="G1051" s="49">
        <v>394.96326002000001</v>
      </c>
      <c r="H1051" s="49">
        <v>377.70557351000002</v>
      </c>
      <c r="I1051" s="49">
        <v>353.00774360999998</v>
      </c>
      <c r="J1051" s="49">
        <v>362.86115718000002</v>
      </c>
      <c r="K1051" s="49">
        <v>361.58368444000001</v>
      </c>
      <c r="L1051" s="49">
        <v>359.47100673</v>
      </c>
      <c r="M1051" s="49">
        <v>352.66535785000002</v>
      </c>
      <c r="N1051" s="49">
        <v>349.73467149999999</v>
      </c>
      <c r="O1051" s="49">
        <v>352.95373364</v>
      </c>
      <c r="P1051" s="49">
        <v>348.21126994999997</v>
      </c>
      <c r="Q1051" s="49">
        <v>346.74936925999998</v>
      </c>
      <c r="R1051" s="49">
        <v>349.34820961000003</v>
      </c>
      <c r="S1051" s="49">
        <v>348.61116056999998</v>
      </c>
      <c r="T1051" s="49">
        <v>345.27720442999998</v>
      </c>
      <c r="U1051" s="49">
        <v>343.45682463000003</v>
      </c>
      <c r="V1051" s="49">
        <v>348.93871677999999</v>
      </c>
      <c r="W1051" s="49">
        <v>344.86990330999998</v>
      </c>
      <c r="X1051" s="49">
        <v>330.58390466999998</v>
      </c>
      <c r="Y1051" s="49">
        <v>318.42533945000002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347.92</v>
      </c>
      <c r="C1053" s="36">
        <v>386.45</v>
      </c>
      <c r="D1053" s="36">
        <v>397.96</v>
      </c>
      <c r="E1053" s="36">
        <v>396.76</v>
      </c>
      <c r="F1053" s="36">
        <v>397.75</v>
      </c>
      <c r="G1053" s="36">
        <v>394.8</v>
      </c>
      <c r="H1053" s="36">
        <v>380.11</v>
      </c>
      <c r="I1053" s="36">
        <v>357.77</v>
      </c>
      <c r="J1053" s="36">
        <v>362.91</v>
      </c>
      <c r="K1053" s="36">
        <v>359.26</v>
      </c>
      <c r="L1053" s="36">
        <v>350.51</v>
      </c>
      <c r="M1053" s="36">
        <v>343.72</v>
      </c>
      <c r="N1053" s="36">
        <v>337.72</v>
      </c>
      <c r="O1053" s="36">
        <v>338.25</v>
      </c>
      <c r="P1053" s="36">
        <v>335.44</v>
      </c>
      <c r="Q1053" s="36">
        <v>333.05</v>
      </c>
      <c r="R1053" s="36">
        <v>332.22</v>
      </c>
      <c r="S1053" s="36">
        <v>331.37</v>
      </c>
      <c r="T1053" s="36">
        <v>331.44</v>
      </c>
      <c r="U1053" s="36">
        <v>332.98</v>
      </c>
      <c r="V1053" s="36">
        <v>338.42</v>
      </c>
      <c r="W1053" s="36">
        <v>334.98</v>
      </c>
      <c r="X1053" s="36">
        <v>322.61</v>
      </c>
      <c r="Y1053" s="36">
        <v>316.42</v>
      </c>
    </row>
    <row r="1054" spans="1:25" ht="38.25" x14ac:dyDescent="0.2">
      <c r="A1054" s="111" t="s">
        <v>70</v>
      </c>
      <c r="B1054" s="49">
        <v>347.92132734</v>
      </c>
      <c r="C1054" s="49">
        <v>386.4524318</v>
      </c>
      <c r="D1054" s="49">
        <v>397.95952732000001</v>
      </c>
      <c r="E1054" s="49">
        <v>396.75519297</v>
      </c>
      <c r="F1054" s="49">
        <v>397.74834293999999</v>
      </c>
      <c r="G1054" s="49">
        <v>394.79672614999998</v>
      </c>
      <c r="H1054" s="49">
        <v>380.11334271999999</v>
      </c>
      <c r="I1054" s="49">
        <v>357.77498129999998</v>
      </c>
      <c r="J1054" s="49">
        <v>362.91439679000001</v>
      </c>
      <c r="K1054" s="49">
        <v>359.26146994999999</v>
      </c>
      <c r="L1054" s="49">
        <v>350.51253071999997</v>
      </c>
      <c r="M1054" s="49">
        <v>343.71600704999997</v>
      </c>
      <c r="N1054" s="49">
        <v>337.71588312</v>
      </c>
      <c r="O1054" s="49">
        <v>338.25103974000001</v>
      </c>
      <c r="P1054" s="49">
        <v>335.44176047000002</v>
      </c>
      <c r="Q1054" s="49">
        <v>333.0503051</v>
      </c>
      <c r="R1054" s="49">
        <v>332.21812935999998</v>
      </c>
      <c r="S1054" s="49">
        <v>331.36880975999998</v>
      </c>
      <c r="T1054" s="49">
        <v>331.44283175999999</v>
      </c>
      <c r="U1054" s="49">
        <v>332.97586541999999</v>
      </c>
      <c r="V1054" s="49">
        <v>338.42256888999998</v>
      </c>
      <c r="W1054" s="49">
        <v>334.98449010000002</v>
      </c>
      <c r="X1054" s="49">
        <v>322.60919638000001</v>
      </c>
      <c r="Y1054" s="49">
        <v>316.41743365999997</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73" t="s">
        <v>110</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4"/>
      <c r="Z1057" s="18">
        <v>1</v>
      </c>
    </row>
    <row r="1058" spans="1:26" ht="15" thickBot="1" x14ac:dyDescent="0.25"/>
    <row r="1059" spans="1:26" ht="15" customHeight="1" thickBot="1" x14ac:dyDescent="0.25">
      <c r="A1059" s="227" t="s">
        <v>35</v>
      </c>
      <c r="B1059" s="251" t="s">
        <v>111</v>
      </c>
      <c r="C1059" s="230"/>
      <c r="D1059" s="230"/>
      <c r="E1059" s="230"/>
      <c r="F1059" s="230"/>
      <c r="G1059" s="230"/>
      <c r="H1059" s="230"/>
      <c r="I1059" s="230"/>
      <c r="J1059" s="230"/>
      <c r="K1059" s="230"/>
      <c r="L1059" s="230"/>
      <c r="M1059" s="230"/>
      <c r="N1059" s="230"/>
      <c r="O1059" s="230"/>
      <c r="P1059" s="230"/>
      <c r="Q1059" s="230"/>
      <c r="R1059" s="230"/>
      <c r="S1059" s="230"/>
      <c r="T1059" s="230"/>
      <c r="U1059" s="230"/>
      <c r="V1059" s="230"/>
      <c r="W1059" s="230"/>
      <c r="X1059" s="230"/>
      <c r="Y1059" s="231"/>
      <c r="Z1059" s="18">
        <v>1</v>
      </c>
    </row>
    <row r="1060" spans="1:26" ht="15" thickBot="1" x14ac:dyDescent="0.25">
      <c r="A1060" s="228"/>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364.05</v>
      </c>
      <c r="C1061" s="36">
        <v>398.85</v>
      </c>
      <c r="D1061" s="36">
        <v>425.06</v>
      </c>
      <c r="E1061" s="36">
        <v>434.56</v>
      </c>
      <c r="F1061" s="36">
        <v>437.88</v>
      </c>
      <c r="G1061" s="36">
        <v>431.91</v>
      </c>
      <c r="H1061" s="36">
        <v>404.98</v>
      </c>
      <c r="I1061" s="36">
        <v>385.91</v>
      </c>
      <c r="J1061" s="36">
        <v>402.7</v>
      </c>
      <c r="K1061" s="36">
        <v>402.54</v>
      </c>
      <c r="L1061" s="36">
        <v>391.53</v>
      </c>
      <c r="M1061" s="36">
        <v>379.41</v>
      </c>
      <c r="N1061" s="36">
        <v>380.74</v>
      </c>
      <c r="O1061" s="36">
        <v>383.04</v>
      </c>
      <c r="P1061" s="36">
        <v>382.85</v>
      </c>
      <c r="Q1061" s="36">
        <v>381.51</v>
      </c>
      <c r="R1061" s="36">
        <v>380.98</v>
      </c>
      <c r="S1061" s="36">
        <v>378.86</v>
      </c>
      <c r="T1061" s="36">
        <v>376.58</v>
      </c>
      <c r="U1061" s="36">
        <v>320.23</v>
      </c>
      <c r="V1061" s="36">
        <v>302.79000000000002</v>
      </c>
      <c r="W1061" s="36">
        <v>306.69</v>
      </c>
      <c r="X1061" s="36">
        <v>298.72000000000003</v>
      </c>
      <c r="Y1061" s="36">
        <v>311.22000000000003</v>
      </c>
    </row>
    <row r="1062" spans="1:26" ht="38.25" x14ac:dyDescent="0.2">
      <c r="A1062" s="111" t="s">
        <v>70</v>
      </c>
      <c r="B1062" s="49">
        <v>364.04873459999999</v>
      </c>
      <c r="C1062" s="49">
        <v>398.8487111</v>
      </c>
      <c r="D1062" s="49">
        <v>425.06166820999999</v>
      </c>
      <c r="E1062" s="49">
        <v>434.56228361000001</v>
      </c>
      <c r="F1062" s="49">
        <v>437.88155033999999</v>
      </c>
      <c r="G1062" s="49">
        <v>431.91092757000001</v>
      </c>
      <c r="H1062" s="49">
        <v>404.97626202999999</v>
      </c>
      <c r="I1062" s="49">
        <v>385.91275502000002</v>
      </c>
      <c r="J1062" s="49">
        <v>402.70241258999999</v>
      </c>
      <c r="K1062" s="49">
        <v>402.54438864999997</v>
      </c>
      <c r="L1062" s="49">
        <v>391.53233833000002</v>
      </c>
      <c r="M1062" s="49">
        <v>379.40506204000002</v>
      </c>
      <c r="N1062" s="49">
        <v>380.73680558000001</v>
      </c>
      <c r="O1062" s="49">
        <v>383.04358787000001</v>
      </c>
      <c r="P1062" s="49">
        <v>382.84519547999997</v>
      </c>
      <c r="Q1062" s="49">
        <v>381.50946455000002</v>
      </c>
      <c r="R1062" s="49">
        <v>380.98001011000002</v>
      </c>
      <c r="S1062" s="49">
        <v>378.85593785999998</v>
      </c>
      <c r="T1062" s="49">
        <v>376.57985441</v>
      </c>
      <c r="U1062" s="49">
        <v>320.23367324999998</v>
      </c>
      <c r="V1062" s="49">
        <v>302.79024870000001</v>
      </c>
      <c r="W1062" s="49">
        <v>306.69024522000001</v>
      </c>
      <c r="X1062" s="49">
        <v>298.71555269999999</v>
      </c>
      <c r="Y1062" s="49">
        <v>311.22318509000002</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338.56</v>
      </c>
      <c r="C1064" s="36">
        <v>383.89</v>
      </c>
      <c r="D1064" s="36">
        <v>408.95</v>
      </c>
      <c r="E1064" s="36">
        <v>415.45</v>
      </c>
      <c r="F1064" s="36">
        <v>415.82</v>
      </c>
      <c r="G1064" s="36">
        <v>414.94</v>
      </c>
      <c r="H1064" s="36">
        <v>386.8</v>
      </c>
      <c r="I1064" s="36">
        <v>375.37</v>
      </c>
      <c r="J1064" s="36">
        <v>389.4</v>
      </c>
      <c r="K1064" s="36">
        <v>391.68</v>
      </c>
      <c r="L1064" s="36">
        <v>389.29</v>
      </c>
      <c r="M1064" s="36">
        <v>395.89</v>
      </c>
      <c r="N1064" s="36">
        <v>388</v>
      </c>
      <c r="O1064" s="36">
        <v>379.79</v>
      </c>
      <c r="P1064" s="36">
        <v>380.53</v>
      </c>
      <c r="Q1064" s="36">
        <v>377.61</v>
      </c>
      <c r="R1064" s="36">
        <v>375.3</v>
      </c>
      <c r="S1064" s="36">
        <v>375.62</v>
      </c>
      <c r="T1064" s="36">
        <v>375.13</v>
      </c>
      <c r="U1064" s="36">
        <v>370.29</v>
      </c>
      <c r="V1064" s="36">
        <v>373.43</v>
      </c>
      <c r="W1064" s="36">
        <v>379.28</v>
      </c>
      <c r="X1064" s="36">
        <v>361.99</v>
      </c>
      <c r="Y1064" s="36">
        <v>345.08</v>
      </c>
    </row>
    <row r="1065" spans="1:26" ht="38.25" x14ac:dyDescent="0.2">
      <c r="A1065" s="111" t="s">
        <v>70</v>
      </c>
      <c r="B1065" s="49">
        <v>338.55716224999998</v>
      </c>
      <c r="C1065" s="49">
        <v>383.88653239000001</v>
      </c>
      <c r="D1065" s="49">
        <v>408.95223873999998</v>
      </c>
      <c r="E1065" s="49">
        <v>415.44953069000002</v>
      </c>
      <c r="F1065" s="49">
        <v>415.82137766</v>
      </c>
      <c r="G1065" s="49">
        <v>414.93914556999999</v>
      </c>
      <c r="H1065" s="49">
        <v>386.79763860999998</v>
      </c>
      <c r="I1065" s="49">
        <v>375.36818473</v>
      </c>
      <c r="J1065" s="49">
        <v>389.40129116999998</v>
      </c>
      <c r="K1065" s="49">
        <v>391.68441738000001</v>
      </c>
      <c r="L1065" s="49">
        <v>389.28637626</v>
      </c>
      <c r="M1065" s="49">
        <v>395.88626790000001</v>
      </c>
      <c r="N1065" s="49">
        <v>388.00346177</v>
      </c>
      <c r="O1065" s="49">
        <v>379.79213764000002</v>
      </c>
      <c r="P1065" s="49">
        <v>380.52663801</v>
      </c>
      <c r="Q1065" s="49">
        <v>377.60772157000002</v>
      </c>
      <c r="R1065" s="49">
        <v>375.29947514000003</v>
      </c>
      <c r="S1065" s="49">
        <v>375.61801088999999</v>
      </c>
      <c r="T1065" s="49">
        <v>375.12934050000001</v>
      </c>
      <c r="U1065" s="49">
        <v>370.29188493999999</v>
      </c>
      <c r="V1065" s="49">
        <v>373.42837759999998</v>
      </c>
      <c r="W1065" s="49">
        <v>379.28465827000002</v>
      </c>
      <c r="X1065" s="49">
        <v>361.99350932999999</v>
      </c>
      <c r="Y1065" s="49">
        <v>345.07915148000001</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354.84</v>
      </c>
      <c r="C1067" s="36">
        <v>386.35</v>
      </c>
      <c r="D1067" s="36">
        <v>415.01</v>
      </c>
      <c r="E1067" s="36">
        <v>425.77</v>
      </c>
      <c r="F1067" s="36">
        <v>425.43</v>
      </c>
      <c r="G1067" s="36">
        <v>420.84</v>
      </c>
      <c r="H1067" s="36">
        <v>394.02</v>
      </c>
      <c r="I1067" s="36">
        <v>367.1</v>
      </c>
      <c r="J1067" s="36">
        <v>376.21</v>
      </c>
      <c r="K1067" s="36">
        <v>376.01</v>
      </c>
      <c r="L1067" s="36">
        <v>368.66</v>
      </c>
      <c r="M1067" s="36">
        <v>370.88</v>
      </c>
      <c r="N1067" s="36">
        <v>369.89</v>
      </c>
      <c r="O1067" s="36">
        <v>376.31</v>
      </c>
      <c r="P1067" s="36">
        <v>374.46</v>
      </c>
      <c r="Q1067" s="36">
        <v>368.23</v>
      </c>
      <c r="R1067" s="36">
        <v>363.5</v>
      </c>
      <c r="S1067" s="36">
        <v>363.94</v>
      </c>
      <c r="T1067" s="36">
        <v>362.91</v>
      </c>
      <c r="U1067" s="36">
        <v>360.47</v>
      </c>
      <c r="V1067" s="36">
        <v>366.42</v>
      </c>
      <c r="W1067" s="36">
        <v>380.7</v>
      </c>
      <c r="X1067" s="36">
        <v>348.62</v>
      </c>
      <c r="Y1067" s="36">
        <v>332.04</v>
      </c>
    </row>
    <row r="1068" spans="1:26" ht="38.25" x14ac:dyDescent="0.2">
      <c r="A1068" s="111" t="s">
        <v>70</v>
      </c>
      <c r="B1068" s="49">
        <v>354.83971041000001</v>
      </c>
      <c r="C1068" s="49">
        <v>386.34753778999999</v>
      </c>
      <c r="D1068" s="49">
        <v>415.00875558000001</v>
      </c>
      <c r="E1068" s="49">
        <v>425.76597300999998</v>
      </c>
      <c r="F1068" s="49">
        <v>425.426557</v>
      </c>
      <c r="G1068" s="49">
        <v>420.84329398</v>
      </c>
      <c r="H1068" s="49">
        <v>394.01662590000001</v>
      </c>
      <c r="I1068" s="49">
        <v>367.09745232</v>
      </c>
      <c r="J1068" s="49">
        <v>376.21203749</v>
      </c>
      <c r="K1068" s="49">
        <v>376.00905874</v>
      </c>
      <c r="L1068" s="49">
        <v>368.65583900000001</v>
      </c>
      <c r="M1068" s="49">
        <v>370.88282144999999</v>
      </c>
      <c r="N1068" s="49">
        <v>369.88553105</v>
      </c>
      <c r="O1068" s="49">
        <v>376.30609041999998</v>
      </c>
      <c r="P1068" s="49">
        <v>374.46026491999999</v>
      </c>
      <c r="Q1068" s="49">
        <v>368.23194654000002</v>
      </c>
      <c r="R1068" s="49">
        <v>363.50122651999999</v>
      </c>
      <c r="S1068" s="49">
        <v>363.94417951000003</v>
      </c>
      <c r="T1068" s="49">
        <v>362.91413667</v>
      </c>
      <c r="U1068" s="49">
        <v>360.47152733000001</v>
      </c>
      <c r="V1068" s="49">
        <v>366.42462111999998</v>
      </c>
      <c r="W1068" s="49">
        <v>380.69661015000003</v>
      </c>
      <c r="X1068" s="49">
        <v>348.62485293999998</v>
      </c>
      <c r="Y1068" s="49">
        <v>332.04009958</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363.2</v>
      </c>
      <c r="C1070" s="36">
        <v>399.85</v>
      </c>
      <c r="D1070" s="36">
        <v>428.94</v>
      </c>
      <c r="E1070" s="36">
        <v>436.9</v>
      </c>
      <c r="F1070" s="36">
        <v>442.17</v>
      </c>
      <c r="G1070" s="36">
        <v>441.04</v>
      </c>
      <c r="H1070" s="36">
        <v>408.94</v>
      </c>
      <c r="I1070" s="36">
        <v>378.78</v>
      </c>
      <c r="J1070" s="36">
        <v>387.09</v>
      </c>
      <c r="K1070" s="36">
        <v>396.1</v>
      </c>
      <c r="L1070" s="36">
        <v>373.87</v>
      </c>
      <c r="M1070" s="36">
        <v>363.1</v>
      </c>
      <c r="N1070" s="36">
        <v>358.13</v>
      </c>
      <c r="O1070" s="36">
        <v>367.57</v>
      </c>
      <c r="P1070" s="36">
        <v>363.13</v>
      </c>
      <c r="Q1070" s="36">
        <v>358.42</v>
      </c>
      <c r="R1070" s="36">
        <v>357.87</v>
      </c>
      <c r="S1070" s="36">
        <v>360.62</v>
      </c>
      <c r="T1070" s="36">
        <v>360.66</v>
      </c>
      <c r="U1070" s="36">
        <v>360.05</v>
      </c>
      <c r="V1070" s="36">
        <v>369.44</v>
      </c>
      <c r="W1070" s="36">
        <v>377.6</v>
      </c>
      <c r="X1070" s="36">
        <v>360.39</v>
      </c>
      <c r="Y1070" s="36">
        <v>348.93</v>
      </c>
    </row>
    <row r="1071" spans="1:26" ht="38.25" x14ac:dyDescent="0.2">
      <c r="A1071" s="111" t="s">
        <v>70</v>
      </c>
      <c r="B1071" s="49">
        <v>363.19529080000001</v>
      </c>
      <c r="C1071" s="49">
        <v>399.85495092999997</v>
      </c>
      <c r="D1071" s="49">
        <v>428.94151396000001</v>
      </c>
      <c r="E1071" s="49">
        <v>436.90186648999997</v>
      </c>
      <c r="F1071" s="49">
        <v>442.17022409999998</v>
      </c>
      <c r="G1071" s="49">
        <v>441.04329165000001</v>
      </c>
      <c r="H1071" s="49">
        <v>408.93923248999999</v>
      </c>
      <c r="I1071" s="49">
        <v>378.78276148999998</v>
      </c>
      <c r="J1071" s="49">
        <v>387.09358757000001</v>
      </c>
      <c r="K1071" s="49">
        <v>396.10364261000001</v>
      </c>
      <c r="L1071" s="49">
        <v>373.87327699999997</v>
      </c>
      <c r="M1071" s="49">
        <v>363.09800959</v>
      </c>
      <c r="N1071" s="49">
        <v>358.12965738999998</v>
      </c>
      <c r="O1071" s="49">
        <v>367.57478000999998</v>
      </c>
      <c r="P1071" s="49">
        <v>363.12880770999999</v>
      </c>
      <c r="Q1071" s="49">
        <v>358.42139879000001</v>
      </c>
      <c r="R1071" s="49">
        <v>357.86641545999998</v>
      </c>
      <c r="S1071" s="49">
        <v>360.62407590999999</v>
      </c>
      <c r="T1071" s="49">
        <v>360.65536689999999</v>
      </c>
      <c r="U1071" s="49">
        <v>360.04611212999998</v>
      </c>
      <c r="V1071" s="49">
        <v>369.44180789000001</v>
      </c>
      <c r="W1071" s="49">
        <v>377.59589631</v>
      </c>
      <c r="X1071" s="49">
        <v>360.39472494</v>
      </c>
      <c r="Y1071" s="49">
        <v>348.92594001999998</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307.51</v>
      </c>
      <c r="C1073" s="36">
        <v>351.61</v>
      </c>
      <c r="D1073" s="36">
        <v>376.76</v>
      </c>
      <c r="E1073" s="36">
        <v>385.27</v>
      </c>
      <c r="F1073" s="36">
        <v>388.08</v>
      </c>
      <c r="G1073" s="36">
        <v>389.94</v>
      </c>
      <c r="H1073" s="36">
        <v>378.85</v>
      </c>
      <c r="I1073" s="36">
        <v>368.89</v>
      </c>
      <c r="J1073" s="36">
        <v>371.15</v>
      </c>
      <c r="K1073" s="36">
        <v>375.62</v>
      </c>
      <c r="L1073" s="36">
        <v>366.88</v>
      </c>
      <c r="M1073" s="36">
        <v>367.64</v>
      </c>
      <c r="N1073" s="36">
        <v>364.83</v>
      </c>
      <c r="O1073" s="36">
        <v>372.77</v>
      </c>
      <c r="P1073" s="36">
        <v>370.32</v>
      </c>
      <c r="Q1073" s="36">
        <v>366.07</v>
      </c>
      <c r="R1073" s="36">
        <v>363.67</v>
      </c>
      <c r="S1073" s="36">
        <v>362.76</v>
      </c>
      <c r="T1073" s="36">
        <v>347.75</v>
      </c>
      <c r="U1073" s="36">
        <v>364.05</v>
      </c>
      <c r="V1073" s="36">
        <v>354.27</v>
      </c>
      <c r="W1073" s="36">
        <v>363.44</v>
      </c>
      <c r="X1073" s="36">
        <v>344.37</v>
      </c>
      <c r="Y1073" s="36">
        <v>358.41</v>
      </c>
    </row>
    <row r="1074" spans="1:25" ht="38.25" x14ac:dyDescent="0.2">
      <c r="A1074" s="111" t="s">
        <v>70</v>
      </c>
      <c r="B1074" s="49">
        <v>307.51476848999999</v>
      </c>
      <c r="C1074" s="49">
        <v>351.60616411000001</v>
      </c>
      <c r="D1074" s="49">
        <v>376.75956138999999</v>
      </c>
      <c r="E1074" s="49">
        <v>385.27332739000002</v>
      </c>
      <c r="F1074" s="49">
        <v>388.07739312000001</v>
      </c>
      <c r="G1074" s="49">
        <v>389.93991841000002</v>
      </c>
      <c r="H1074" s="49">
        <v>378.85286672000001</v>
      </c>
      <c r="I1074" s="49">
        <v>368.88864179000001</v>
      </c>
      <c r="J1074" s="49">
        <v>371.14949679</v>
      </c>
      <c r="K1074" s="49">
        <v>375.62195330999998</v>
      </c>
      <c r="L1074" s="49">
        <v>366.87897239</v>
      </c>
      <c r="M1074" s="49">
        <v>367.63776568999998</v>
      </c>
      <c r="N1074" s="49">
        <v>364.83465104999999</v>
      </c>
      <c r="O1074" s="49">
        <v>372.76941939</v>
      </c>
      <c r="P1074" s="49">
        <v>370.32284593999998</v>
      </c>
      <c r="Q1074" s="49">
        <v>366.06784440000001</v>
      </c>
      <c r="R1074" s="49">
        <v>363.66682259999999</v>
      </c>
      <c r="S1074" s="49">
        <v>362.75965981000002</v>
      </c>
      <c r="T1074" s="49">
        <v>347.75201772000003</v>
      </c>
      <c r="U1074" s="49">
        <v>364.0465251</v>
      </c>
      <c r="V1074" s="49">
        <v>354.27428436999998</v>
      </c>
      <c r="W1074" s="49">
        <v>363.43728902999999</v>
      </c>
      <c r="X1074" s="49">
        <v>344.37238552999997</v>
      </c>
      <c r="Y1074" s="49">
        <v>358.40609133999999</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398.11</v>
      </c>
      <c r="C1076" s="36">
        <v>441.43</v>
      </c>
      <c r="D1076" s="36">
        <v>461.62</v>
      </c>
      <c r="E1076" s="36">
        <v>477.88</v>
      </c>
      <c r="F1076" s="36">
        <v>479.28</v>
      </c>
      <c r="G1076" s="36">
        <v>482.03</v>
      </c>
      <c r="H1076" s="36">
        <v>467.85</v>
      </c>
      <c r="I1076" s="36">
        <v>431.2</v>
      </c>
      <c r="J1076" s="36">
        <v>378.54</v>
      </c>
      <c r="K1076" s="36">
        <v>354.04</v>
      </c>
      <c r="L1076" s="36">
        <v>353.83</v>
      </c>
      <c r="M1076" s="36">
        <v>347.06</v>
      </c>
      <c r="N1076" s="36">
        <v>343.84</v>
      </c>
      <c r="O1076" s="36">
        <v>341.38</v>
      </c>
      <c r="P1076" s="36">
        <v>336.86</v>
      </c>
      <c r="Q1076" s="36">
        <v>335.03</v>
      </c>
      <c r="R1076" s="36">
        <v>331.37</v>
      </c>
      <c r="S1076" s="36">
        <v>330.76</v>
      </c>
      <c r="T1076" s="36">
        <v>333.17</v>
      </c>
      <c r="U1076" s="36">
        <v>332.81</v>
      </c>
      <c r="V1076" s="36">
        <v>338.42</v>
      </c>
      <c r="W1076" s="36">
        <v>354.33</v>
      </c>
      <c r="X1076" s="36">
        <v>329.27</v>
      </c>
      <c r="Y1076" s="36">
        <v>345.34</v>
      </c>
    </row>
    <row r="1077" spans="1:25" ht="38.25" x14ac:dyDescent="0.2">
      <c r="A1077" s="111" t="s">
        <v>70</v>
      </c>
      <c r="B1077" s="49">
        <v>398.11247147</v>
      </c>
      <c r="C1077" s="49">
        <v>441.42603502999998</v>
      </c>
      <c r="D1077" s="49">
        <v>461.62391853999998</v>
      </c>
      <c r="E1077" s="49">
        <v>477.88395958000001</v>
      </c>
      <c r="F1077" s="49">
        <v>479.27947003000003</v>
      </c>
      <c r="G1077" s="49">
        <v>482.03151580999997</v>
      </c>
      <c r="H1077" s="49">
        <v>467.84592900000001</v>
      </c>
      <c r="I1077" s="49">
        <v>431.20120412</v>
      </c>
      <c r="J1077" s="49">
        <v>378.54263837000002</v>
      </c>
      <c r="K1077" s="49">
        <v>354.04195386999999</v>
      </c>
      <c r="L1077" s="49">
        <v>353.82825602999998</v>
      </c>
      <c r="M1077" s="49">
        <v>347.05688318</v>
      </c>
      <c r="N1077" s="49">
        <v>343.83530632999998</v>
      </c>
      <c r="O1077" s="49">
        <v>341.37533822</v>
      </c>
      <c r="P1077" s="49">
        <v>336.86395952999999</v>
      </c>
      <c r="Q1077" s="49">
        <v>335.03413268000003</v>
      </c>
      <c r="R1077" s="49">
        <v>331.37186693000001</v>
      </c>
      <c r="S1077" s="49">
        <v>330.75675002000003</v>
      </c>
      <c r="T1077" s="49">
        <v>333.16616181000001</v>
      </c>
      <c r="U1077" s="49">
        <v>332.81447274999999</v>
      </c>
      <c r="V1077" s="49">
        <v>338.42021258</v>
      </c>
      <c r="W1077" s="49">
        <v>354.32837057</v>
      </c>
      <c r="X1077" s="49">
        <v>329.26641787</v>
      </c>
      <c r="Y1077" s="49">
        <v>345.34008329</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388.61</v>
      </c>
      <c r="C1079" s="36">
        <v>430.35</v>
      </c>
      <c r="D1079" s="36">
        <v>464.78</v>
      </c>
      <c r="E1079" s="36">
        <v>479.15</v>
      </c>
      <c r="F1079" s="36">
        <v>480.34</v>
      </c>
      <c r="G1079" s="36">
        <v>485.66</v>
      </c>
      <c r="H1079" s="36">
        <v>472.69</v>
      </c>
      <c r="I1079" s="36">
        <v>439.18</v>
      </c>
      <c r="J1079" s="36">
        <v>385.04</v>
      </c>
      <c r="K1079" s="36">
        <v>347.02</v>
      </c>
      <c r="L1079" s="36">
        <v>349.53</v>
      </c>
      <c r="M1079" s="36">
        <v>356.73</v>
      </c>
      <c r="N1079" s="36">
        <v>352.76</v>
      </c>
      <c r="O1079" s="36">
        <v>338.2</v>
      </c>
      <c r="P1079" s="36">
        <v>335.83</v>
      </c>
      <c r="Q1079" s="36">
        <v>334.63</v>
      </c>
      <c r="R1079" s="36">
        <v>333.64</v>
      </c>
      <c r="S1079" s="36">
        <v>336.38</v>
      </c>
      <c r="T1079" s="36">
        <v>339.77</v>
      </c>
      <c r="U1079" s="36">
        <v>334.38</v>
      </c>
      <c r="V1079" s="36">
        <v>342.82</v>
      </c>
      <c r="W1079" s="36">
        <v>353.04</v>
      </c>
      <c r="X1079" s="36">
        <v>334.98</v>
      </c>
      <c r="Y1079" s="36">
        <v>343.09</v>
      </c>
    </row>
    <row r="1080" spans="1:25" ht="38.25" x14ac:dyDescent="0.2">
      <c r="A1080" s="111" t="s">
        <v>70</v>
      </c>
      <c r="B1080" s="49">
        <v>388.60901095000003</v>
      </c>
      <c r="C1080" s="49">
        <v>430.34501648999998</v>
      </c>
      <c r="D1080" s="49">
        <v>464.77598253000002</v>
      </c>
      <c r="E1080" s="49">
        <v>479.15051956999997</v>
      </c>
      <c r="F1080" s="49">
        <v>480.34197913000003</v>
      </c>
      <c r="G1080" s="49">
        <v>485.66194865</v>
      </c>
      <c r="H1080" s="49">
        <v>472.68876548999998</v>
      </c>
      <c r="I1080" s="49">
        <v>439.17851855999999</v>
      </c>
      <c r="J1080" s="49">
        <v>385.03556534000001</v>
      </c>
      <c r="K1080" s="49">
        <v>347.01786878000001</v>
      </c>
      <c r="L1080" s="49">
        <v>349.53385800000001</v>
      </c>
      <c r="M1080" s="49">
        <v>356.73170426000001</v>
      </c>
      <c r="N1080" s="49">
        <v>352.75975212999998</v>
      </c>
      <c r="O1080" s="49">
        <v>338.20416785999998</v>
      </c>
      <c r="P1080" s="49">
        <v>335.83479263999999</v>
      </c>
      <c r="Q1080" s="49">
        <v>334.63445673000001</v>
      </c>
      <c r="R1080" s="49">
        <v>333.63574627999998</v>
      </c>
      <c r="S1080" s="49">
        <v>336.37880352000002</v>
      </c>
      <c r="T1080" s="49">
        <v>339.76820117</v>
      </c>
      <c r="U1080" s="49">
        <v>334.38144340999997</v>
      </c>
      <c r="V1080" s="49">
        <v>342.81731645000002</v>
      </c>
      <c r="W1080" s="49">
        <v>353.03969214</v>
      </c>
      <c r="X1080" s="49">
        <v>334.98195908999998</v>
      </c>
      <c r="Y1080" s="49">
        <v>343.09281898</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390.08</v>
      </c>
      <c r="C1082" s="36">
        <v>436.1</v>
      </c>
      <c r="D1082" s="36">
        <v>466.05</v>
      </c>
      <c r="E1082" s="36">
        <v>473.8</v>
      </c>
      <c r="F1082" s="36">
        <v>482.4</v>
      </c>
      <c r="G1082" s="36">
        <v>479.42</v>
      </c>
      <c r="H1082" s="36">
        <v>445.26</v>
      </c>
      <c r="I1082" s="36">
        <v>403.07</v>
      </c>
      <c r="J1082" s="36">
        <v>375.5</v>
      </c>
      <c r="K1082" s="36">
        <v>369.66</v>
      </c>
      <c r="L1082" s="36">
        <v>368.78</v>
      </c>
      <c r="M1082" s="36">
        <v>376.11</v>
      </c>
      <c r="N1082" s="36">
        <v>371.09</v>
      </c>
      <c r="O1082" s="36">
        <v>377.41</v>
      </c>
      <c r="P1082" s="36">
        <v>373.02</v>
      </c>
      <c r="Q1082" s="36">
        <v>366.2</v>
      </c>
      <c r="R1082" s="36">
        <v>363.37</v>
      </c>
      <c r="S1082" s="36">
        <v>363.01</v>
      </c>
      <c r="T1082" s="36">
        <v>364.91</v>
      </c>
      <c r="U1082" s="36">
        <v>365.74</v>
      </c>
      <c r="V1082" s="36">
        <v>371.32</v>
      </c>
      <c r="W1082" s="36">
        <v>387.91</v>
      </c>
      <c r="X1082" s="36">
        <v>341.78</v>
      </c>
      <c r="Y1082" s="36">
        <v>356.75</v>
      </c>
    </row>
    <row r="1083" spans="1:25" ht="38.25" x14ac:dyDescent="0.2">
      <c r="A1083" s="111" t="s">
        <v>70</v>
      </c>
      <c r="B1083" s="49">
        <v>390.07902836</v>
      </c>
      <c r="C1083" s="49">
        <v>436.09919917000002</v>
      </c>
      <c r="D1083" s="49">
        <v>466.05198953000001</v>
      </c>
      <c r="E1083" s="49">
        <v>473.80207227</v>
      </c>
      <c r="F1083" s="49">
        <v>482.40432872999997</v>
      </c>
      <c r="G1083" s="49">
        <v>479.42324604999999</v>
      </c>
      <c r="H1083" s="49">
        <v>445.26071886</v>
      </c>
      <c r="I1083" s="49">
        <v>403.06867248999998</v>
      </c>
      <c r="J1083" s="49">
        <v>375.49980889</v>
      </c>
      <c r="K1083" s="49">
        <v>369.66444573000001</v>
      </c>
      <c r="L1083" s="49">
        <v>368.78211640000001</v>
      </c>
      <c r="M1083" s="49">
        <v>376.11278327000002</v>
      </c>
      <c r="N1083" s="49">
        <v>371.08994638000001</v>
      </c>
      <c r="O1083" s="49">
        <v>377.40658144999998</v>
      </c>
      <c r="P1083" s="49">
        <v>373.01811334000001</v>
      </c>
      <c r="Q1083" s="49">
        <v>366.19901342000003</v>
      </c>
      <c r="R1083" s="49">
        <v>363.36676053999997</v>
      </c>
      <c r="S1083" s="49">
        <v>363.01186959</v>
      </c>
      <c r="T1083" s="49">
        <v>364.90893325000002</v>
      </c>
      <c r="U1083" s="49">
        <v>365.74315188000003</v>
      </c>
      <c r="V1083" s="49">
        <v>371.32089149000001</v>
      </c>
      <c r="W1083" s="49">
        <v>387.91149683999998</v>
      </c>
      <c r="X1083" s="49">
        <v>341.78285534999998</v>
      </c>
      <c r="Y1083" s="49">
        <v>356.75342710000001</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378.42</v>
      </c>
      <c r="C1085" s="36">
        <v>422.01</v>
      </c>
      <c r="D1085" s="36">
        <v>438.24</v>
      </c>
      <c r="E1085" s="36">
        <v>448.84</v>
      </c>
      <c r="F1085" s="36">
        <v>455.96</v>
      </c>
      <c r="G1085" s="36">
        <v>453.69</v>
      </c>
      <c r="H1085" s="36">
        <v>422.22</v>
      </c>
      <c r="I1085" s="36">
        <v>409.4</v>
      </c>
      <c r="J1085" s="36">
        <v>366.87</v>
      </c>
      <c r="K1085" s="36">
        <v>367.09</v>
      </c>
      <c r="L1085" s="36">
        <v>373.95</v>
      </c>
      <c r="M1085" s="36">
        <v>394.92</v>
      </c>
      <c r="N1085" s="36">
        <v>390.43</v>
      </c>
      <c r="O1085" s="36">
        <v>391.32</v>
      </c>
      <c r="P1085" s="36">
        <v>387.31</v>
      </c>
      <c r="Q1085" s="36">
        <v>383.33</v>
      </c>
      <c r="R1085" s="36">
        <v>382.75</v>
      </c>
      <c r="S1085" s="36">
        <v>382.52</v>
      </c>
      <c r="T1085" s="36">
        <v>381.89</v>
      </c>
      <c r="U1085" s="36">
        <v>380.77</v>
      </c>
      <c r="V1085" s="36">
        <v>388.07</v>
      </c>
      <c r="W1085" s="36">
        <v>403.94</v>
      </c>
      <c r="X1085" s="36">
        <v>342.09</v>
      </c>
      <c r="Y1085" s="36">
        <v>356.96</v>
      </c>
    </row>
    <row r="1086" spans="1:25" ht="38.25" x14ac:dyDescent="0.2">
      <c r="A1086" s="111" t="s">
        <v>70</v>
      </c>
      <c r="B1086" s="49">
        <v>378.41854620999999</v>
      </c>
      <c r="C1086" s="49">
        <v>422.01437442000002</v>
      </c>
      <c r="D1086" s="49">
        <v>438.23608294000002</v>
      </c>
      <c r="E1086" s="49">
        <v>448.83581256999997</v>
      </c>
      <c r="F1086" s="49">
        <v>455.96329000999998</v>
      </c>
      <c r="G1086" s="49">
        <v>453.6860489</v>
      </c>
      <c r="H1086" s="49">
        <v>422.22493327000001</v>
      </c>
      <c r="I1086" s="49">
        <v>409.40455680000002</v>
      </c>
      <c r="J1086" s="49">
        <v>366.87108179000001</v>
      </c>
      <c r="K1086" s="49">
        <v>367.09264558000001</v>
      </c>
      <c r="L1086" s="49">
        <v>373.95015498999999</v>
      </c>
      <c r="M1086" s="49">
        <v>394.92059373000001</v>
      </c>
      <c r="N1086" s="49">
        <v>390.43406298999997</v>
      </c>
      <c r="O1086" s="49">
        <v>391.31734570999998</v>
      </c>
      <c r="P1086" s="49">
        <v>387.31395903999999</v>
      </c>
      <c r="Q1086" s="49">
        <v>383.33142750000002</v>
      </c>
      <c r="R1086" s="49">
        <v>382.75021316999999</v>
      </c>
      <c r="S1086" s="49">
        <v>382.51680403</v>
      </c>
      <c r="T1086" s="49">
        <v>381.88911925000002</v>
      </c>
      <c r="U1086" s="49">
        <v>380.77100806999999</v>
      </c>
      <c r="V1086" s="49">
        <v>388.07222725000003</v>
      </c>
      <c r="W1086" s="49">
        <v>403.94351738</v>
      </c>
      <c r="X1086" s="49">
        <v>342.08518769</v>
      </c>
      <c r="Y1086" s="49">
        <v>356.95644671000002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393.54</v>
      </c>
      <c r="C1088" s="36">
        <v>418.36</v>
      </c>
      <c r="D1088" s="36">
        <v>433.6</v>
      </c>
      <c r="E1088" s="36">
        <v>444.96</v>
      </c>
      <c r="F1088" s="36">
        <v>453.25</v>
      </c>
      <c r="G1088" s="36">
        <v>451.07</v>
      </c>
      <c r="H1088" s="36">
        <v>423.85</v>
      </c>
      <c r="I1088" s="36">
        <v>412.27</v>
      </c>
      <c r="J1088" s="36">
        <v>365.68</v>
      </c>
      <c r="K1088" s="36">
        <v>364.55</v>
      </c>
      <c r="L1088" s="36">
        <v>401.71</v>
      </c>
      <c r="M1088" s="36">
        <v>440.02</v>
      </c>
      <c r="N1088" s="36">
        <v>436.35</v>
      </c>
      <c r="O1088" s="36">
        <v>439.5</v>
      </c>
      <c r="P1088" s="36">
        <v>426.2</v>
      </c>
      <c r="Q1088" s="36">
        <v>373.67</v>
      </c>
      <c r="R1088" s="36">
        <v>384.02</v>
      </c>
      <c r="S1088" s="36">
        <v>433.74</v>
      </c>
      <c r="T1088" s="36">
        <v>432.24</v>
      </c>
      <c r="U1088" s="36">
        <v>431.15</v>
      </c>
      <c r="V1088" s="36">
        <v>436.6</v>
      </c>
      <c r="W1088" s="36">
        <v>359.07</v>
      </c>
      <c r="X1088" s="36">
        <v>338.15</v>
      </c>
      <c r="Y1088" s="36">
        <v>353.01</v>
      </c>
    </row>
    <row r="1089" spans="1:25" ht="38.25" x14ac:dyDescent="0.2">
      <c r="A1089" s="111" t="s">
        <v>70</v>
      </c>
      <c r="B1089" s="49">
        <v>393.53570106000001</v>
      </c>
      <c r="C1089" s="49">
        <v>418.36036816000001</v>
      </c>
      <c r="D1089" s="49">
        <v>433.59564681000001</v>
      </c>
      <c r="E1089" s="49">
        <v>444.96066768999998</v>
      </c>
      <c r="F1089" s="49">
        <v>453.25359867999998</v>
      </c>
      <c r="G1089" s="49">
        <v>451.06751152999999</v>
      </c>
      <c r="H1089" s="49">
        <v>423.85439803999998</v>
      </c>
      <c r="I1089" s="49">
        <v>412.27050982999998</v>
      </c>
      <c r="J1089" s="49">
        <v>365.68007195000001</v>
      </c>
      <c r="K1089" s="49">
        <v>364.54748833999997</v>
      </c>
      <c r="L1089" s="49">
        <v>401.71107172000001</v>
      </c>
      <c r="M1089" s="49">
        <v>440.01649965000001</v>
      </c>
      <c r="N1089" s="49">
        <v>436.34844959999998</v>
      </c>
      <c r="O1089" s="49">
        <v>439.50477375999998</v>
      </c>
      <c r="P1089" s="49">
        <v>426.20092381000001</v>
      </c>
      <c r="Q1089" s="49">
        <v>373.67014605999998</v>
      </c>
      <c r="R1089" s="49">
        <v>384.02497885999998</v>
      </c>
      <c r="S1089" s="49">
        <v>433.73855829000001</v>
      </c>
      <c r="T1089" s="49">
        <v>432.24404127999998</v>
      </c>
      <c r="U1089" s="49">
        <v>431.15231526000002</v>
      </c>
      <c r="V1089" s="49">
        <v>436.59707205000001</v>
      </c>
      <c r="W1089" s="49">
        <v>359.07075192000002</v>
      </c>
      <c r="X1089" s="49">
        <v>338.14638595999998</v>
      </c>
      <c r="Y1089" s="49">
        <v>353.00935141000002</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391.75</v>
      </c>
      <c r="C1091" s="36">
        <v>420.67</v>
      </c>
      <c r="D1091" s="36">
        <v>437.8</v>
      </c>
      <c r="E1091" s="36">
        <v>448.22</v>
      </c>
      <c r="F1091" s="36">
        <v>455.06</v>
      </c>
      <c r="G1091" s="36">
        <v>454.9</v>
      </c>
      <c r="H1091" s="36">
        <v>424.65</v>
      </c>
      <c r="I1091" s="36">
        <v>429.54</v>
      </c>
      <c r="J1091" s="36">
        <v>378.36</v>
      </c>
      <c r="K1091" s="36">
        <v>368.88</v>
      </c>
      <c r="L1091" s="36">
        <v>366.02</v>
      </c>
      <c r="M1091" s="36">
        <v>355.7</v>
      </c>
      <c r="N1091" s="36">
        <v>350.22</v>
      </c>
      <c r="O1091" s="36">
        <v>360.75</v>
      </c>
      <c r="P1091" s="36">
        <v>368.51</v>
      </c>
      <c r="Q1091" s="36">
        <v>357.16</v>
      </c>
      <c r="R1091" s="36">
        <v>351.11</v>
      </c>
      <c r="S1091" s="36">
        <v>347.36</v>
      </c>
      <c r="T1091" s="36">
        <v>341.19</v>
      </c>
      <c r="U1091" s="36">
        <v>338.15</v>
      </c>
      <c r="V1091" s="36">
        <v>342.8</v>
      </c>
      <c r="W1091" s="36">
        <v>348.89</v>
      </c>
      <c r="X1091" s="36">
        <v>328.72</v>
      </c>
      <c r="Y1091" s="36">
        <v>360.63</v>
      </c>
    </row>
    <row r="1092" spans="1:25" ht="38.25" x14ac:dyDescent="0.2">
      <c r="A1092" s="111" t="s">
        <v>70</v>
      </c>
      <c r="B1092" s="49">
        <v>391.74542896999998</v>
      </c>
      <c r="C1092" s="49">
        <v>420.66797742</v>
      </c>
      <c r="D1092" s="49">
        <v>437.80045909</v>
      </c>
      <c r="E1092" s="49">
        <v>448.21731483999997</v>
      </c>
      <c r="F1092" s="49">
        <v>455.06376241999999</v>
      </c>
      <c r="G1092" s="49">
        <v>454.90088238999999</v>
      </c>
      <c r="H1092" s="49">
        <v>424.65211066000001</v>
      </c>
      <c r="I1092" s="49">
        <v>429.53697691999997</v>
      </c>
      <c r="J1092" s="49">
        <v>378.35942140999998</v>
      </c>
      <c r="K1092" s="49">
        <v>368.87780844000002</v>
      </c>
      <c r="L1092" s="49">
        <v>366.02205759999998</v>
      </c>
      <c r="M1092" s="49">
        <v>355.70069432999998</v>
      </c>
      <c r="N1092" s="49">
        <v>350.22151349000001</v>
      </c>
      <c r="O1092" s="49">
        <v>360.74637118999999</v>
      </c>
      <c r="P1092" s="49">
        <v>368.51079147000002</v>
      </c>
      <c r="Q1092" s="49">
        <v>357.16254469</v>
      </c>
      <c r="R1092" s="49">
        <v>351.10783601000003</v>
      </c>
      <c r="S1092" s="49">
        <v>347.35591291999998</v>
      </c>
      <c r="T1092" s="49">
        <v>341.19466829999999</v>
      </c>
      <c r="U1092" s="49">
        <v>338.15093457</v>
      </c>
      <c r="V1092" s="49">
        <v>342.79548739000001</v>
      </c>
      <c r="W1092" s="49">
        <v>348.88813986000002</v>
      </c>
      <c r="X1092" s="49">
        <v>328.71521779</v>
      </c>
      <c r="Y1092" s="49">
        <v>360.62812063000001</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401.91</v>
      </c>
      <c r="C1094" s="36">
        <v>434.89</v>
      </c>
      <c r="D1094" s="36">
        <v>447.15</v>
      </c>
      <c r="E1094" s="36">
        <v>454.77</v>
      </c>
      <c r="F1094" s="36">
        <v>464.69</v>
      </c>
      <c r="G1094" s="36">
        <v>461.41</v>
      </c>
      <c r="H1094" s="36">
        <v>441.75</v>
      </c>
      <c r="I1094" s="36">
        <v>436.84</v>
      </c>
      <c r="J1094" s="36">
        <v>393.49</v>
      </c>
      <c r="K1094" s="36">
        <v>371.77</v>
      </c>
      <c r="L1094" s="36">
        <v>366.36</v>
      </c>
      <c r="M1094" s="36">
        <v>376.38</v>
      </c>
      <c r="N1094" s="36">
        <v>371.92</v>
      </c>
      <c r="O1094" s="36">
        <v>376.66</v>
      </c>
      <c r="P1094" s="36">
        <v>377.02</v>
      </c>
      <c r="Q1094" s="36">
        <v>375.71</v>
      </c>
      <c r="R1094" s="36">
        <v>373.15</v>
      </c>
      <c r="S1094" s="36">
        <v>371.41</v>
      </c>
      <c r="T1094" s="36">
        <v>346.27</v>
      </c>
      <c r="U1094" s="36">
        <v>314.44</v>
      </c>
      <c r="V1094" s="36">
        <v>331.18</v>
      </c>
      <c r="W1094" s="36">
        <v>345.66</v>
      </c>
      <c r="X1094" s="36">
        <v>339.34</v>
      </c>
      <c r="Y1094" s="36">
        <v>375.85</v>
      </c>
    </row>
    <row r="1095" spans="1:25" ht="38.25" x14ac:dyDescent="0.2">
      <c r="A1095" s="111" t="s">
        <v>70</v>
      </c>
      <c r="B1095" s="49">
        <v>401.91275787000001</v>
      </c>
      <c r="C1095" s="49">
        <v>434.89218791000002</v>
      </c>
      <c r="D1095" s="49">
        <v>447.14975856000001</v>
      </c>
      <c r="E1095" s="49">
        <v>454.76686684999999</v>
      </c>
      <c r="F1095" s="49">
        <v>464.69204606</v>
      </c>
      <c r="G1095" s="49">
        <v>461.40798913999998</v>
      </c>
      <c r="H1095" s="49">
        <v>441.75050274</v>
      </c>
      <c r="I1095" s="49">
        <v>436.84324208999999</v>
      </c>
      <c r="J1095" s="49">
        <v>393.49322831000001</v>
      </c>
      <c r="K1095" s="49">
        <v>371.77168316000001</v>
      </c>
      <c r="L1095" s="49">
        <v>366.36254381999998</v>
      </c>
      <c r="M1095" s="49">
        <v>376.37501910999998</v>
      </c>
      <c r="N1095" s="49">
        <v>371.92344510999999</v>
      </c>
      <c r="O1095" s="49">
        <v>376.65743816000003</v>
      </c>
      <c r="P1095" s="49">
        <v>377.01790906999997</v>
      </c>
      <c r="Q1095" s="49">
        <v>375.71083272999999</v>
      </c>
      <c r="R1095" s="49">
        <v>373.14731628999999</v>
      </c>
      <c r="S1095" s="49">
        <v>371.4092033</v>
      </c>
      <c r="T1095" s="49">
        <v>346.26783456999999</v>
      </c>
      <c r="U1095" s="49">
        <v>314.43706494000003</v>
      </c>
      <c r="V1095" s="49">
        <v>331.18304740000002</v>
      </c>
      <c r="W1095" s="49">
        <v>345.66211979000002</v>
      </c>
      <c r="X1095" s="49">
        <v>339.33836759000002</v>
      </c>
      <c r="Y1095" s="49">
        <v>375.84680698</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399.79</v>
      </c>
      <c r="C1097" s="36">
        <v>437</v>
      </c>
      <c r="D1097" s="36">
        <v>446.38</v>
      </c>
      <c r="E1097" s="36">
        <v>459.37</v>
      </c>
      <c r="F1097" s="36">
        <v>461.04</v>
      </c>
      <c r="G1097" s="36">
        <v>460.16</v>
      </c>
      <c r="H1097" s="36">
        <v>443.68</v>
      </c>
      <c r="I1097" s="36">
        <v>448.65</v>
      </c>
      <c r="J1097" s="36">
        <v>404.3</v>
      </c>
      <c r="K1097" s="36">
        <v>374.9</v>
      </c>
      <c r="L1097" s="36">
        <v>376.37</v>
      </c>
      <c r="M1097" s="36">
        <v>365.23</v>
      </c>
      <c r="N1097" s="36">
        <v>351.21</v>
      </c>
      <c r="O1097" s="36">
        <v>349.76</v>
      </c>
      <c r="P1097" s="36">
        <v>342.64</v>
      </c>
      <c r="Q1097" s="36">
        <v>342.72</v>
      </c>
      <c r="R1097" s="36">
        <v>342.88</v>
      </c>
      <c r="S1097" s="36">
        <v>344.53</v>
      </c>
      <c r="T1097" s="36">
        <v>347.25</v>
      </c>
      <c r="U1097" s="36">
        <v>348.99</v>
      </c>
      <c r="V1097" s="36">
        <v>359.95</v>
      </c>
      <c r="W1097" s="36">
        <v>369.15</v>
      </c>
      <c r="X1097" s="36">
        <v>344.66</v>
      </c>
      <c r="Y1097" s="36">
        <v>362.56</v>
      </c>
    </row>
    <row r="1098" spans="1:25" ht="38.25" x14ac:dyDescent="0.2">
      <c r="A1098" s="111" t="s">
        <v>70</v>
      </c>
      <c r="B1098" s="49">
        <v>399.78863503999997</v>
      </c>
      <c r="C1098" s="49">
        <v>436.99517746999999</v>
      </c>
      <c r="D1098" s="49">
        <v>446.37938581999998</v>
      </c>
      <c r="E1098" s="49">
        <v>459.36662218999999</v>
      </c>
      <c r="F1098" s="49">
        <v>461.03590551999997</v>
      </c>
      <c r="G1098" s="49">
        <v>460.16278663999998</v>
      </c>
      <c r="H1098" s="49">
        <v>443.67999793000001</v>
      </c>
      <c r="I1098" s="49">
        <v>448.65163173000002</v>
      </c>
      <c r="J1098" s="49">
        <v>404.29850137</v>
      </c>
      <c r="K1098" s="49">
        <v>374.89960409999998</v>
      </c>
      <c r="L1098" s="49">
        <v>376.37040959000001</v>
      </c>
      <c r="M1098" s="49">
        <v>365.23023105999999</v>
      </c>
      <c r="N1098" s="49">
        <v>351.21361839000002</v>
      </c>
      <c r="O1098" s="49">
        <v>349.75675271</v>
      </c>
      <c r="P1098" s="49">
        <v>342.63674936000001</v>
      </c>
      <c r="Q1098" s="49">
        <v>342.72223580999997</v>
      </c>
      <c r="R1098" s="49">
        <v>342.88490753000002</v>
      </c>
      <c r="S1098" s="49">
        <v>344.53337384000002</v>
      </c>
      <c r="T1098" s="49">
        <v>347.25381298999997</v>
      </c>
      <c r="U1098" s="49">
        <v>348.98613131000002</v>
      </c>
      <c r="V1098" s="49">
        <v>359.94696858999998</v>
      </c>
      <c r="W1098" s="49">
        <v>369.14571764999999</v>
      </c>
      <c r="X1098" s="49">
        <v>344.65759528000001</v>
      </c>
      <c r="Y1098" s="49">
        <v>362.56490579000001</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396.55</v>
      </c>
      <c r="C1100" s="36">
        <v>429.44</v>
      </c>
      <c r="D1100" s="36">
        <v>446.14</v>
      </c>
      <c r="E1100" s="36">
        <v>457.5</v>
      </c>
      <c r="F1100" s="36">
        <v>461.93</v>
      </c>
      <c r="G1100" s="36">
        <v>464.27</v>
      </c>
      <c r="H1100" s="36">
        <v>447.38</v>
      </c>
      <c r="I1100" s="36">
        <v>450</v>
      </c>
      <c r="J1100" s="36">
        <v>400.7</v>
      </c>
      <c r="K1100" s="36">
        <v>354.79</v>
      </c>
      <c r="L1100" s="36">
        <v>344.48</v>
      </c>
      <c r="M1100" s="36">
        <v>367.96</v>
      </c>
      <c r="N1100" s="36">
        <v>366.55</v>
      </c>
      <c r="O1100" s="36">
        <v>369.88</v>
      </c>
      <c r="P1100" s="36">
        <v>366.75</v>
      </c>
      <c r="Q1100" s="36">
        <v>366.47</v>
      </c>
      <c r="R1100" s="36">
        <v>364.46</v>
      </c>
      <c r="S1100" s="36">
        <v>369.83</v>
      </c>
      <c r="T1100" s="36">
        <v>369.7</v>
      </c>
      <c r="U1100" s="36">
        <v>373.31</v>
      </c>
      <c r="V1100" s="36">
        <v>358.54</v>
      </c>
      <c r="W1100" s="36">
        <v>337.38</v>
      </c>
      <c r="X1100" s="36">
        <v>336.62</v>
      </c>
      <c r="Y1100" s="36">
        <v>386.09</v>
      </c>
    </row>
    <row r="1101" spans="1:25" ht="38.25" x14ac:dyDescent="0.2">
      <c r="A1101" s="111" t="s">
        <v>70</v>
      </c>
      <c r="B1101" s="49">
        <v>396.54932065999998</v>
      </c>
      <c r="C1101" s="49">
        <v>429.43787973000002</v>
      </c>
      <c r="D1101" s="49">
        <v>446.13630834000003</v>
      </c>
      <c r="E1101" s="49">
        <v>457.50110698999998</v>
      </c>
      <c r="F1101" s="49">
        <v>461.92700260999999</v>
      </c>
      <c r="G1101" s="49">
        <v>464.27434678999998</v>
      </c>
      <c r="H1101" s="49">
        <v>447.37952485</v>
      </c>
      <c r="I1101" s="49">
        <v>450.0028059</v>
      </c>
      <c r="J1101" s="49">
        <v>400.69764157999998</v>
      </c>
      <c r="K1101" s="49">
        <v>354.78979721000002</v>
      </c>
      <c r="L1101" s="49">
        <v>344.48373505000001</v>
      </c>
      <c r="M1101" s="49">
        <v>367.96432066</v>
      </c>
      <c r="N1101" s="49">
        <v>366.54874371</v>
      </c>
      <c r="O1101" s="49">
        <v>369.87570568000001</v>
      </c>
      <c r="P1101" s="49">
        <v>366.74664375999998</v>
      </c>
      <c r="Q1101" s="49">
        <v>366.47046874</v>
      </c>
      <c r="R1101" s="49">
        <v>364.45908809999997</v>
      </c>
      <c r="S1101" s="49">
        <v>369.82863199000002</v>
      </c>
      <c r="T1101" s="49">
        <v>369.69740164000001</v>
      </c>
      <c r="U1101" s="49">
        <v>373.30838324000001</v>
      </c>
      <c r="V1101" s="49">
        <v>358.53881342</v>
      </c>
      <c r="W1101" s="49">
        <v>337.38288775000001</v>
      </c>
      <c r="X1101" s="49">
        <v>336.61564915999998</v>
      </c>
      <c r="Y1101" s="49">
        <v>386.08955415000003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410.84</v>
      </c>
      <c r="C1103" s="36">
        <v>442.45</v>
      </c>
      <c r="D1103" s="36">
        <v>436.71</v>
      </c>
      <c r="E1103" s="36">
        <v>451.83</v>
      </c>
      <c r="F1103" s="36">
        <v>455.62</v>
      </c>
      <c r="G1103" s="36">
        <v>454.11</v>
      </c>
      <c r="H1103" s="36">
        <v>435.08</v>
      </c>
      <c r="I1103" s="36">
        <v>430.89</v>
      </c>
      <c r="J1103" s="36">
        <v>375.14</v>
      </c>
      <c r="K1103" s="36">
        <v>333.97</v>
      </c>
      <c r="L1103" s="36">
        <v>307.29000000000002</v>
      </c>
      <c r="M1103" s="36">
        <v>304.47000000000003</v>
      </c>
      <c r="N1103" s="36">
        <v>308.37</v>
      </c>
      <c r="O1103" s="36">
        <v>302.66000000000003</v>
      </c>
      <c r="P1103" s="36">
        <v>306.94</v>
      </c>
      <c r="Q1103" s="36">
        <v>309.04000000000002</v>
      </c>
      <c r="R1103" s="36">
        <v>308.17</v>
      </c>
      <c r="S1103" s="36">
        <v>310.88</v>
      </c>
      <c r="T1103" s="36">
        <v>316.87</v>
      </c>
      <c r="U1103" s="36">
        <v>315.42</v>
      </c>
      <c r="V1103" s="36">
        <v>302.51</v>
      </c>
      <c r="W1103" s="36">
        <v>303.08</v>
      </c>
      <c r="X1103" s="36">
        <v>316</v>
      </c>
      <c r="Y1103" s="36">
        <v>361.4</v>
      </c>
    </row>
    <row r="1104" spans="1:25" ht="38.25" x14ac:dyDescent="0.2">
      <c r="A1104" s="111" t="s">
        <v>70</v>
      </c>
      <c r="B1104" s="49">
        <v>410.84014179000002</v>
      </c>
      <c r="C1104" s="49">
        <v>442.45272549999999</v>
      </c>
      <c r="D1104" s="49">
        <v>436.70997661000001</v>
      </c>
      <c r="E1104" s="49">
        <v>451.83251887</v>
      </c>
      <c r="F1104" s="49">
        <v>455.62025692999998</v>
      </c>
      <c r="G1104" s="49">
        <v>454.11454421000002</v>
      </c>
      <c r="H1104" s="49">
        <v>435.08213219999999</v>
      </c>
      <c r="I1104" s="49">
        <v>430.89468261000002</v>
      </c>
      <c r="J1104" s="49">
        <v>375.13858176999997</v>
      </c>
      <c r="K1104" s="49">
        <v>333.97313894000001</v>
      </c>
      <c r="L1104" s="49">
        <v>307.29242641000002</v>
      </c>
      <c r="M1104" s="49">
        <v>304.46962918999998</v>
      </c>
      <c r="N1104" s="49">
        <v>308.37258287999998</v>
      </c>
      <c r="O1104" s="49">
        <v>302.65837082000002</v>
      </c>
      <c r="P1104" s="49">
        <v>306.93974644000002</v>
      </c>
      <c r="Q1104" s="49">
        <v>309.04210432999997</v>
      </c>
      <c r="R1104" s="49">
        <v>308.17093225999997</v>
      </c>
      <c r="S1104" s="49">
        <v>310.88021974999998</v>
      </c>
      <c r="T1104" s="49">
        <v>316.87049882999997</v>
      </c>
      <c r="U1104" s="49">
        <v>315.41519671999998</v>
      </c>
      <c r="V1104" s="49">
        <v>302.51276638000002</v>
      </c>
      <c r="W1104" s="49">
        <v>303.08146854</v>
      </c>
      <c r="X1104" s="49">
        <v>316.00479152000003</v>
      </c>
      <c r="Y1104" s="49">
        <v>361.40307660000002</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384.9</v>
      </c>
      <c r="C1106" s="36">
        <v>418.73</v>
      </c>
      <c r="D1106" s="36">
        <v>443.22</v>
      </c>
      <c r="E1106" s="36">
        <v>455.3</v>
      </c>
      <c r="F1106" s="36">
        <v>461.35</v>
      </c>
      <c r="G1106" s="36">
        <v>459.78</v>
      </c>
      <c r="H1106" s="36">
        <v>435.02</v>
      </c>
      <c r="I1106" s="36">
        <v>409.23</v>
      </c>
      <c r="J1106" s="36">
        <v>357.88</v>
      </c>
      <c r="K1106" s="36">
        <v>326.56</v>
      </c>
      <c r="L1106" s="36">
        <v>301.70999999999998</v>
      </c>
      <c r="M1106" s="36">
        <v>308.58999999999997</v>
      </c>
      <c r="N1106" s="36">
        <v>325.70999999999998</v>
      </c>
      <c r="O1106" s="36">
        <v>336.71</v>
      </c>
      <c r="P1106" s="36">
        <v>316.62</v>
      </c>
      <c r="Q1106" s="36">
        <v>306.42</v>
      </c>
      <c r="R1106" s="36">
        <v>305.36</v>
      </c>
      <c r="S1106" s="36">
        <v>309.02</v>
      </c>
      <c r="T1106" s="36">
        <v>313.62</v>
      </c>
      <c r="U1106" s="36">
        <v>316.45999999999998</v>
      </c>
      <c r="V1106" s="36">
        <v>307.76</v>
      </c>
      <c r="W1106" s="36">
        <v>314.88</v>
      </c>
      <c r="X1106" s="36">
        <v>319.13</v>
      </c>
      <c r="Y1106" s="36">
        <v>361.3</v>
      </c>
    </row>
    <row r="1107" spans="1:25" ht="38.25" x14ac:dyDescent="0.2">
      <c r="A1107" s="111" t="s">
        <v>70</v>
      </c>
      <c r="B1107" s="49">
        <v>384.89958904000002</v>
      </c>
      <c r="C1107" s="49">
        <v>418.72931475000001</v>
      </c>
      <c r="D1107" s="49">
        <v>443.21730718999999</v>
      </c>
      <c r="E1107" s="49">
        <v>455.29530359</v>
      </c>
      <c r="F1107" s="49">
        <v>461.34882548000002</v>
      </c>
      <c r="G1107" s="49">
        <v>459.78465927000002</v>
      </c>
      <c r="H1107" s="49">
        <v>435.01683961999998</v>
      </c>
      <c r="I1107" s="49">
        <v>409.23372008000001</v>
      </c>
      <c r="J1107" s="49">
        <v>357.88237828000001</v>
      </c>
      <c r="K1107" s="49">
        <v>326.56046739999999</v>
      </c>
      <c r="L1107" s="49">
        <v>301.70643256</v>
      </c>
      <c r="M1107" s="49">
        <v>308.59356442000001</v>
      </c>
      <c r="N1107" s="49">
        <v>325.70931116000003</v>
      </c>
      <c r="O1107" s="49">
        <v>336.71299116</v>
      </c>
      <c r="P1107" s="49">
        <v>316.62196132999998</v>
      </c>
      <c r="Q1107" s="49">
        <v>306.42053019999997</v>
      </c>
      <c r="R1107" s="49">
        <v>305.35648025</v>
      </c>
      <c r="S1107" s="49">
        <v>309.02107667000001</v>
      </c>
      <c r="T1107" s="49">
        <v>313.61755756000002</v>
      </c>
      <c r="U1107" s="49">
        <v>316.45943505999998</v>
      </c>
      <c r="V1107" s="49">
        <v>307.76274114</v>
      </c>
      <c r="W1107" s="49">
        <v>314.88172147</v>
      </c>
      <c r="X1107" s="49">
        <v>319.13086619000001</v>
      </c>
      <c r="Y1107" s="49">
        <v>361.29873341000001</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378.08</v>
      </c>
      <c r="C1109" s="36">
        <v>419.27</v>
      </c>
      <c r="D1109" s="36">
        <v>445</v>
      </c>
      <c r="E1109" s="36">
        <v>456.46</v>
      </c>
      <c r="F1109" s="36">
        <v>466.81</v>
      </c>
      <c r="G1109" s="36">
        <v>464.1</v>
      </c>
      <c r="H1109" s="36">
        <v>430.62</v>
      </c>
      <c r="I1109" s="36">
        <v>402.46</v>
      </c>
      <c r="J1109" s="36">
        <v>348.63</v>
      </c>
      <c r="K1109" s="36">
        <v>318.26</v>
      </c>
      <c r="L1109" s="36">
        <v>298.68</v>
      </c>
      <c r="M1109" s="36">
        <v>292.58999999999997</v>
      </c>
      <c r="N1109" s="36">
        <v>299.45999999999998</v>
      </c>
      <c r="O1109" s="36">
        <v>296.33</v>
      </c>
      <c r="P1109" s="36">
        <v>298.68</v>
      </c>
      <c r="Q1109" s="36">
        <v>300.55</v>
      </c>
      <c r="R1109" s="36">
        <v>308.41000000000003</v>
      </c>
      <c r="S1109" s="36">
        <v>319.39</v>
      </c>
      <c r="T1109" s="36">
        <v>345.92</v>
      </c>
      <c r="U1109" s="36">
        <v>349.58</v>
      </c>
      <c r="V1109" s="36">
        <v>334.76</v>
      </c>
      <c r="W1109" s="36">
        <v>328.4</v>
      </c>
      <c r="X1109" s="36">
        <v>324.36</v>
      </c>
      <c r="Y1109" s="36">
        <v>358.98</v>
      </c>
    </row>
    <row r="1110" spans="1:25" ht="38.25" x14ac:dyDescent="0.2">
      <c r="A1110" s="111" t="s">
        <v>70</v>
      </c>
      <c r="B1110" s="49">
        <v>378.07787121000001</v>
      </c>
      <c r="C1110" s="49">
        <v>419.27394967999999</v>
      </c>
      <c r="D1110" s="49">
        <v>445.00103731000002</v>
      </c>
      <c r="E1110" s="49">
        <v>456.45765785999998</v>
      </c>
      <c r="F1110" s="49">
        <v>466.80879582</v>
      </c>
      <c r="G1110" s="49">
        <v>464.10228495000001</v>
      </c>
      <c r="H1110" s="49">
        <v>430.62295196999997</v>
      </c>
      <c r="I1110" s="49">
        <v>402.46454994999999</v>
      </c>
      <c r="J1110" s="49">
        <v>348.63066194999999</v>
      </c>
      <c r="K1110" s="49">
        <v>318.25504081000003</v>
      </c>
      <c r="L1110" s="49">
        <v>298.67713135000002</v>
      </c>
      <c r="M1110" s="49">
        <v>292.59408837000001</v>
      </c>
      <c r="N1110" s="49">
        <v>299.46469442</v>
      </c>
      <c r="O1110" s="49">
        <v>296.33128184999998</v>
      </c>
      <c r="P1110" s="49">
        <v>298.68100922999997</v>
      </c>
      <c r="Q1110" s="49">
        <v>300.54886687999999</v>
      </c>
      <c r="R1110" s="49">
        <v>308.40898966999998</v>
      </c>
      <c r="S1110" s="49">
        <v>319.38662134999998</v>
      </c>
      <c r="T1110" s="49">
        <v>345.92081710999997</v>
      </c>
      <c r="U1110" s="49">
        <v>349.57662169999998</v>
      </c>
      <c r="V1110" s="49">
        <v>334.76217981999997</v>
      </c>
      <c r="W1110" s="49">
        <v>328.39625760000001</v>
      </c>
      <c r="X1110" s="49">
        <v>324.35821025000001</v>
      </c>
      <c r="Y1110" s="49">
        <v>358.98195278999998</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354.85</v>
      </c>
      <c r="C1112" s="36">
        <v>382.32</v>
      </c>
      <c r="D1112" s="36">
        <v>402.5</v>
      </c>
      <c r="E1112" s="36">
        <v>411.49</v>
      </c>
      <c r="F1112" s="36">
        <v>421.21</v>
      </c>
      <c r="G1112" s="36">
        <v>419.37</v>
      </c>
      <c r="H1112" s="36">
        <v>402.49</v>
      </c>
      <c r="I1112" s="36">
        <v>371.91</v>
      </c>
      <c r="J1112" s="36">
        <v>320.83999999999997</v>
      </c>
      <c r="K1112" s="36">
        <v>291.08999999999997</v>
      </c>
      <c r="L1112" s="36">
        <v>274.04000000000002</v>
      </c>
      <c r="M1112" s="36">
        <v>281.42</v>
      </c>
      <c r="N1112" s="36">
        <v>273.86</v>
      </c>
      <c r="O1112" s="36">
        <v>276.61</v>
      </c>
      <c r="P1112" s="36">
        <v>269.67</v>
      </c>
      <c r="Q1112" s="36">
        <v>266.67</v>
      </c>
      <c r="R1112" s="36">
        <v>267.11</v>
      </c>
      <c r="S1112" s="36">
        <v>270.63</v>
      </c>
      <c r="T1112" s="36">
        <v>272.60000000000002</v>
      </c>
      <c r="U1112" s="36">
        <v>271.41000000000003</v>
      </c>
      <c r="V1112" s="36">
        <v>278.95</v>
      </c>
      <c r="W1112" s="36">
        <v>292.37</v>
      </c>
      <c r="X1112" s="36">
        <v>282.05</v>
      </c>
      <c r="Y1112" s="36">
        <v>317.8</v>
      </c>
    </row>
    <row r="1113" spans="1:25" ht="38.25" x14ac:dyDescent="0.2">
      <c r="A1113" s="111" t="s">
        <v>70</v>
      </c>
      <c r="B1113" s="49">
        <v>354.84999399999998</v>
      </c>
      <c r="C1113" s="49">
        <v>382.32439244</v>
      </c>
      <c r="D1113" s="49">
        <v>402.49507284999999</v>
      </c>
      <c r="E1113" s="49">
        <v>411.48638394</v>
      </c>
      <c r="F1113" s="49">
        <v>421.21264437999997</v>
      </c>
      <c r="G1113" s="49">
        <v>419.36549882999998</v>
      </c>
      <c r="H1113" s="49">
        <v>402.48953560000001</v>
      </c>
      <c r="I1113" s="49">
        <v>371.90836872</v>
      </c>
      <c r="J1113" s="49">
        <v>320.84492843999999</v>
      </c>
      <c r="K1113" s="49">
        <v>291.08670819000002</v>
      </c>
      <c r="L1113" s="49">
        <v>274.03664687000003</v>
      </c>
      <c r="M1113" s="49">
        <v>281.4168067</v>
      </c>
      <c r="N1113" s="49">
        <v>273.85819989999999</v>
      </c>
      <c r="O1113" s="49">
        <v>276.60558530999998</v>
      </c>
      <c r="P1113" s="49">
        <v>269.66566881</v>
      </c>
      <c r="Q1113" s="49">
        <v>266.66520370000001</v>
      </c>
      <c r="R1113" s="49">
        <v>267.11346450999997</v>
      </c>
      <c r="S1113" s="49">
        <v>270.62525928999997</v>
      </c>
      <c r="T1113" s="49">
        <v>272.60402635000003</v>
      </c>
      <c r="U1113" s="49">
        <v>271.41109118999998</v>
      </c>
      <c r="V1113" s="49">
        <v>278.95007887000003</v>
      </c>
      <c r="W1113" s="49">
        <v>292.37027092</v>
      </c>
      <c r="X1113" s="49">
        <v>282.05494747</v>
      </c>
      <c r="Y1113" s="49">
        <v>317.79803822999997</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361.5</v>
      </c>
      <c r="C1115" s="36">
        <v>396.92</v>
      </c>
      <c r="D1115" s="36">
        <v>418.63</v>
      </c>
      <c r="E1115" s="36">
        <v>418.33</v>
      </c>
      <c r="F1115" s="36">
        <v>424.38</v>
      </c>
      <c r="G1115" s="36">
        <v>415.73</v>
      </c>
      <c r="H1115" s="36">
        <v>396.18</v>
      </c>
      <c r="I1115" s="36">
        <v>356.47</v>
      </c>
      <c r="J1115" s="36">
        <v>315.20999999999998</v>
      </c>
      <c r="K1115" s="36">
        <v>281.26</v>
      </c>
      <c r="L1115" s="36">
        <v>271.77999999999997</v>
      </c>
      <c r="M1115" s="36">
        <v>273.67</v>
      </c>
      <c r="N1115" s="36">
        <v>288.52999999999997</v>
      </c>
      <c r="O1115" s="36">
        <v>297.79000000000002</v>
      </c>
      <c r="P1115" s="36">
        <v>296.72000000000003</v>
      </c>
      <c r="Q1115" s="36">
        <v>300.29000000000002</v>
      </c>
      <c r="R1115" s="36">
        <v>297.95</v>
      </c>
      <c r="S1115" s="36">
        <v>295.72000000000003</v>
      </c>
      <c r="T1115" s="36">
        <v>292.08999999999997</v>
      </c>
      <c r="U1115" s="36">
        <v>295.72000000000003</v>
      </c>
      <c r="V1115" s="36">
        <v>296.51</v>
      </c>
      <c r="W1115" s="36">
        <v>294.58</v>
      </c>
      <c r="X1115" s="36">
        <v>274.37</v>
      </c>
      <c r="Y1115" s="36">
        <v>293.83</v>
      </c>
    </row>
    <row r="1116" spans="1:25" ht="38.25" x14ac:dyDescent="0.2">
      <c r="A1116" s="111" t="s">
        <v>70</v>
      </c>
      <c r="B1116" s="49">
        <v>361.50455844999999</v>
      </c>
      <c r="C1116" s="49">
        <v>396.92119690999999</v>
      </c>
      <c r="D1116" s="49">
        <v>418.63449974999997</v>
      </c>
      <c r="E1116" s="49">
        <v>418.32664738</v>
      </c>
      <c r="F1116" s="49">
        <v>424.37979003999999</v>
      </c>
      <c r="G1116" s="49">
        <v>415.72885745000002</v>
      </c>
      <c r="H1116" s="49">
        <v>396.17785751999998</v>
      </c>
      <c r="I1116" s="49">
        <v>356.46613658000001</v>
      </c>
      <c r="J1116" s="49">
        <v>315.20604132</v>
      </c>
      <c r="K1116" s="49">
        <v>281.26228287999999</v>
      </c>
      <c r="L1116" s="49">
        <v>271.77847512</v>
      </c>
      <c r="M1116" s="49">
        <v>273.67471735999999</v>
      </c>
      <c r="N1116" s="49">
        <v>288.53166454000001</v>
      </c>
      <c r="O1116" s="49">
        <v>297.7861542</v>
      </c>
      <c r="P1116" s="49">
        <v>296.72095252999998</v>
      </c>
      <c r="Q1116" s="49">
        <v>300.29363366000001</v>
      </c>
      <c r="R1116" s="49">
        <v>297.95421348999997</v>
      </c>
      <c r="S1116" s="49">
        <v>295.72366959999999</v>
      </c>
      <c r="T1116" s="49">
        <v>292.09291732000003</v>
      </c>
      <c r="U1116" s="49">
        <v>295.72014232999999</v>
      </c>
      <c r="V1116" s="49">
        <v>296.51430260000001</v>
      </c>
      <c r="W1116" s="49">
        <v>294.58143034</v>
      </c>
      <c r="X1116" s="49">
        <v>274.37279942999999</v>
      </c>
      <c r="Y1116" s="49">
        <v>293.83324076999997</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311.62</v>
      </c>
      <c r="C1118" s="36">
        <v>319.70999999999998</v>
      </c>
      <c r="D1118" s="36">
        <v>342.69</v>
      </c>
      <c r="E1118" s="36">
        <v>354</v>
      </c>
      <c r="F1118" s="36">
        <v>357.61</v>
      </c>
      <c r="G1118" s="36">
        <v>355</v>
      </c>
      <c r="H1118" s="36">
        <v>357.49</v>
      </c>
      <c r="I1118" s="36">
        <v>350.91</v>
      </c>
      <c r="J1118" s="36">
        <v>321.41000000000003</v>
      </c>
      <c r="K1118" s="36">
        <v>295.44</v>
      </c>
      <c r="L1118" s="36">
        <v>284.37</v>
      </c>
      <c r="M1118" s="36">
        <v>344.6</v>
      </c>
      <c r="N1118" s="36">
        <v>342.3</v>
      </c>
      <c r="O1118" s="36">
        <v>340.97</v>
      </c>
      <c r="P1118" s="36">
        <v>326.12</v>
      </c>
      <c r="Q1118" s="36">
        <v>321.74</v>
      </c>
      <c r="R1118" s="36">
        <v>308.51</v>
      </c>
      <c r="S1118" s="36">
        <v>296.73</v>
      </c>
      <c r="T1118" s="36">
        <v>296.94</v>
      </c>
      <c r="U1118" s="36">
        <v>296.51</v>
      </c>
      <c r="V1118" s="36">
        <v>294.29000000000002</v>
      </c>
      <c r="W1118" s="36">
        <v>302.68</v>
      </c>
      <c r="X1118" s="36">
        <v>297.39999999999998</v>
      </c>
      <c r="Y1118" s="36">
        <v>319.64999999999998</v>
      </c>
    </row>
    <row r="1119" spans="1:25" ht="38.25" x14ac:dyDescent="0.2">
      <c r="A1119" s="111" t="s">
        <v>70</v>
      </c>
      <c r="B1119" s="49">
        <v>311.61833722</v>
      </c>
      <c r="C1119" s="49">
        <v>319.71063384000001</v>
      </c>
      <c r="D1119" s="49">
        <v>342.68846079000002</v>
      </c>
      <c r="E1119" s="49">
        <v>353.99912237000001</v>
      </c>
      <c r="F1119" s="49">
        <v>357.60776697</v>
      </c>
      <c r="G1119" s="49">
        <v>354.99552075999998</v>
      </c>
      <c r="H1119" s="49">
        <v>357.48818877000002</v>
      </c>
      <c r="I1119" s="49">
        <v>350.91317459999999</v>
      </c>
      <c r="J1119" s="49">
        <v>321.40889614000002</v>
      </c>
      <c r="K1119" s="49">
        <v>295.43535407000002</v>
      </c>
      <c r="L1119" s="49">
        <v>284.36913377000002</v>
      </c>
      <c r="M1119" s="49">
        <v>344.60353835000001</v>
      </c>
      <c r="N1119" s="49">
        <v>342.30036961000002</v>
      </c>
      <c r="O1119" s="49">
        <v>340.9738557</v>
      </c>
      <c r="P1119" s="49">
        <v>326.12331934000002</v>
      </c>
      <c r="Q1119" s="49">
        <v>321.74048402</v>
      </c>
      <c r="R1119" s="49">
        <v>308.50628461000002</v>
      </c>
      <c r="S1119" s="49">
        <v>296.73143800999998</v>
      </c>
      <c r="T1119" s="49">
        <v>296.93595654000001</v>
      </c>
      <c r="U1119" s="49">
        <v>296.50652894000001</v>
      </c>
      <c r="V1119" s="49">
        <v>294.28536541</v>
      </c>
      <c r="W1119" s="49">
        <v>302.68184371000001</v>
      </c>
      <c r="X1119" s="49">
        <v>297.39758060000003</v>
      </c>
      <c r="Y1119" s="49">
        <v>319.64653131</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369.45</v>
      </c>
      <c r="C1121" s="36">
        <v>402.27</v>
      </c>
      <c r="D1121" s="36">
        <v>431.26</v>
      </c>
      <c r="E1121" s="36">
        <v>443.64</v>
      </c>
      <c r="F1121" s="36">
        <v>448.38</v>
      </c>
      <c r="G1121" s="36">
        <v>445.75</v>
      </c>
      <c r="H1121" s="36">
        <v>435.36</v>
      </c>
      <c r="I1121" s="36">
        <v>414.33</v>
      </c>
      <c r="J1121" s="36">
        <v>364.19</v>
      </c>
      <c r="K1121" s="36">
        <v>316.27999999999997</v>
      </c>
      <c r="L1121" s="36">
        <v>314.24</v>
      </c>
      <c r="M1121" s="36">
        <v>344.13</v>
      </c>
      <c r="N1121" s="36">
        <v>346.5</v>
      </c>
      <c r="O1121" s="36">
        <v>350.43</v>
      </c>
      <c r="P1121" s="36">
        <v>340.3</v>
      </c>
      <c r="Q1121" s="36">
        <v>339.36</v>
      </c>
      <c r="R1121" s="36">
        <v>333.16</v>
      </c>
      <c r="S1121" s="36">
        <v>331.38</v>
      </c>
      <c r="T1121" s="36">
        <v>332.33</v>
      </c>
      <c r="U1121" s="36">
        <v>336.18</v>
      </c>
      <c r="V1121" s="36">
        <v>305.57</v>
      </c>
      <c r="W1121" s="36">
        <v>361.62</v>
      </c>
      <c r="X1121" s="36">
        <v>338.71</v>
      </c>
      <c r="Y1121" s="36">
        <v>316.51</v>
      </c>
    </row>
    <row r="1122" spans="1:25" ht="38.25" x14ac:dyDescent="0.2">
      <c r="A1122" s="111" t="s">
        <v>70</v>
      </c>
      <c r="B1122" s="49">
        <v>369.44701248000001</v>
      </c>
      <c r="C1122" s="49">
        <v>402.27412749000001</v>
      </c>
      <c r="D1122" s="49">
        <v>431.25562176</v>
      </c>
      <c r="E1122" s="49">
        <v>443.64217549</v>
      </c>
      <c r="F1122" s="49">
        <v>448.37809971000001</v>
      </c>
      <c r="G1122" s="49">
        <v>445.74734874000001</v>
      </c>
      <c r="H1122" s="49">
        <v>435.36284033999999</v>
      </c>
      <c r="I1122" s="49">
        <v>414.32929286000001</v>
      </c>
      <c r="J1122" s="49">
        <v>364.19007979000003</v>
      </c>
      <c r="K1122" s="49">
        <v>316.27797878000001</v>
      </c>
      <c r="L1122" s="49">
        <v>314.24489728999998</v>
      </c>
      <c r="M1122" s="49">
        <v>344.13400593</v>
      </c>
      <c r="N1122" s="49">
        <v>346.50212725</v>
      </c>
      <c r="O1122" s="49">
        <v>350.43425245999998</v>
      </c>
      <c r="P1122" s="49">
        <v>340.29719993999998</v>
      </c>
      <c r="Q1122" s="49">
        <v>339.36236903999998</v>
      </c>
      <c r="R1122" s="49">
        <v>333.16073440999998</v>
      </c>
      <c r="S1122" s="49">
        <v>331.38094531000002</v>
      </c>
      <c r="T1122" s="49">
        <v>332.33455017</v>
      </c>
      <c r="U1122" s="49">
        <v>336.18330216999999</v>
      </c>
      <c r="V1122" s="49">
        <v>305.56700372</v>
      </c>
      <c r="W1122" s="49">
        <v>361.62092530000001</v>
      </c>
      <c r="X1122" s="49">
        <v>338.70682980999999</v>
      </c>
      <c r="Y1122" s="49">
        <v>316.51346131000003</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324.43</v>
      </c>
      <c r="C1124" s="36">
        <v>363.66</v>
      </c>
      <c r="D1124" s="36">
        <v>384.7</v>
      </c>
      <c r="E1124" s="36">
        <v>383.87</v>
      </c>
      <c r="F1124" s="36">
        <v>393.95</v>
      </c>
      <c r="G1124" s="36">
        <v>400.96</v>
      </c>
      <c r="H1124" s="36">
        <v>371.27</v>
      </c>
      <c r="I1124" s="36">
        <v>350.12</v>
      </c>
      <c r="J1124" s="36">
        <v>300.2</v>
      </c>
      <c r="K1124" s="36">
        <v>276.02999999999997</v>
      </c>
      <c r="L1124" s="36">
        <v>287.8</v>
      </c>
      <c r="M1124" s="36">
        <v>311.68</v>
      </c>
      <c r="N1124" s="36">
        <v>307.07</v>
      </c>
      <c r="O1124" s="36">
        <v>313.44</v>
      </c>
      <c r="P1124" s="36">
        <v>309.43</v>
      </c>
      <c r="Q1124" s="36">
        <v>305.75</v>
      </c>
      <c r="R1124" s="36">
        <v>303.82</v>
      </c>
      <c r="S1124" s="36">
        <v>300.55</v>
      </c>
      <c r="T1124" s="36">
        <v>251.44</v>
      </c>
      <c r="U1124" s="36">
        <v>251.95</v>
      </c>
      <c r="V1124" s="36">
        <v>262.97000000000003</v>
      </c>
      <c r="W1124" s="36">
        <v>263.39999999999998</v>
      </c>
      <c r="X1124" s="36">
        <v>260.92</v>
      </c>
      <c r="Y1124" s="36">
        <v>295.55</v>
      </c>
    </row>
    <row r="1125" spans="1:25" ht="38.25" x14ac:dyDescent="0.2">
      <c r="A1125" s="111" t="s">
        <v>70</v>
      </c>
      <c r="B1125" s="49">
        <v>324.43316479999999</v>
      </c>
      <c r="C1125" s="49">
        <v>363.66255093000001</v>
      </c>
      <c r="D1125" s="49">
        <v>384.69868695999997</v>
      </c>
      <c r="E1125" s="49">
        <v>383.86834021999999</v>
      </c>
      <c r="F1125" s="49">
        <v>393.94568350999998</v>
      </c>
      <c r="G1125" s="49">
        <v>400.96170511999998</v>
      </c>
      <c r="H1125" s="49">
        <v>371.27189657999998</v>
      </c>
      <c r="I1125" s="49">
        <v>350.11889105</v>
      </c>
      <c r="J1125" s="49">
        <v>300.19603276999999</v>
      </c>
      <c r="K1125" s="49">
        <v>276.03456019999999</v>
      </c>
      <c r="L1125" s="49">
        <v>287.79854131000002</v>
      </c>
      <c r="M1125" s="49">
        <v>311.67761474999998</v>
      </c>
      <c r="N1125" s="49">
        <v>307.06707376000003</v>
      </c>
      <c r="O1125" s="49">
        <v>313.43550707000003</v>
      </c>
      <c r="P1125" s="49">
        <v>309.43427020000001</v>
      </c>
      <c r="Q1125" s="49">
        <v>305.75264901999998</v>
      </c>
      <c r="R1125" s="49">
        <v>303.81793943000002</v>
      </c>
      <c r="S1125" s="49">
        <v>300.54761044999998</v>
      </c>
      <c r="T1125" s="49">
        <v>251.44354333000001</v>
      </c>
      <c r="U1125" s="49">
        <v>251.95177243000001</v>
      </c>
      <c r="V1125" s="49">
        <v>262.96961477999997</v>
      </c>
      <c r="W1125" s="49">
        <v>263.40004898000001</v>
      </c>
      <c r="X1125" s="49">
        <v>260.92320066000002</v>
      </c>
      <c r="Y1125" s="49">
        <v>295.55477794000001</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329.87</v>
      </c>
      <c r="C1127" s="36">
        <v>359.5</v>
      </c>
      <c r="D1127" s="36">
        <v>381.5</v>
      </c>
      <c r="E1127" s="36">
        <v>376.3</v>
      </c>
      <c r="F1127" s="36">
        <v>376.61</v>
      </c>
      <c r="G1127" s="36">
        <v>376.93</v>
      </c>
      <c r="H1127" s="36">
        <v>371.34</v>
      </c>
      <c r="I1127" s="36">
        <v>342.9</v>
      </c>
      <c r="J1127" s="36">
        <v>375.95</v>
      </c>
      <c r="K1127" s="36">
        <v>267.32</v>
      </c>
      <c r="L1127" s="36">
        <v>257.45</v>
      </c>
      <c r="M1127" s="36">
        <v>250.67</v>
      </c>
      <c r="N1127" s="36">
        <v>247.35</v>
      </c>
      <c r="O1127" s="36">
        <v>253.61</v>
      </c>
      <c r="P1127" s="36">
        <v>250.46</v>
      </c>
      <c r="Q1127" s="36">
        <v>247.93</v>
      </c>
      <c r="R1127" s="36">
        <v>249.22</v>
      </c>
      <c r="S1127" s="36">
        <v>247.25</v>
      </c>
      <c r="T1127" s="36">
        <v>246.45</v>
      </c>
      <c r="U1127" s="36">
        <v>245.81</v>
      </c>
      <c r="V1127" s="36">
        <v>256.58999999999997</v>
      </c>
      <c r="W1127" s="36">
        <v>260.62</v>
      </c>
      <c r="X1127" s="36">
        <v>305.51</v>
      </c>
      <c r="Y1127" s="36">
        <v>289.81</v>
      </c>
    </row>
    <row r="1128" spans="1:25" ht="38.25" x14ac:dyDescent="0.2">
      <c r="A1128" s="111" t="s">
        <v>70</v>
      </c>
      <c r="B1128" s="49">
        <v>329.87261443</v>
      </c>
      <c r="C1128" s="49">
        <v>359.50415879000002</v>
      </c>
      <c r="D1128" s="49">
        <v>381.50433506000002</v>
      </c>
      <c r="E1128" s="49">
        <v>376.30154778999997</v>
      </c>
      <c r="F1128" s="49">
        <v>376.61025774000001</v>
      </c>
      <c r="G1128" s="49">
        <v>376.93470771</v>
      </c>
      <c r="H1128" s="49">
        <v>371.34188705999998</v>
      </c>
      <c r="I1128" s="49">
        <v>342.89911101000001</v>
      </c>
      <c r="J1128" s="49">
        <v>375.95211657999999</v>
      </c>
      <c r="K1128" s="49">
        <v>267.31819944</v>
      </c>
      <c r="L1128" s="49">
        <v>257.44992406</v>
      </c>
      <c r="M1128" s="49">
        <v>250.66824059000001</v>
      </c>
      <c r="N1128" s="49">
        <v>247.34746050000001</v>
      </c>
      <c r="O1128" s="49">
        <v>253.61079090000001</v>
      </c>
      <c r="P1128" s="49">
        <v>250.46077656</v>
      </c>
      <c r="Q1128" s="49">
        <v>247.92695534000001</v>
      </c>
      <c r="R1128" s="49">
        <v>249.22482037</v>
      </c>
      <c r="S1128" s="49">
        <v>247.25026342000001</v>
      </c>
      <c r="T1128" s="49">
        <v>246.45389352000001</v>
      </c>
      <c r="U1128" s="49">
        <v>245.81297703000001</v>
      </c>
      <c r="V1128" s="49">
        <v>256.58702519000002</v>
      </c>
      <c r="W1128" s="49">
        <v>260.61694598999998</v>
      </c>
      <c r="X1128" s="49">
        <v>305.51010681000002</v>
      </c>
      <c r="Y1128" s="49">
        <v>289.81434965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340.52</v>
      </c>
      <c r="C1130" s="36">
        <v>375.98</v>
      </c>
      <c r="D1130" s="36">
        <v>385.91</v>
      </c>
      <c r="E1130" s="36">
        <v>391.35</v>
      </c>
      <c r="F1130" s="36">
        <v>382.32</v>
      </c>
      <c r="G1130" s="36">
        <v>379.16</v>
      </c>
      <c r="H1130" s="36">
        <v>356.05</v>
      </c>
      <c r="I1130" s="36">
        <v>338.28</v>
      </c>
      <c r="J1130" s="36">
        <v>298.49</v>
      </c>
      <c r="K1130" s="36">
        <v>264.58</v>
      </c>
      <c r="L1130" s="36">
        <v>261.04000000000002</v>
      </c>
      <c r="M1130" s="36">
        <v>287.07</v>
      </c>
      <c r="N1130" s="36">
        <v>264.39</v>
      </c>
      <c r="O1130" s="36">
        <v>287.76</v>
      </c>
      <c r="P1130" s="36">
        <v>294.32</v>
      </c>
      <c r="Q1130" s="36">
        <v>280.64</v>
      </c>
      <c r="R1130" s="36">
        <v>274.70999999999998</v>
      </c>
      <c r="S1130" s="36">
        <v>272.79000000000002</v>
      </c>
      <c r="T1130" s="36">
        <v>294.02999999999997</v>
      </c>
      <c r="U1130" s="36">
        <v>306.41000000000003</v>
      </c>
      <c r="V1130" s="36">
        <v>310.64</v>
      </c>
      <c r="W1130" s="36">
        <v>314.27</v>
      </c>
      <c r="X1130" s="36">
        <v>280.52999999999997</v>
      </c>
      <c r="Y1130" s="36">
        <v>290.68</v>
      </c>
    </row>
    <row r="1131" spans="1:25" ht="38.25" x14ac:dyDescent="0.2">
      <c r="A1131" s="111" t="s">
        <v>70</v>
      </c>
      <c r="B1131" s="49">
        <v>340.51617236999999</v>
      </c>
      <c r="C1131" s="49">
        <v>375.98113081999998</v>
      </c>
      <c r="D1131" s="49">
        <v>385.91494491999998</v>
      </c>
      <c r="E1131" s="49">
        <v>391.34665151000002</v>
      </c>
      <c r="F1131" s="49">
        <v>382.32426127999997</v>
      </c>
      <c r="G1131" s="49">
        <v>379.16201777999999</v>
      </c>
      <c r="H1131" s="49">
        <v>356.04593648000002</v>
      </c>
      <c r="I1131" s="49">
        <v>338.27697053999998</v>
      </c>
      <c r="J1131" s="49">
        <v>298.48738194999999</v>
      </c>
      <c r="K1131" s="49">
        <v>264.57936977999998</v>
      </c>
      <c r="L1131" s="49">
        <v>261.03503052999997</v>
      </c>
      <c r="M1131" s="49">
        <v>287.07052169000002</v>
      </c>
      <c r="N1131" s="49">
        <v>264.38577629000002</v>
      </c>
      <c r="O1131" s="49">
        <v>287.76011682000001</v>
      </c>
      <c r="P1131" s="49">
        <v>294.32399056999998</v>
      </c>
      <c r="Q1131" s="49">
        <v>280.64296645000002</v>
      </c>
      <c r="R1131" s="49">
        <v>274.70713241999999</v>
      </c>
      <c r="S1131" s="49">
        <v>272.78661491999998</v>
      </c>
      <c r="T1131" s="49">
        <v>294.02921484000001</v>
      </c>
      <c r="U1131" s="49">
        <v>306.41429900000003</v>
      </c>
      <c r="V1131" s="49">
        <v>310.63863354</v>
      </c>
      <c r="W1131" s="49">
        <v>314.26686389000002</v>
      </c>
      <c r="X1131" s="49">
        <v>280.52967940000002</v>
      </c>
      <c r="Y1131" s="49">
        <v>290.67968101000002</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336.3</v>
      </c>
      <c r="C1133" s="36">
        <v>376.95</v>
      </c>
      <c r="D1133" s="36">
        <v>399.67</v>
      </c>
      <c r="E1133" s="36">
        <v>403.73</v>
      </c>
      <c r="F1133" s="36">
        <v>404</v>
      </c>
      <c r="G1133" s="36">
        <v>395.53</v>
      </c>
      <c r="H1133" s="36">
        <v>372.23</v>
      </c>
      <c r="I1133" s="36">
        <v>333.16</v>
      </c>
      <c r="J1133" s="36">
        <v>295.70999999999998</v>
      </c>
      <c r="K1133" s="36">
        <v>266.19</v>
      </c>
      <c r="L1133" s="36">
        <v>265.95999999999998</v>
      </c>
      <c r="M1133" s="36">
        <v>295.94</v>
      </c>
      <c r="N1133" s="36">
        <v>290.33</v>
      </c>
      <c r="O1133" s="36">
        <v>293.39999999999998</v>
      </c>
      <c r="P1133" s="36">
        <v>274.33</v>
      </c>
      <c r="Q1133" s="36">
        <v>274.67</v>
      </c>
      <c r="R1133" s="36">
        <v>275.89</v>
      </c>
      <c r="S1133" s="36">
        <v>279.8</v>
      </c>
      <c r="T1133" s="36">
        <v>307.33999999999997</v>
      </c>
      <c r="U1133" s="36">
        <v>297.07</v>
      </c>
      <c r="V1133" s="36">
        <v>309.43</v>
      </c>
      <c r="W1133" s="36">
        <v>309.33999999999997</v>
      </c>
      <c r="X1133" s="36">
        <v>279.37</v>
      </c>
      <c r="Y1133" s="36">
        <v>286.95999999999998</v>
      </c>
    </row>
    <row r="1134" spans="1:25" ht="38.25" x14ac:dyDescent="0.2">
      <c r="A1134" s="111" t="s">
        <v>70</v>
      </c>
      <c r="B1134" s="49">
        <v>336.29940558999999</v>
      </c>
      <c r="C1134" s="49">
        <v>376.94732068000002</v>
      </c>
      <c r="D1134" s="49">
        <v>399.67020623000002</v>
      </c>
      <c r="E1134" s="49">
        <v>403.73288937000001</v>
      </c>
      <c r="F1134" s="49">
        <v>403.99888671000002</v>
      </c>
      <c r="G1134" s="49">
        <v>395.53109581000001</v>
      </c>
      <c r="H1134" s="49">
        <v>372.22741001000003</v>
      </c>
      <c r="I1134" s="49">
        <v>333.16079696000003</v>
      </c>
      <c r="J1134" s="49">
        <v>295.70807539999998</v>
      </c>
      <c r="K1134" s="49">
        <v>266.18782943999997</v>
      </c>
      <c r="L1134" s="49">
        <v>265.96050332999999</v>
      </c>
      <c r="M1134" s="49">
        <v>295.93843090000001</v>
      </c>
      <c r="N1134" s="49">
        <v>290.33482228999998</v>
      </c>
      <c r="O1134" s="49">
        <v>293.39544618000002</v>
      </c>
      <c r="P1134" s="49">
        <v>274.32630138000002</v>
      </c>
      <c r="Q1134" s="49">
        <v>274.67484618999998</v>
      </c>
      <c r="R1134" s="49">
        <v>275.89126468000001</v>
      </c>
      <c r="S1134" s="49">
        <v>279.79668773999998</v>
      </c>
      <c r="T1134" s="49">
        <v>307.33746372000002</v>
      </c>
      <c r="U1134" s="49">
        <v>297.06569196999999</v>
      </c>
      <c r="V1134" s="49">
        <v>309.4348008</v>
      </c>
      <c r="W1134" s="49">
        <v>309.34416934000001</v>
      </c>
      <c r="X1134" s="49">
        <v>279.37259391999999</v>
      </c>
      <c r="Y1134" s="49">
        <v>286.96155440000001</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333.08</v>
      </c>
      <c r="C1136" s="36">
        <v>364.29</v>
      </c>
      <c r="D1136" s="36">
        <v>386.61</v>
      </c>
      <c r="E1136" s="36">
        <v>393.87</v>
      </c>
      <c r="F1136" s="36">
        <v>394.03</v>
      </c>
      <c r="G1136" s="36">
        <v>390.62</v>
      </c>
      <c r="H1136" s="36">
        <v>365.71</v>
      </c>
      <c r="I1136" s="36">
        <v>326.12</v>
      </c>
      <c r="J1136" s="36">
        <v>287.38</v>
      </c>
      <c r="K1136" s="36">
        <v>263.64</v>
      </c>
      <c r="L1136" s="36">
        <v>264.94</v>
      </c>
      <c r="M1136" s="36">
        <v>283.5</v>
      </c>
      <c r="N1136" s="36">
        <v>279.55</v>
      </c>
      <c r="O1136" s="36">
        <v>288.77999999999997</v>
      </c>
      <c r="P1136" s="36">
        <v>289.41000000000003</v>
      </c>
      <c r="Q1136" s="36">
        <v>284.76</v>
      </c>
      <c r="R1136" s="36">
        <v>278.61</v>
      </c>
      <c r="S1136" s="36">
        <v>278.51</v>
      </c>
      <c r="T1136" s="36">
        <v>279.11</v>
      </c>
      <c r="U1136" s="36">
        <v>279.77999999999997</v>
      </c>
      <c r="V1136" s="36">
        <v>290.13</v>
      </c>
      <c r="W1136" s="36">
        <v>294.58</v>
      </c>
      <c r="X1136" s="36">
        <v>273.32</v>
      </c>
      <c r="Y1136" s="36">
        <v>283.8</v>
      </c>
    </row>
    <row r="1137" spans="1:25" ht="38.25" x14ac:dyDescent="0.2">
      <c r="A1137" s="111" t="s">
        <v>70</v>
      </c>
      <c r="B1137" s="49">
        <v>333.08008047999999</v>
      </c>
      <c r="C1137" s="49">
        <v>364.29172116000001</v>
      </c>
      <c r="D1137" s="49">
        <v>386.60827993999999</v>
      </c>
      <c r="E1137" s="49">
        <v>393.86508615000002</v>
      </c>
      <c r="F1137" s="49">
        <v>394.02677256999999</v>
      </c>
      <c r="G1137" s="49">
        <v>390.62189838</v>
      </c>
      <c r="H1137" s="49">
        <v>365.70815198000003</v>
      </c>
      <c r="I1137" s="49">
        <v>326.12266446000001</v>
      </c>
      <c r="J1137" s="49">
        <v>287.38306935999998</v>
      </c>
      <c r="K1137" s="49">
        <v>263.64234269000002</v>
      </c>
      <c r="L1137" s="49">
        <v>264.93525578999999</v>
      </c>
      <c r="M1137" s="49">
        <v>283.49643128000002</v>
      </c>
      <c r="N1137" s="49">
        <v>279.54869506</v>
      </c>
      <c r="O1137" s="49">
        <v>288.78378679999997</v>
      </c>
      <c r="P1137" s="49">
        <v>289.40998006000001</v>
      </c>
      <c r="Q1137" s="49">
        <v>284.75779513999998</v>
      </c>
      <c r="R1137" s="49">
        <v>278.61457115000002</v>
      </c>
      <c r="S1137" s="49">
        <v>278.51474378</v>
      </c>
      <c r="T1137" s="49">
        <v>279.10507533999998</v>
      </c>
      <c r="U1137" s="49">
        <v>279.77529306999998</v>
      </c>
      <c r="V1137" s="49">
        <v>290.12658850999998</v>
      </c>
      <c r="W1137" s="49">
        <v>294.57751533999999</v>
      </c>
      <c r="X1137" s="49">
        <v>273.32343419</v>
      </c>
      <c r="Y1137" s="49">
        <v>283.80044475</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310.70999999999998</v>
      </c>
      <c r="C1139" s="36">
        <v>342.66</v>
      </c>
      <c r="D1139" s="36">
        <v>361.32</v>
      </c>
      <c r="E1139" s="36">
        <v>371.88</v>
      </c>
      <c r="F1139" s="36">
        <v>367.29</v>
      </c>
      <c r="G1139" s="36">
        <v>367.27</v>
      </c>
      <c r="H1139" s="36">
        <v>361.82</v>
      </c>
      <c r="I1139" s="36">
        <v>360.81</v>
      </c>
      <c r="J1139" s="36">
        <v>332.06</v>
      </c>
      <c r="K1139" s="36">
        <v>300.35000000000002</v>
      </c>
      <c r="L1139" s="36">
        <v>332.06</v>
      </c>
      <c r="M1139" s="36">
        <v>382.54</v>
      </c>
      <c r="N1139" s="36">
        <v>397.9</v>
      </c>
      <c r="O1139" s="36">
        <v>384.52</v>
      </c>
      <c r="P1139" s="36">
        <v>355.33</v>
      </c>
      <c r="Q1139" s="36">
        <v>346.67</v>
      </c>
      <c r="R1139" s="36">
        <v>337.8</v>
      </c>
      <c r="S1139" s="36">
        <v>341.82</v>
      </c>
      <c r="T1139" s="36">
        <v>345.05</v>
      </c>
      <c r="U1139" s="36">
        <v>343.02</v>
      </c>
      <c r="V1139" s="36">
        <v>354.92</v>
      </c>
      <c r="W1139" s="36">
        <v>370.37</v>
      </c>
      <c r="X1139" s="36">
        <v>332.31</v>
      </c>
      <c r="Y1139" s="36">
        <v>343.02</v>
      </c>
    </row>
    <row r="1140" spans="1:25" ht="38.25" x14ac:dyDescent="0.2">
      <c r="A1140" s="111" t="s">
        <v>70</v>
      </c>
      <c r="B1140" s="49">
        <v>310.71359932000001</v>
      </c>
      <c r="C1140" s="49">
        <v>342.66179912000001</v>
      </c>
      <c r="D1140" s="49">
        <v>361.32140401999999</v>
      </c>
      <c r="E1140" s="49">
        <v>371.88194924999999</v>
      </c>
      <c r="F1140" s="49">
        <v>367.29157744000003</v>
      </c>
      <c r="G1140" s="49">
        <v>367.26898574000001</v>
      </c>
      <c r="H1140" s="49">
        <v>361.81909721</v>
      </c>
      <c r="I1140" s="49">
        <v>360.81480431</v>
      </c>
      <c r="J1140" s="49">
        <v>332.05976855</v>
      </c>
      <c r="K1140" s="49">
        <v>300.34545908000001</v>
      </c>
      <c r="L1140" s="49">
        <v>332.05733342000002</v>
      </c>
      <c r="M1140" s="49">
        <v>382.53881570999999</v>
      </c>
      <c r="N1140" s="49">
        <v>397.89711290000002</v>
      </c>
      <c r="O1140" s="49">
        <v>384.51938435</v>
      </c>
      <c r="P1140" s="49">
        <v>355.32639988</v>
      </c>
      <c r="Q1140" s="49">
        <v>346.67262997</v>
      </c>
      <c r="R1140" s="49">
        <v>337.80001829999998</v>
      </c>
      <c r="S1140" s="49">
        <v>341.82371914999999</v>
      </c>
      <c r="T1140" s="49">
        <v>345.04918649000001</v>
      </c>
      <c r="U1140" s="49">
        <v>343.01972387000001</v>
      </c>
      <c r="V1140" s="49">
        <v>354.91710770999998</v>
      </c>
      <c r="W1140" s="49">
        <v>370.37129411000001</v>
      </c>
      <c r="X1140" s="49">
        <v>332.31344180999997</v>
      </c>
      <c r="Y1140" s="49">
        <v>343.02390498</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381.98</v>
      </c>
      <c r="C1142" s="36">
        <v>426.33</v>
      </c>
      <c r="D1142" s="36">
        <v>444.45</v>
      </c>
      <c r="E1142" s="36">
        <v>448.16</v>
      </c>
      <c r="F1142" s="36">
        <v>451.48</v>
      </c>
      <c r="G1142" s="36">
        <v>449.64</v>
      </c>
      <c r="H1142" s="36">
        <v>440.64</v>
      </c>
      <c r="I1142" s="36">
        <v>418.5</v>
      </c>
      <c r="J1142" s="36">
        <v>369.24</v>
      </c>
      <c r="K1142" s="36">
        <v>336.12</v>
      </c>
      <c r="L1142" s="36">
        <v>322.08</v>
      </c>
      <c r="M1142" s="36">
        <v>318.36</v>
      </c>
      <c r="N1142" s="36">
        <v>324.54000000000002</v>
      </c>
      <c r="O1142" s="36">
        <v>320.72000000000003</v>
      </c>
      <c r="P1142" s="36">
        <v>348.54</v>
      </c>
      <c r="Q1142" s="36">
        <v>344.26</v>
      </c>
      <c r="R1142" s="36">
        <v>343.31</v>
      </c>
      <c r="S1142" s="36">
        <v>346.26</v>
      </c>
      <c r="T1142" s="36">
        <v>350.78</v>
      </c>
      <c r="U1142" s="36">
        <v>332.39</v>
      </c>
      <c r="V1142" s="36">
        <v>316.08</v>
      </c>
      <c r="W1142" s="36">
        <v>382.82</v>
      </c>
      <c r="X1142" s="36">
        <v>330.87</v>
      </c>
      <c r="Y1142" s="36">
        <v>338.94</v>
      </c>
    </row>
    <row r="1143" spans="1:25" ht="38.25" x14ac:dyDescent="0.2">
      <c r="A1143" s="111" t="s">
        <v>70</v>
      </c>
      <c r="B1143" s="49">
        <v>381.98004641</v>
      </c>
      <c r="C1143" s="49">
        <v>426.32614022000001</v>
      </c>
      <c r="D1143" s="49">
        <v>444.44810608</v>
      </c>
      <c r="E1143" s="49">
        <v>448.16290280999999</v>
      </c>
      <c r="F1143" s="49">
        <v>451.47902061000002</v>
      </c>
      <c r="G1143" s="49">
        <v>449.63844014</v>
      </c>
      <c r="H1143" s="49">
        <v>440.64170152999998</v>
      </c>
      <c r="I1143" s="49">
        <v>418.49746728999997</v>
      </c>
      <c r="J1143" s="49">
        <v>369.24423127</v>
      </c>
      <c r="K1143" s="49">
        <v>336.12181470000002</v>
      </c>
      <c r="L1143" s="49">
        <v>322.07758509000001</v>
      </c>
      <c r="M1143" s="49">
        <v>318.36466514</v>
      </c>
      <c r="N1143" s="49">
        <v>324.53737037000002</v>
      </c>
      <c r="O1143" s="49">
        <v>320.71522573999999</v>
      </c>
      <c r="P1143" s="49">
        <v>348.54405571000001</v>
      </c>
      <c r="Q1143" s="49">
        <v>344.25546961999999</v>
      </c>
      <c r="R1143" s="49">
        <v>343.30796622000003</v>
      </c>
      <c r="S1143" s="49">
        <v>346.26180800999998</v>
      </c>
      <c r="T1143" s="49">
        <v>350.77767025000003</v>
      </c>
      <c r="U1143" s="49">
        <v>332.39218354000002</v>
      </c>
      <c r="V1143" s="49">
        <v>316.08470541000003</v>
      </c>
      <c r="W1143" s="49">
        <v>382.82224709000002</v>
      </c>
      <c r="X1143" s="49">
        <v>330.87215522999998</v>
      </c>
      <c r="Y1143" s="49">
        <v>338.93788878999999</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392.92</v>
      </c>
      <c r="C1145" s="36">
        <v>430.55</v>
      </c>
      <c r="D1145" s="36">
        <v>443.32</v>
      </c>
      <c r="E1145" s="36">
        <v>448.18</v>
      </c>
      <c r="F1145" s="36">
        <v>453.39</v>
      </c>
      <c r="G1145" s="36">
        <v>449.9</v>
      </c>
      <c r="H1145" s="36">
        <v>439.04</v>
      </c>
      <c r="I1145" s="36">
        <v>393.71</v>
      </c>
      <c r="J1145" s="36">
        <v>391.81</v>
      </c>
      <c r="K1145" s="36">
        <v>389.19</v>
      </c>
      <c r="L1145" s="36">
        <v>381.1</v>
      </c>
      <c r="M1145" s="36">
        <v>388.08</v>
      </c>
      <c r="N1145" s="36">
        <v>384.74</v>
      </c>
      <c r="O1145" s="36">
        <v>389.91</v>
      </c>
      <c r="P1145" s="36">
        <v>387.22</v>
      </c>
      <c r="Q1145" s="36">
        <v>382.29</v>
      </c>
      <c r="R1145" s="36">
        <v>380.13</v>
      </c>
      <c r="S1145" s="36">
        <v>379.93</v>
      </c>
      <c r="T1145" s="36">
        <v>380.32</v>
      </c>
      <c r="U1145" s="36">
        <v>366.52</v>
      </c>
      <c r="V1145" s="36">
        <v>379.35</v>
      </c>
      <c r="W1145" s="36">
        <v>374.51</v>
      </c>
      <c r="X1145" s="36">
        <v>358.58</v>
      </c>
      <c r="Y1145" s="36">
        <v>346.14</v>
      </c>
    </row>
    <row r="1146" spans="1:25" ht="38.25" x14ac:dyDescent="0.2">
      <c r="A1146" s="111" t="s">
        <v>70</v>
      </c>
      <c r="B1146" s="49">
        <v>392.91798643999999</v>
      </c>
      <c r="C1146" s="49">
        <v>430.54878998999999</v>
      </c>
      <c r="D1146" s="49">
        <v>443.31712131</v>
      </c>
      <c r="E1146" s="49">
        <v>448.18400823000002</v>
      </c>
      <c r="F1146" s="49">
        <v>453.39254574</v>
      </c>
      <c r="G1146" s="49">
        <v>449.90149184000001</v>
      </c>
      <c r="H1146" s="49">
        <v>439.04007165000002</v>
      </c>
      <c r="I1146" s="49">
        <v>393.70625221</v>
      </c>
      <c r="J1146" s="49">
        <v>391.80778831999999</v>
      </c>
      <c r="K1146" s="49">
        <v>389.18817142</v>
      </c>
      <c r="L1146" s="49">
        <v>381.10099108999998</v>
      </c>
      <c r="M1146" s="49">
        <v>388.07767446999998</v>
      </c>
      <c r="N1146" s="49">
        <v>384.74491700999999</v>
      </c>
      <c r="O1146" s="49">
        <v>389.91232232999999</v>
      </c>
      <c r="P1146" s="49">
        <v>387.22198514000002</v>
      </c>
      <c r="Q1146" s="49">
        <v>382.28509995000002</v>
      </c>
      <c r="R1146" s="49">
        <v>380.13361492000001</v>
      </c>
      <c r="S1146" s="49">
        <v>379.92629615999999</v>
      </c>
      <c r="T1146" s="49">
        <v>380.31804777000002</v>
      </c>
      <c r="U1146" s="49">
        <v>366.52327344999998</v>
      </c>
      <c r="V1146" s="49">
        <v>379.35169535</v>
      </c>
      <c r="W1146" s="49">
        <v>374.50559730999998</v>
      </c>
      <c r="X1146" s="49">
        <v>358.58281335999999</v>
      </c>
      <c r="Y1146" s="49">
        <v>346.13822353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383.6</v>
      </c>
      <c r="C1148" s="36">
        <v>422.61</v>
      </c>
      <c r="D1148" s="36">
        <v>439.78</v>
      </c>
      <c r="E1148" s="36">
        <v>440.58</v>
      </c>
      <c r="F1148" s="36">
        <v>444.49</v>
      </c>
      <c r="G1148" s="36">
        <v>434.46</v>
      </c>
      <c r="H1148" s="36">
        <v>415.48</v>
      </c>
      <c r="I1148" s="36">
        <v>388.31</v>
      </c>
      <c r="J1148" s="36">
        <v>399.15</v>
      </c>
      <c r="K1148" s="36">
        <v>397.74</v>
      </c>
      <c r="L1148" s="36">
        <v>395.42</v>
      </c>
      <c r="M1148" s="36">
        <v>387.93</v>
      </c>
      <c r="N1148" s="36">
        <v>384.71</v>
      </c>
      <c r="O1148" s="36">
        <v>388.25</v>
      </c>
      <c r="P1148" s="36">
        <v>383.03</v>
      </c>
      <c r="Q1148" s="36">
        <v>381.42</v>
      </c>
      <c r="R1148" s="36">
        <v>384.28</v>
      </c>
      <c r="S1148" s="36">
        <v>383.47</v>
      </c>
      <c r="T1148" s="36">
        <v>379.8</v>
      </c>
      <c r="U1148" s="36">
        <v>377.8</v>
      </c>
      <c r="V1148" s="36">
        <v>383.83</v>
      </c>
      <c r="W1148" s="36">
        <v>379.36</v>
      </c>
      <c r="X1148" s="36">
        <v>363.64</v>
      </c>
      <c r="Y1148" s="36">
        <v>350.27</v>
      </c>
    </row>
    <row r="1149" spans="1:25" ht="38.25" x14ac:dyDescent="0.2">
      <c r="A1149" s="111" t="s">
        <v>70</v>
      </c>
      <c r="B1149" s="49">
        <v>383.59687496999999</v>
      </c>
      <c r="C1149" s="49">
        <v>422.61370527999998</v>
      </c>
      <c r="D1149" s="49">
        <v>439.78298325999998</v>
      </c>
      <c r="E1149" s="49">
        <v>440.58244124999999</v>
      </c>
      <c r="F1149" s="49">
        <v>444.48999936000001</v>
      </c>
      <c r="G1149" s="49">
        <v>434.45958602000002</v>
      </c>
      <c r="H1149" s="49">
        <v>415.47613086000001</v>
      </c>
      <c r="I1149" s="49">
        <v>388.30851797000003</v>
      </c>
      <c r="J1149" s="49">
        <v>399.14727289000001</v>
      </c>
      <c r="K1149" s="49">
        <v>397.74205288000002</v>
      </c>
      <c r="L1149" s="49">
        <v>395.4181074</v>
      </c>
      <c r="M1149" s="49">
        <v>387.93189364</v>
      </c>
      <c r="N1149" s="49">
        <v>384.70813864000002</v>
      </c>
      <c r="O1149" s="49">
        <v>388.24910699999998</v>
      </c>
      <c r="P1149" s="49">
        <v>383.03239695000002</v>
      </c>
      <c r="Q1149" s="49">
        <v>381.42430617999997</v>
      </c>
      <c r="R1149" s="49">
        <v>384.28303056999999</v>
      </c>
      <c r="S1149" s="49">
        <v>383.47227663000001</v>
      </c>
      <c r="T1149" s="49">
        <v>379.80492486999998</v>
      </c>
      <c r="U1149" s="49">
        <v>377.80250709000001</v>
      </c>
      <c r="V1149" s="49">
        <v>383.83258845</v>
      </c>
      <c r="W1149" s="49">
        <v>379.35689364000001</v>
      </c>
      <c r="X1149" s="49">
        <v>363.64229512999998</v>
      </c>
      <c r="Y1149" s="49">
        <v>350.26787339999998</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382.71</v>
      </c>
      <c r="C1151" s="36">
        <v>425.1</v>
      </c>
      <c r="D1151" s="36">
        <v>437.76</v>
      </c>
      <c r="E1151" s="36">
        <v>436.43</v>
      </c>
      <c r="F1151" s="36">
        <v>437.52</v>
      </c>
      <c r="G1151" s="36">
        <v>434.28</v>
      </c>
      <c r="H1151" s="36">
        <v>418.12</v>
      </c>
      <c r="I1151" s="36">
        <v>393.55</v>
      </c>
      <c r="J1151" s="36">
        <v>399.21</v>
      </c>
      <c r="K1151" s="36">
        <v>395.19</v>
      </c>
      <c r="L1151" s="36">
        <v>385.56</v>
      </c>
      <c r="M1151" s="36">
        <v>378.09</v>
      </c>
      <c r="N1151" s="36">
        <v>371.49</v>
      </c>
      <c r="O1151" s="36">
        <v>372.08</v>
      </c>
      <c r="P1151" s="36">
        <v>368.99</v>
      </c>
      <c r="Q1151" s="36">
        <v>366.36</v>
      </c>
      <c r="R1151" s="36">
        <v>365.44</v>
      </c>
      <c r="S1151" s="36">
        <v>364.51</v>
      </c>
      <c r="T1151" s="36">
        <v>364.59</v>
      </c>
      <c r="U1151" s="36">
        <v>366.27</v>
      </c>
      <c r="V1151" s="36">
        <v>372.26</v>
      </c>
      <c r="W1151" s="36">
        <v>368.48</v>
      </c>
      <c r="X1151" s="36">
        <v>354.87</v>
      </c>
      <c r="Y1151" s="36">
        <v>348.06</v>
      </c>
    </row>
    <row r="1152" spans="1:25" ht="38.25" x14ac:dyDescent="0.2">
      <c r="A1152" s="111" t="s">
        <v>70</v>
      </c>
      <c r="B1152" s="49">
        <v>382.71346007</v>
      </c>
      <c r="C1152" s="49">
        <v>425.09767497000001</v>
      </c>
      <c r="D1152" s="49">
        <v>437.75548005000002</v>
      </c>
      <c r="E1152" s="49">
        <v>436.43071227000001</v>
      </c>
      <c r="F1152" s="49">
        <v>437.52317722999999</v>
      </c>
      <c r="G1152" s="49">
        <v>434.27639876000001</v>
      </c>
      <c r="H1152" s="49">
        <v>418.12467699000001</v>
      </c>
      <c r="I1152" s="49">
        <v>393.55247943000001</v>
      </c>
      <c r="J1152" s="49">
        <v>399.20583647000001</v>
      </c>
      <c r="K1152" s="49">
        <v>395.18761694</v>
      </c>
      <c r="L1152" s="49">
        <v>385.56378379</v>
      </c>
      <c r="M1152" s="49">
        <v>378.08760775000002</v>
      </c>
      <c r="N1152" s="49">
        <v>371.48747143000003</v>
      </c>
      <c r="O1152" s="49">
        <v>372.07614371</v>
      </c>
      <c r="P1152" s="49">
        <v>368.98593652</v>
      </c>
      <c r="Q1152" s="49">
        <v>366.35533559999999</v>
      </c>
      <c r="R1152" s="49">
        <v>365.43994228999998</v>
      </c>
      <c r="S1152" s="49">
        <v>364.50569073000003</v>
      </c>
      <c r="T1152" s="49">
        <v>364.58711492999998</v>
      </c>
      <c r="U1152" s="49">
        <v>366.27345195999999</v>
      </c>
      <c r="V1152" s="49">
        <v>372.26482577000002</v>
      </c>
      <c r="W1152" s="49">
        <v>368.48293911000002</v>
      </c>
      <c r="X1152" s="49">
        <v>354.87011602000001</v>
      </c>
      <c r="Y1152" s="49">
        <v>348.05917703</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27" t="s">
        <v>35</v>
      </c>
      <c r="B1155" s="251" t="s">
        <v>112</v>
      </c>
      <c r="C1155" s="230"/>
      <c r="D1155" s="230"/>
      <c r="E1155" s="230"/>
      <c r="F1155" s="230"/>
      <c r="G1155" s="230"/>
      <c r="H1155" s="230"/>
      <c r="I1155" s="230"/>
      <c r="J1155" s="230"/>
      <c r="K1155" s="230"/>
      <c r="L1155" s="230"/>
      <c r="M1155" s="230"/>
      <c r="N1155" s="230"/>
      <c r="O1155" s="230"/>
      <c r="P1155" s="230"/>
      <c r="Q1155" s="230"/>
      <c r="R1155" s="230"/>
      <c r="S1155" s="230"/>
      <c r="T1155" s="230"/>
      <c r="U1155" s="230"/>
      <c r="V1155" s="230"/>
      <c r="W1155" s="230"/>
      <c r="X1155" s="230"/>
      <c r="Y1155" s="231"/>
      <c r="Z1155" s="18">
        <v>1</v>
      </c>
    </row>
    <row r="1156" spans="1:26" ht="15" thickBot="1" x14ac:dyDescent="0.25">
      <c r="A1156" s="228"/>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430.24</v>
      </c>
      <c r="C1157" s="36">
        <v>471.37</v>
      </c>
      <c r="D1157" s="36">
        <v>502.35</v>
      </c>
      <c r="E1157" s="36">
        <v>513.57000000000005</v>
      </c>
      <c r="F1157" s="36">
        <v>517.5</v>
      </c>
      <c r="G1157" s="36">
        <v>510.44</v>
      </c>
      <c r="H1157" s="36">
        <v>478.61</v>
      </c>
      <c r="I1157" s="36">
        <v>456.08</v>
      </c>
      <c r="J1157" s="36">
        <v>475.92</v>
      </c>
      <c r="K1157" s="36">
        <v>475.73</v>
      </c>
      <c r="L1157" s="36">
        <v>462.72</v>
      </c>
      <c r="M1157" s="36">
        <v>448.39</v>
      </c>
      <c r="N1157" s="36">
        <v>449.96</v>
      </c>
      <c r="O1157" s="36">
        <v>452.69</v>
      </c>
      <c r="P1157" s="36">
        <v>452.45</v>
      </c>
      <c r="Q1157" s="36">
        <v>450.87</v>
      </c>
      <c r="R1157" s="36">
        <v>450.25</v>
      </c>
      <c r="S1157" s="36">
        <v>447.74</v>
      </c>
      <c r="T1157" s="36">
        <v>445.05</v>
      </c>
      <c r="U1157" s="36">
        <v>378.46</v>
      </c>
      <c r="V1157" s="36">
        <v>357.84</v>
      </c>
      <c r="W1157" s="36">
        <v>362.45</v>
      </c>
      <c r="X1157" s="36">
        <v>353.03</v>
      </c>
      <c r="Y1157" s="36">
        <v>367.81</v>
      </c>
    </row>
    <row r="1158" spans="1:26" ht="38.25" x14ac:dyDescent="0.2">
      <c r="A1158" s="111" t="s">
        <v>70</v>
      </c>
      <c r="B1158" s="49">
        <v>430.23941361999999</v>
      </c>
      <c r="C1158" s="49">
        <v>471.36665857000003</v>
      </c>
      <c r="D1158" s="49">
        <v>502.34560789</v>
      </c>
      <c r="E1158" s="49">
        <v>513.57360789999996</v>
      </c>
      <c r="F1158" s="49">
        <v>517.49637768000002</v>
      </c>
      <c r="G1158" s="49">
        <v>510.44018713000003</v>
      </c>
      <c r="H1158" s="49">
        <v>478.60830966999998</v>
      </c>
      <c r="I1158" s="49">
        <v>456.07871047999998</v>
      </c>
      <c r="J1158" s="49">
        <v>475.92103306000001</v>
      </c>
      <c r="K1158" s="49">
        <v>475.73427750000002</v>
      </c>
      <c r="L1158" s="49">
        <v>462.72003620999999</v>
      </c>
      <c r="M1158" s="49">
        <v>448.38780058999998</v>
      </c>
      <c r="N1158" s="49">
        <v>449.96167931999997</v>
      </c>
      <c r="O1158" s="49">
        <v>452.68787658000002</v>
      </c>
      <c r="P1158" s="49">
        <v>452.45341284</v>
      </c>
      <c r="Q1158" s="49">
        <v>450.87482174000002</v>
      </c>
      <c r="R1158" s="49">
        <v>450.24910285999999</v>
      </c>
      <c r="S1158" s="49">
        <v>447.73883565</v>
      </c>
      <c r="T1158" s="49">
        <v>445.04891885000001</v>
      </c>
      <c r="U1158" s="49">
        <v>378.45797748000001</v>
      </c>
      <c r="V1158" s="49">
        <v>357.84302119</v>
      </c>
      <c r="W1158" s="49">
        <v>362.45210799</v>
      </c>
      <c r="X1158" s="49">
        <v>353.02747137</v>
      </c>
      <c r="Y1158" s="49">
        <v>367.80921874000001</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400.11</v>
      </c>
      <c r="C1160" s="36">
        <v>453.68</v>
      </c>
      <c r="D1160" s="36">
        <v>483.31</v>
      </c>
      <c r="E1160" s="36">
        <v>490.99</v>
      </c>
      <c r="F1160" s="36">
        <v>491.43</v>
      </c>
      <c r="G1160" s="36">
        <v>490.38</v>
      </c>
      <c r="H1160" s="36">
        <v>457.12</v>
      </c>
      <c r="I1160" s="36">
        <v>443.62</v>
      </c>
      <c r="J1160" s="36">
        <v>460.2</v>
      </c>
      <c r="K1160" s="36">
        <v>462.9</v>
      </c>
      <c r="L1160" s="36">
        <v>460.07</v>
      </c>
      <c r="M1160" s="36">
        <v>467.87</v>
      </c>
      <c r="N1160" s="36">
        <v>458.55</v>
      </c>
      <c r="O1160" s="36">
        <v>448.85</v>
      </c>
      <c r="P1160" s="36">
        <v>449.71</v>
      </c>
      <c r="Q1160" s="36">
        <v>446.26</v>
      </c>
      <c r="R1160" s="36">
        <v>443.54</v>
      </c>
      <c r="S1160" s="36">
        <v>443.91</v>
      </c>
      <c r="T1160" s="36">
        <v>443.33</v>
      </c>
      <c r="U1160" s="36">
        <v>437.62</v>
      </c>
      <c r="V1160" s="36">
        <v>441.32</v>
      </c>
      <c r="W1160" s="36">
        <v>448.25</v>
      </c>
      <c r="X1160" s="36">
        <v>427.81</v>
      </c>
      <c r="Y1160" s="36">
        <v>407.82</v>
      </c>
    </row>
    <row r="1161" spans="1:26" ht="38.25" x14ac:dyDescent="0.2">
      <c r="A1161" s="111" t="s">
        <v>70</v>
      </c>
      <c r="B1161" s="49">
        <v>400.11300992999998</v>
      </c>
      <c r="C1161" s="49">
        <v>453.68408373</v>
      </c>
      <c r="D1161" s="49">
        <v>483.30719124000001</v>
      </c>
      <c r="E1161" s="49">
        <v>490.98580900000002</v>
      </c>
      <c r="F1161" s="49">
        <v>491.42526450999998</v>
      </c>
      <c r="G1161" s="49">
        <v>490.38262658000002</v>
      </c>
      <c r="H1161" s="49">
        <v>457.12448198999999</v>
      </c>
      <c r="I1161" s="49">
        <v>443.61694559</v>
      </c>
      <c r="J1161" s="49">
        <v>460.20152593</v>
      </c>
      <c r="K1161" s="49">
        <v>462.89976598999999</v>
      </c>
      <c r="L1161" s="49">
        <v>460.06571739999998</v>
      </c>
      <c r="M1161" s="49">
        <v>467.86558932999998</v>
      </c>
      <c r="N1161" s="49">
        <v>458.54954572999998</v>
      </c>
      <c r="O1161" s="49">
        <v>448.84525358000002</v>
      </c>
      <c r="P1161" s="49">
        <v>449.71329946999998</v>
      </c>
      <c r="Q1161" s="49">
        <v>446.26367094</v>
      </c>
      <c r="R1161" s="49">
        <v>443.53574335000002</v>
      </c>
      <c r="S1161" s="49">
        <v>443.91219468999998</v>
      </c>
      <c r="T1161" s="49">
        <v>443.33467512999999</v>
      </c>
      <c r="U1161" s="49">
        <v>437.61768219999999</v>
      </c>
      <c r="V1161" s="49">
        <v>441.32444624999999</v>
      </c>
      <c r="W1161" s="49">
        <v>448.24550522999999</v>
      </c>
      <c r="X1161" s="49">
        <v>427.81051101999998</v>
      </c>
      <c r="Y1161" s="49">
        <v>407.82081538</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419.36</v>
      </c>
      <c r="C1163" s="36">
        <v>456.59</v>
      </c>
      <c r="D1163" s="36">
        <v>490.46</v>
      </c>
      <c r="E1163" s="36">
        <v>503.18</v>
      </c>
      <c r="F1163" s="36">
        <v>502.78</v>
      </c>
      <c r="G1163" s="36">
        <v>497.36</v>
      </c>
      <c r="H1163" s="36">
        <v>465.66</v>
      </c>
      <c r="I1163" s="36">
        <v>433.84</v>
      </c>
      <c r="J1163" s="36">
        <v>444.61</v>
      </c>
      <c r="K1163" s="36">
        <v>444.37</v>
      </c>
      <c r="L1163" s="36">
        <v>435.68</v>
      </c>
      <c r="M1163" s="36">
        <v>438.32</v>
      </c>
      <c r="N1163" s="36">
        <v>437.14</v>
      </c>
      <c r="O1163" s="36">
        <v>444.73</v>
      </c>
      <c r="P1163" s="36">
        <v>442.54</v>
      </c>
      <c r="Q1163" s="36">
        <v>435.18</v>
      </c>
      <c r="R1163" s="36">
        <v>429.59</v>
      </c>
      <c r="S1163" s="36">
        <v>430.12</v>
      </c>
      <c r="T1163" s="36">
        <v>428.9</v>
      </c>
      <c r="U1163" s="36">
        <v>426.01</v>
      </c>
      <c r="V1163" s="36">
        <v>433.05</v>
      </c>
      <c r="W1163" s="36">
        <v>449.91</v>
      </c>
      <c r="X1163" s="36">
        <v>412.01</v>
      </c>
      <c r="Y1163" s="36">
        <v>392.41</v>
      </c>
    </row>
    <row r="1164" spans="1:26" ht="38.25" x14ac:dyDescent="0.2">
      <c r="A1164" s="111" t="s">
        <v>70</v>
      </c>
      <c r="B1164" s="49">
        <v>419.35602139999997</v>
      </c>
      <c r="C1164" s="49">
        <v>456.59254465999999</v>
      </c>
      <c r="D1164" s="49">
        <v>490.46489295999999</v>
      </c>
      <c r="E1164" s="49">
        <v>503.17796809999999</v>
      </c>
      <c r="F1164" s="49">
        <v>502.77684009000001</v>
      </c>
      <c r="G1164" s="49">
        <v>497.36025652000001</v>
      </c>
      <c r="H1164" s="49">
        <v>465.65601242999998</v>
      </c>
      <c r="I1164" s="49">
        <v>433.84244365000001</v>
      </c>
      <c r="J1164" s="49">
        <v>444.61422612000001</v>
      </c>
      <c r="K1164" s="49">
        <v>444.37434215000002</v>
      </c>
      <c r="L1164" s="49">
        <v>435.68417335999999</v>
      </c>
      <c r="M1164" s="49">
        <v>438.31606171999999</v>
      </c>
      <c r="N1164" s="49">
        <v>437.13744578000001</v>
      </c>
      <c r="O1164" s="49">
        <v>444.72537958999999</v>
      </c>
      <c r="P1164" s="49">
        <v>442.54394945000001</v>
      </c>
      <c r="Q1164" s="49">
        <v>435.18320955000002</v>
      </c>
      <c r="R1164" s="49">
        <v>429.59235862000003</v>
      </c>
      <c r="S1164" s="49">
        <v>430.11584850999998</v>
      </c>
      <c r="T1164" s="49">
        <v>428.89852515000001</v>
      </c>
      <c r="U1164" s="49">
        <v>426.01180502</v>
      </c>
      <c r="V1164" s="49">
        <v>433.0472795</v>
      </c>
      <c r="W1164" s="49">
        <v>449.91417562999999</v>
      </c>
      <c r="X1164" s="49">
        <v>412.01118983999999</v>
      </c>
      <c r="Y1164" s="49">
        <v>392.41102676999998</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429.23</v>
      </c>
      <c r="C1166" s="36">
        <v>472.56</v>
      </c>
      <c r="D1166" s="36">
        <v>506.93</v>
      </c>
      <c r="E1166" s="36">
        <v>516.34</v>
      </c>
      <c r="F1166" s="36">
        <v>522.55999999999995</v>
      </c>
      <c r="G1166" s="36">
        <v>521.23</v>
      </c>
      <c r="H1166" s="36">
        <v>483.29</v>
      </c>
      <c r="I1166" s="36">
        <v>447.65</v>
      </c>
      <c r="J1166" s="36">
        <v>457.47</v>
      </c>
      <c r="K1166" s="36">
        <v>468.12</v>
      </c>
      <c r="L1166" s="36">
        <v>441.85</v>
      </c>
      <c r="M1166" s="36">
        <v>429.12</v>
      </c>
      <c r="N1166" s="36">
        <v>423.24</v>
      </c>
      <c r="O1166" s="36">
        <v>434.41</v>
      </c>
      <c r="P1166" s="36">
        <v>429.15</v>
      </c>
      <c r="Q1166" s="36">
        <v>423.59</v>
      </c>
      <c r="R1166" s="36">
        <v>422.93</v>
      </c>
      <c r="S1166" s="36">
        <v>426.19</v>
      </c>
      <c r="T1166" s="36">
        <v>426.23</v>
      </c>
      <c r="U1166" s="36">
        <v>425.51</v>
      </c>
      <c r="V1166" s="36">
        <v>436.61</v>
      </c>
      <c r="W1166" s="36">
        <v>446.25</v>
      </c>
      <c r="X1166" s="36">
        <v>425.92</v>
      </c>
      <c r="Y1166" s="36">
        <v>412.37</v>
      </c>
    </row>
    <row r="1167" spans="1:26" ht="38.25" x14ac:dyDescent="0.2">
      <c r="A1167" s="111" t="s">
        <v>70</v>
      </c>
      <c r="B1167" s="49">
        <v>429.23079822</v>
      </c>
      <c r="C1167" s="49">
        <v>472.55585109999998</v>
      </c>
      <c r="D1167" s="49">
        <v>506.93088012999999</v>
      </c>
      <c r="E1167" s="49">
        <v>516.33856949000005</v>
      </c>
      <c r="F1167" s="49">
        <v>522.56481029999998</v>
      </c>
      <c r="G1167" s="49">
        <v>521.23298104000003</v>
      </c>
      <c r="H1167" s="49">
        <v>483.29182021999998</v>
      </c>
      <c r="I1167" s="49">
        <v>447.65235448999999</v>
      </c>
      <c r="J1167" s="49">
        <v>457.47423986000001</v>
      </c>
      <c r="K1167" s="49">
        <v>468.12248671999998</v>
      </c>
      <c r="L1167" s="49">
        <v>441.85023645000001</v>
      </c>
      <c r="M1167" s="49">
        <v>429.11582951000003</v>
      </c>
      <c r="N1167" s="49">
        <v>423.24414055</v>
      </c>
      <c r="O1167" s="49">
        <v>434.40655820000001</v>
      </c>
      <c r="P1167" s="49">
        <v>429.15222728999998</v>
      </c>
      <c r="Q1167" s="49">
        <v>423.58892584</v>
      </c>
      <c r="R1167" s="49">
        <v>422.93303644999997</v>
      </c>
      <c r="S1167" s="49">
        <v>426.19208971</v>
      </c>
      <c r="T1167" s="49">
        <v>426.22906997000001</v>
      </c>
      <c r="U1167" s="49">
        <v>425.50904161</v>
      </c>
      <c r="V1167" s="49">
        <v>436.61304568999998</v>
      </c>
      <c r="W1167" s="49">
        <v>446.24969564000003</v>
      </c>
      <c r="X1167" s="49">
        <v>425.92103857000001</v>
      </c>
      <c r="Y1167" s="49">
        <v>412.36702001999998</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363.43</v>
      </c>
      <c r="C1169" s="36">
        <v>415.53</v>
      </c>
      <c r="D1169" s="36">
        <v>445.26</v>
      </c>
      <c r="E1169" s="36">
        <v>455.32</v>
      </c>
      <c r="F1169" s="36">
        <v>458.64</v>
      </c>
      <c r="G1169" s="36">
        <v>460.84</v>
      </c>
      <c r="H1169" s="36">
        <v>447.74</v>
      </c>
      <c r="I1169" s="36">
        <v>435.96</v>
      </c>
      <c r="J1169" s="36">
        <v>438.63</v>
      </c>
      <c r="K1169" s="36">
        <v>443.92</v>
      </c>
      <c r="L1169" s="36">
        <v>433.58</v>
      </c>
      <c r="M1169" s="36">
        <v>434.48</v>
      </c>
      <c r="N1169" s="36">
        <v>431.17</v>
      </c>
      <c r="O1169" s="36">
        <v>440.55</v>
      </c>
      <c r="P1169" s="36">
        <v>437.65</v>
      </c>
      <c r="Q1169" s="36">
        <v>432.63</v>
      </c>
      <c r="R1169" s="36">
        <v>429.79</v>
      </c>
      <c r="S1169" s="36">
        <v>428.72</v>
      </c>
      <c r="T1169" s="36">
        <v>410.98</v>
      </c>
      <c r="U1169" s="36">
        <v>430.24</v>
      </c>
      <c r="V1169" s="36">
        <v>418.69</v>
      </c>
      <c r="W1169" s="36">
        <v>429.52</v>
      </c>
      <c r="X1169" s="36">
        <v>406.99</v>
      </c>
      <c r="Y1169" s="36">
        <v>423.57</v>
      </c>
    </row>
    <row r="1170" spans="1:25" ht="38.25" x14ac:dyDescent="0.2">
      <c r="A1170" s="111" t="s">
        <v>70</v>
      </c>
      <c r="B1170" s="49">
        <v>363.42654457999998</v>
      </c>
      <c r="C1170" s="49">
        <v>415.53455758000001</v>
      </c>
      <c r="D1170" s="49">
        <v>445.26129981999998</v>
      </c>
      <c r="E1170" s="49">
        <v>455.32302327999997</v>
      </c>
      <c r="F1170" s="49">
        <v>458.63691913999997</v>
      </c>
      <c r="G1170" s="49">
        <v>460.83808540000001</v>
      </c>
      <c r="H1170" s="49">
        <v>447.73520611999999</v>
      </c>
      <c r="I1170" s="49">
        <v>435.95930392999998</v>
      </c>
      <c r="J1170" s="49">
        <v>438.63122348000002</v>
      </c>
      <c r="K1170" s="49">
        <v>443.91685390999999</v>
      </c>
      <c r="L1170" s="49">
        <v>433.58424009999999</v>
      </c>
      <c r="M1170" s="49">
        <v>434.48099581000002</v>
      </c>
      <c r="N1170" s="49">
        <v>431.16822396999999</v>
      </c>
      <c r="O1170" s="49">
        <v>440.54567745999998</v>
      </c>
      <c r="P1170" s="49">
        <v>437.65427247999997</v>
      </c>
      <c r="Q1170" s="49">
        <v>432.62563428999999</v>
      </c>
      <c r="R1170" s="49">
        <v>429.78806307000002</v>
      </c>
      <c r="S1170" s="49">
        <v>428.71596160000001</v>
      </c>
      <c r="T1170" s="49">
        <v>410.97965730999999</v>
      </c>
      <c r="U1170" s="49">
        <v>430.23680238999998</v>
      </c>
      <c r="V1170" s="49">
        <v>418.68779061999999</v>
      </c>
      <c r="W1170" s="49">
        <v>429.51679611999998</v>
      </c>
      <c r="X1170" s="49">
        <v>406.98554653000002</v>
      </c>
      <c r="Y1170" s="49">
        <v>423.57083521999999</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470.5</v>
      </c>
      <c r="C1172" s="36">
        <v>521.69000000000005</v>
      </c>
      <c r="D1172" s="36">
        <v>545.55999999999995</v>
      </c>
      <c r="E1172" s="36">
        <v>564.77</v>
      </c>
      <c r="F1172" s="36">
        <v>566.41999999999996</v>
      </c>
      <c r="G1172" s="36">
        <v>569.66999999999996</v>
      </c>
      <c r="H1172" s="36">
        <v>552.91</v>
      </c>
      <c r="I1172" s="36">
        <v>509.6</v>
      </c>
      <c r="J1172" s="36">
        <v>447.37</v>
      </c>
      <c r="K1172" s="36">
        <v>418.41</v>
      </c>
      <c r="L1172" s="36">
        <v>418.16</v>
      </c>
      <c r="M1172" s="36">
        <v>410.16</v>
      </c>
      <c r="N1172" s="36">
        <v>406.35</v>
      </c>
      <c r="O1172" s="36">
        <v>403.44</v>
      </c>
      <c r="P1172" s="36">
        <v>398.11</v>
      </c>
      <c r="Q1172" s="36">
        <v>395.95</v>
      </c>
      <c r="R1172" s="36">
        <v>391.62</v>
      </c>
      <c r="S1172" s="36">
        <v>390.89</v>
      </c>
      <c r="T1172" s="36">
        <v>393.74</v>
      </c>
      <c r="U1172" s="36">
        <v>393.33</v>
      </c>
      <c r="V1172" s="36">
        <v>399.95</v>
      </c>
      <c r="W1172" s="36">
        <v>418.75</v>
      </c>
      <c r="X1172" s="36">
        <v>389.13</v>
      </c>
      <c r="Y1172" s="36">
        <v>408.13</v>
      </c>
    </row>
    <row r="1173" spans="1:25" ht="38.25" x14ac:dyDescent="0.2">
      <c r="A1173" s="111" t="s">
        <v>70</v>
      </c>
      <c r="B1173" s="49">
        <v>470.49655718999998</v>
      </c>
      <c r="C1173" s="49">
        <v>521.68531413000005</v>
      </c>
      <c r="D1173" s="49">
        <v>545.55554009000002</v>
      </c>
      <c r="E1173" s="49">
        <v>564.77195223000001</v>
      </c>
      <c r="F1173" s="49">
        <v>566.42119185000001</v>
      </c>
      <c r="G1173" s="49">
        <v>569.67360959999996</v>
      </c>
      <c r="H1173" s="49">
        <v>552.90882518000001</v>
      </c>
      <c r="I1173" s="49">
        <v>509.60142304999999</v>
      </c>
      <c r="J1173" s="49">
        <v>447.36857262000001</v>
      </c>
      <c r="K1173" s="49">
        <v>418.41321821000003</v>
      </c>
      <c r="L1173" s="49">
        <v>418.16066622</v>
      </c>
      <c r="M1173" s="49">
        <v>410.15813466999998</v>
      </c>
      <c r="N1173" s="49">
        <v>406.35081657000001</v>
      </c>
      <c r="O1173" s="49">
        <v>403.44358153000002</v>
      </c>
      <c r="P1173" s="49">
        <v>398.11195217</v>
      </c>
      <c r="Q1173" s="49">
        <v>395.94942952999997</v>
      </c>
      <c r="R1173" s="49">
        <v>391.62129728000002</v>
      </c>
      <c r="S1173" s="49">
        <v>390.89434093</v>
      </c>
      <c r="T1173" s="49">
        <v>393.74182760000002</v>
      </c>
      <c r="U1173" s="49">
        <v>393.32619506999998</v>
      </c>
      <c r="V1173" s="49">
        <v>399.95116031999999</v>
      </c>
      <c r="W1173" s="49">
        <v>418.75171067999997</v>
      </c>
      <c r="X1173" s="49">
        <v>389.13303930000001</v>
      </c>
      <c r="Y1173" s="49">
        <v>408.12918933999998</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459.27</v>
      </c>
      <c r="C1175" s="36">
        <v>508.59</v>
      </c>
      <c r="D1175" s="36">
        <v>549.28</v>
      </c>
      <c r="E1175" s="36">
        <v>566.27</v>
      </c>
      <c r="F1175" s="36">
        <v>567.67999999999995</v>
      </c>
      <c r="G1175" s="36">
        <v>573.96</v>
      </c>
      <c r="H1175" s="36">
        <v>558.63</v>
      </c>
      <c r="I1175" s="36">
        <v>519.03</v>
      </c>
      <c r="J1175" s="36">
        <v>455.04</v>
      </c>
      <c r="K1175" s="36">
        <v>410.11</v>
      </c>
      <c r="L1175" s="36">
        <v>413.09</v>
      </c>
      <c r="M1175" s="36">
        <v>421.59</v>
      </c>
      <c r="N1175" s="36">
        <v>416.9</v>
      </c>
      <c r="O1175" s="36">
        <v>399.7</v>
      </c>
      <c r="P1175" s="36">
        <v>396.9</v>
      </c>
      <c r="Q1175" s="36">
        <v>395.48</v>
      </c>
      <c r="R1175" s="36">
        <v>394.3</v>
      </c>
      <c r="S1175" s="36">
        <v>397.54</v>
      </c>
      <c r="T1175" s="36">
        <v>401.54</v>
      </c>
      <c r="U1175" s="36">
        <v>395.18</v>
      </c>
      <c r="V1175" s="36">
        <v>405.15</v>
      </c>
      <c r="W1175" s="36">
        <v>417.23</v>
      </c>
      <c r="X1175" s="36">
        <v>395.89</v>
      </c>
      <c r="Y1175" s="36">
        <v>405.47</v>
      </c>
    </row>
    <row r="1176" spans="1:25" ht="38.25" x14ac:dyDescent="0.2">
      <c r="A1176" s="111" t="s">
        <v>70</v>
      </c>
      <c r="B1176" s="49">
        <v>459.26519475999999</v>
      </c>
      <c r="C1176" s="49">
        <v>508.58956494</v>
      </c>
      <c r="D1176" s="49">
        <v>549.28070663000005</v>
      </c>
      <c r="E1176" s="49">
        <v>566.26879584999995</v>
      </c>
      <c r="F1176" s="49">
        <v>567.67688441999996</v>
      </c>
      <c r="G1176" s="49">
        <v>573.96412112999997</v>
      </c>
      <c r="H1176" s="49">
        <v>558.63217740000005</v>
      </c>
      <c r="I1176" s="49">
        <v>519.02915829999995</v>
      </c>
      <c r="J1176" s="49">
        <v>455.04203176999999</v>
      </c>
      <c r="K1176" s="49">
        <v>410.11202673999998</v>
      </c>
      <c r="L1176" s="49">
        <v>413.08546854999997</v>
      </c>
      <c r="M1176" s="49">
        <v>421.59201413</v>
      </c>
      <c r="N1176" s="49">
        <v>416.89788887999998</v>
      </c>
      <c r="O1176" s="49">
        <v>399.69583475000002</v>
      </c>
      <c r="P1176" s="49">
        <v>396.89566402999998</v>
      </c>
      <c r="Q1176" s="49">
        <v>395.47708523</v>
      </c>
      <c r="R1176" s="49">
        <v>394.29679105999998</v>
      </c>
      <c r="S1176" s="49">
        <v>397.53858597999999</v>
      </c>
      <c r="T1176" s="49">
        <v>401.54423774000003</v>
      </c>
      <c r="U1176" s="49">
        <v>395.17806948999998</v>
      </c>
      <c r="V1176" s="49">
        <v>405.14773761999999</v>
      </c>
      <c r="W1176" s="49">
        <v>417.22872708</v>
      </c>
      <c r="X1176" s="49">
        <v>395.88776983000002</v>
      </c>
      <c r="Y1176" s="49">
        <v>405.47333151999999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461</v>
      </c>
      <c r="C1178" s="36">
        <v>515.39</v>
      </c>
      <c r="D1178" s="36">
        <v>550.79</v>
      </c>
      <c r="E1178" s="36">
        <v>559.95000000000005</v>
      </c>
      <c r="F1178" s="36">
        <v>570.11</v>
      </c>
      <c r="G1178" s="36">
        <v>566.59</v>
      </c>
      <c r="H1178" s="36">
        <v>526.22</v>
      </c>
      <c r="I1178" s="36">
        <v>476.35</v>
      </c>
      <c r="J1178" s="36">
        <v>443.77</v>
      </c>
      <c r="K1178" s="36">
        <v>436.88</v>
      </c>
      <c r="L1178" s="36">
        <v>435.83</v>
      </c>
      <c r="M1178" s="36">
        <v>444.5</v>
      </c>
      <c r="N1178" s="36">
        <v>438.56</v>
      </c>
      <c r="O1178" s="36">
        <v>446.03</v>
      </c>
      <c r="P1178" s="36">
        <v>440.84</v>
      </c>
      <c r="Q1178" s="36">
        <v>432.78</v>
      </c>
      <c r="R1178" s="36">
        <v>429.43</v>
      </c>
      <c r="S1178" s="36">
        <v>429.01</v>
      </c>
      <c r="T1178" s="36">
        <v>431.26</v>
      </c>
      <c r="U1178" s="36">
        <v>432.24</v>
      </c>
      <c r="V1178" s="36">
        <v>438.83</v>
      </c>
      <c r="W1178" s="36">
        <v>458.44</v>
      </c>
      <c r="X1178" s="36">
        <v>403.93</v>
      </c>
      <c r="Y1178" s="36">
        <v>421.62</v>
      </c>
    </row>
    <row r="1179" spans="1:25" ht="38.25" x14ac:dyDescent="0.2">
      <c r="A1179" s="111" t="s">
        <v>70</v>
      </c>
      <c r="B1179" s="49">
        <v>461.00248806000002</v>
      </c>
      <c r="C1179" s="49">
        <v>515.38996266000004</v>
      </c>
      <c r="D1179" s="49">
        <v>550.78871489999995</v>
      </c>
      <c r="E1179" s="49">
        <v>559.94790359000001</v>
      </c>
      <c r="F1179" s="49">
        <v>570.11420668000005</v>
      </c>
      <c r="G1179" s="49">
        <v>566.59110897000005</v>
      </c>
      <c r="H1179" s="49">
        <v>526.21721319999995</v>
      </c>
      <c r="I1179" s="49">
        <v>476.35388567000001</v>
      </c>
      <c r="J1179" s="49">
        <v>443.77250141000002</v>
      </c>
      <c r="K1179" s="49">
        <v>436.87616313000001</v>
      </c>
      <c r="L1179" s="49">
        <v>435.83341029000002</v>
      </c>
      <c r="M1179" s="49">
        <v>444.49692568</v>
      </c>
      <c r="N1179" s="49">
        <v>438.56084571999997</v>
      </c>
      <c r="O1179" s="49">
        <v>446.02595989999998</v>
      </c>
      <c r="P1179" s="49">
        <v>440.83958848999998</v>
      </c>
      <c r="Q1179" s="49">
        <v>432.78065221999998</v>
      </c>
      <c r="R1179" s="49">
        <v>429.43344427</v>
      </c>
      <c r="S1179" s="49">
        <v>429.01402769999999</v>
      </c>
      <c r="T1179" s="49">
        <v>431.25601202000001</v>
      </c>
      <c r="U1179" s="49">
        <v>432.24190677000001</v>
      </c>
      <c r="V1179" s="49">
        <v>438.83378084999998</v>
      </c>
      <c r="W1179" s="49">
        <v>458.44085990000002</v>
      </c>
      <c r="X1179" s="49">
        <v>403.92519268000001</v>
      </c>
      <c r="Y1179" s="49">
        <v>421.61768656999999</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447.22</v>
      </c>
      <c r="C1181" s="36">
        <v>498.74</v>
      </c>
      <c r="D1181" s="36">
        <v>517.91999999999996</v>
      </c>
      <c r="E1181" s="36">
        <v>530.44000000000005</v>
      </c>
      <c r="F1181" s="36">
        <v>538.87</v>
      </c>
      <c r="G1181" s="36">
        <v>536.16999999999996</v>
      </c>
      <c r="H1181" s="36">
        <v>498.99</v>
      </c>
      <c r="I1181" s="36">
        <v>483.84</v>
      </c>
      <c r="J1181" s="36">
        <v>433.57</v>
      </c>
      <c r="K1181" s="36">
        <v>433.84</v>
      </c>
      <c r="L1181" s="36">
        <v>441.94</v>
      </c>
      <c r="M1181" s="36">
        <v>466.72</v>
      </c>
      <c r="N1181" s="36">
        <v>461.42</v>
      </c>
      <c r="O1181" s="36">
        <v>462.47</v>
      </c>
      <c r="P1181" s="36">
        <v>457.73</v>
      </c>
      <c r="Q1181" s="36">
        <v>453.03</v>
      </c>
      <c r="R1181" s="36">
        <v>452.34</v>
      </c>
      <c r="S1181" s="36">
        <v>452.07</v>
      </c>
      <c r="T1181" s="36">
        <v>451.32</v>
      </c>
      <c r="U1181" s="36">
        <v>450</v>
      </c>
      <c r="V1181" s="36">
        <v>458.63</v>
      </c>
      <c r="W1181" s="36">
        <v>477.39</v>
      </c>
      <c r="X1181" s="36">
        <v>404.28</v>
      </c>
      <c r="Y1181" s="36">
        <v>421.86</v>
      </c>
    </row>
    <row r="1182" spans="1:25" ht="38.25" x14ac:dyDescent="0.2">
      <c r="A1182" s="111" t="s">
        <v>70</v>
      </c>
      <c r="B1182" s="49">
        <v>447.22191824999999</v>
      </c>
      <c r="C1182" s="49">
        <v>498.74426068000002</v>
      </c>
      <c r="D1182" s="49">
        <v>517.91537074999997</v>
      </c>
      <c r="E1182" s="49">
        <v>530.44232394000005</v>
      </c>
      <c r="F1182" s="49">
        <v>538.86570637</v>
      </c>
      <c r="G1182" s="49">
        <v>536.17442143000005</v>
      </c>
      <c r="H1182" s="49">
        <v>498.99310295999999</v>
      </c>
      <c r="I1182" s="49">
        <v>483.84174894</v>
      </c>
      <c r="J1182" s="49">
        <v>433.57491484000002</v>
      </c>
      <c r="K1182" s="49">
        <v>433.83676295999999</v>
      </c>
      <c r="L1182" s="49">
        <v>441.94109226</v>
      </c>
      <c r="M1182" s="49">
        <v>466.72433804000002</v>
      </c>
      <c r="N1182" s="49">
        <v>461.42207444000002</v>
      </c>
      <c r="O1182" s="49">
        <v>462.46595402000003</v>
      </c>
      <c r="P1182" s="49">
        <v>457.73467886999998</v>
      </c>
      <c r="Q1182" s="49">
        <v>453.02805067999998</v>
      </c>
      <c r="R1182" s="49">
        <v>452.34116102000002</v>
      </c>
      <c r="S1182" s="49">
        <v>452.06531386</v>
      </c>
      <c r="T1182" s="49">
        <v>451.32350457000001</v>
      </c>
      <c r="U1182" s="49">
        <v>450.00210043999999</v>
      </c>
      <c r="V1182" s="49">
        <v>458.63081402</v>
      </c>
      <c r="W1182" s="49">
        <v>477.38779326999997</v>
      </c>
      <c r="X1182" s="49">
        <v>404.28249454000002</v>
      </c>
      <c r="Y1182" s="49">
        <v>421.85761883999999</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465.09</v>
      </c>
      <c r="C1184" s="36">
        <v>494.43</v>
      </c>
      <c r="D1184" s="36">
        <v>512.42999999999995</v>
      </c>
      <c r="E1184" s="36">
        <v>525.86</v>
      </c>
      <c r="F1184" s="36">
        <v>535.66</v>
      </c>
      <c r="G1184" s="36">
        <v>533.08000000000004</v>
      </c>
      <c r="H1184" s="36">
        <v>500.92</v>
      </c>
      <c r="I1184" s="36">
        <v>487.23</v>
      </c>
      <c r="J1184" s="36">
        <v>432.17</v>
      </c>
      <c r="K1184" s="36">
        <v>430.83</v>
      </c>
      <c r="L1184" s="36">
        <v>474.75</v>
      </c>
      <c r="M1184" s="36">
        <v>520.02</v>
      </c>
      <c r="N1184" s="36">
        <v>515.67999999999995</v>
      </c>
      <c r="O1184" s="36">
        <v>519.41</v>
      </c>
      <c r="P1184" s="36">
        <v>503.69</v>
      </c>
      <c r="Q1184" s="36">
        <v>441.61</v>
      </c>
      <c r="R1184" s="36">
        <v>453.85</v>
      </c>
      <c r="S1184" s="36">
        <v>512.6</v>
      </c>
      <c r="T1184" s="36">
        <v>510.83</v>
      </c>
      <c r="U1184" s="36">
        <v>509.54</v>
      </c>
      <c r="V1184" s="36">
        <v>515.98</v>
      </c>
      <c r="W1184" s="36">
        <v>424.36</v>
      </c>
      <c r="X1184" s="36">
        <v>399.63</v>
      </c>
      <c r="Y1184" s="36">
        <v>417.19</v>
      </c>
    </row>
    <row r="1185" spans="1:25" ht="38.25" x14ac:dyDescent="0.2">
      <c r="A1185" s="111" t="s">
        <v>70</v>
      </c>
      <c r="B1185" s="49">
        <v>465.08764671</v>
      </c>
      <c r="C1185" s="49">
        <v>494.42588964999999</v>
      </c>
      <c r="D1185" s="49">
        <v>512.43121896000002</v>
      </c>
      <c r="E1185" s="49">
        <v>525.86260727000001</v>
      </c>
      <c r="F1185" s="49">
        <v>535.66334388999996</v>
      </c>
      <c r="G1185" s="49">
        <v>533.07978634999995</v>
      </c>
      <c r="H1185" s="49">
        <v>500.91883404999999</v>
      </c>
      <c r="I1185" s="49">
        <v>487.22878435000001</v>
      </c>
      <c r="J1185" s="49">
        <v>432.16735776000002</v>
      </c>
      <c r="K1185" s="49">
        <v>430.82884985999999</v>
      </c>
      <c r="L1185" s="49">
        <v>474.74944839</v>
      </c>
      <c r="M1185" s="49">
        <v>520.01949959000001</v>
      </c>
      <c r="N1185" s="49">
        <v>515.68453134000004</v>
      </c>
      <c r="O1185" s="49">
        <v>519.41473263</v>
      </c>
      <c r="P1185" s="49">
        <v>503.69200087000002</v>
      </c>
      <c r="Q1185" s="49">
        <v>441.61017261000001</v>
      </c>
      <c r="R1185" s="49">
        <v>453.84770228999997</v>
      </c>
      <c r="S1185" s="49">
        <v>512.60011434</v>
      </c>
      <c r="T1185" s="49">
        <v>510.83386696999997</v>
      </c>
      <c r="U1185" s="49">
        <v>509.54364530999999</v>
      </c>
      <c r="V1185" s="49">
        <v>515.97835787999998</v>
      </c>
      <c r="W1185" s="49">
        <v>424.35634318000001</v>
      </c>
      <c r="X1185" s="49">
        <v>399.62754704000002</v>
      </c>
      <c r="Y1185" s="49">
        <v>417.19286985000002</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462.97</v>
      </c>
      <c r="C1187" s="36">
        <v>497.15</v>
      </c>
      <c r="D1187" s="36">
        <v>517.4</v>
      </c>
      <c r="E1187" s="36">
        <v>529.71</v>
      </c>
      <c r="F1187" s="36">
        <v>537.79999999999995</v>
      </c>
      <c r="G1187" s="36">
        <v>537.61</v>
      </c>
      <c r="H1187" s="36">
        <v>501.86</v>
      </c>
      <c r="I1187" s="36">
        <v>507.63</v>
      </c>
      <c r="J1187" s="36">
        <v>447.15</v>
      </c>
      <c r="K1187" s="36">
        <v>435.95</v>
      </c>
      <c r="L1187" s="36">
        <v>432.57</v>
      </c>
      <c r="M1187" s="36">
        <v>420.37</v>
      </c>
      <c r="N1187" s="36">
        <v>413.9</v>
      </c>
      <c r="O1187" s="36">
        <v>426.34</v>
      </c>
      <c r="P1187" s="36">
        <v>435.51</v>
      </c>
      <c r="Q1187" s="36">
        <v>422.1</v>
      </c>
      <c r="R1187" s="36">
        <v>414.95</v>
      </c>
      <c r="S1187" s="36">
        <v>410.51</v>
      </c>
      <c r="T1187" s="36">
        <v>403.23</v>
      </c>
      <c r="U1187" s="36">
        <v>399.63</v>
      </c>
      <c r="V1187" s="36">
        <v>405.12</v>
      </c>
      <c r="W1187" s="36">
        <v>412.32</v>
      </c>
      <c r="X1187" s="36">
        <v>388.48</v>
      </c>
      <c r="Y1187" s="36">
        <v>426.2</v>
      </c>
    </row>
    <row r="1188" spans="1:25" ht="38.25" x14ac:dyDescent="0.2">
      <c r="A1188" s="111" t="s">
        <v>70</v>
      </c>
      <c r="B1188" s="49">
        <v>462.97187059999999</v>
      </c>
      <c r="C1188" s="49">
        <v>497.15306421999998</v>
      </c>
      <c r="D1188" s="49">
        <v>517.40054255999996</v>
      </c>
      <c r="E1188" s="49">
        <v>529.71137208000005</v>
      </c>
      <c r="F1188" s="49">
        <v>537.80262832000005</v>
      </c>
      <c r="G1188" s="49">
        <v>537.61013374000004</v>
      </c>
      <c r="H1188" s="49">
        <v>501.86158533000003</v>
      </c>
      <c r="I1188" s="49">
        <v>507.63460909000003</v>
      </c>
      <c r="J1188" s="49">
        <v>447.15204348999998</v>
      </c>
      <c r="K1188" s="49">
        <v>435.94650088999998</v>
      </c>
      <c r="L1188" s="49">
        <v>432.57152262</v>
      </c>
      <c r="M1188" s="49">
        <v>420.37354784000001</v>
      </c>
      <c r="N1188" s="49">
        <v>413.89815231</v>
      </c>
      <c r="O1188" s="49">
        <v>426.33662049999998</v>
      </c>
      <c r="P1188" s="49">
        <v>435.51275356000002</v>
      </c>
      <c r="Q1188" s="49">
        <v>422.10118918000001</v>
      </c>
      <c r="R1188" s="49">
        <v>414.94562438000003</v>
      </c>
      <c r="S1188" s="49">
        <v>410.51153345</v>
      </c>
      <c r="T1188" s="49">
        <v>403.23006254000001</v>
      </c>
      <c r="U1188" s="49">
        <v>399.63292267000003</v>
      </c>
      <c r="V1188" s="49">
        <v>405.12193963999999</v>
      </c>
      <c r="W1188" s="49">
        <v>412.32234711000001</v>
      </c>
      <c r="X1188" s="49">
        <v>388.48162102999999</v>
      </c>
      <c r="Y1188" s="49">
        <v>426.19686983000003</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474.99</v>
      </c>
      <c r="C1190" s="36">
        <v>513.96</v>
      </c>
      <c r="D1190" s="36">
        <v>528.45000000000005</v>
      </c>
      <c r="E1190" s="36">
        <v>537.45000000000005</v>
      </c>
      <c r="F1190" s="36">
        <v>549.17999999999995</v>
      </c>
      <c r="G1190" s="36">
        <v>545.29999999999995</v>
      </c>
      <c r="H1190" s="36">
        <v>522.07000000000005</v>
      </c>
      <c r="I1190" s="36">
        <v>516.27</v>
      </c>
      <c r="J1190" s="36">
        <v>465.04</v>
      </c>
      <c r="K1190" s="36">
        <v>439.37</v>
      </c>
      <c r="L1190" s="36">
        <v>432.97</v>
      </c>
      <c r="M1190" s="36">
        <v>444.81</v>
      </c>
      <c r="N1190" s="36">
        <v>439.55</v>
      </c>
      <c r="O1190" s="36">
        <v>445.14</v>
      </c>
      <c r="P1190" s="36">
        <v>445.57</v>
      </c>
      <c r="Q1190" s="36">
        <v>444.02</v>
      </c>
      <c r="R1190" s="36">
        <v>440.99</v>
      </c>
      <c r="S1190" s="36">
        <v>438.94</v>
      </c>
      <c r="T1190" s="36">
        <v>409.23</v>
      </c>
      <c r="U1190" s="36">
        <v>371.61</v>
      </c>
      <c r="V1190" s="36">
        <v>391.4</v>
      </c>
      <c r="W1190" s="36">
        <v>408.51</v>
      </c>
      <c r="X1190" s="36">
        <v>401.04</v>
      </c>
      <c r="Y1190" s="36">
        <v>444.18</v>
      </c>
    </row>
    <row r="1191" spans="1:25" ht="38.25" x14ac:dyDescent="0.2">
      <c r="A1191" s="111" t="s">
        <v>70</v>
      </c>
      <c r="B1191" s="49">
        <v>474.98780476000002</v>
      </c>
      <c r="C1191" s="49">
        <v>513.96349480000003</v>
      </c>
      <c r="D1191" s="49">
        <v>528.44971466000004</v>
      </c>
      <c r="E1191" s="49">
        <v>537.45175172999996</v>
      </c>
      <c r="F1191" s="49">
        <v>549.18150897999999</v>
      </c>
      <c r="G1191" s="49">
        <v>545.30035080000005</v>
      </c>
      <c r="H1191" s="49">
        <v>522.06877596000004</v>
      </c>
      <c r="I1191" s="49">
        <v>516.26928611000005</v>
      </c>
      <c r="J1191" s="49">
        <v>465.03745163999997</v>
      </c>
      <c r="K1191" s="49">
        <v>439.36653465000001</v>
      </c>
      <c r="L1191" s="49">
        <v>432.97391542999998</v>
      </c>
      <c r="M1191" s="49">
        <v>444.80684077000001</v>
      </c>
      <c r="N1191" s="49">
        <v>439.54588968000002</v>
      </c>
      <c r="O1191" s="49">
        <v>445.14060873</v>
      </c>
      <c r="P1191" s="49">
        <v>445.56661981000002</v>
      </c>
      <c r="Q1191" s="49">
        <v>444.02189322999999</v>
      </c>
      <c r="R1191" s="49">
        <v>440.99228289000001</v>
      </c>
      <c r="S1191" s="49">
        <v>438.93814936000001</v>
      </c>
      <c r="T1191" s="49">
        <v>409.22562268000001</v>
      </c>
      <c r="U1191" s="49">
        <v>371.60744039000002</v>
      </c>
      <c r="V1191" s="49">
        <v>391.39814693</v>
      </c>
      <c r="W1191" s="49">
        <v>408.50977793999999</v>
      </c>
      <c r="X1191" s="49">
        <v>401.03625260000001</v>
      </c>
      <c r="Y1191" s="49">
        <v>444.18259007</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472.48</v>
      </c>
      <c r="C1193" s="36">
        <v>516.45000000000005</v>
      </c>
      <c r="D1193" s="36">
        <v>527.54</v>
      </c>
      <c r="E1193" s="36">
        <v>542.89</v>
      </c>
      <c r="F1193" s="36">
        <v>544.86</v>
      </c>
      <c r="G1193" s="36">
        <v>543.83000000000004</v>
      </c>
      <c r="H1193" s="36">
        <v>524.35</v>
      </c>
      <c r="I1193" s="36">
        <v>530.22</v>
      </c>
      <c r="J1193" s="36">
        <v>477.81</v>
      </c>
      <c r="K1193" s="36">
        <v>443.06</v>
      </c>
      <c r="L1193" s="36">
        <v>444.8</v>
      </c>
      <c r="M1193" s="36">
        <v>431.64</v>
      </c>
      <c r="N1193" s="36">
        <v>415.07</v>
      </c>
      <c r="O1193" s="36">
        <v>413.35</v>
      </c>
      <c r="P1193" s="36">
        <v>404.93</v>
      </c>
      <c r="Q1193" s="36">
        <v>405.04</v>
      </c>
      <c r="R1193" s="36">
        <v>405.23</v>
      </c>
      <c r="S1193" s="36">
        <v>407.18</v>
      </c>
      <c r="T1193" s="36">
        <v>410.39</v>
      </c>
      <c r="U1193" s="36">
        <v>412.44</v>
      </c>
      <c r="V1193" s="36">
        <v>425.39</v>
      </c>
      <c r="W1193" s="36">
        <v>436.26</v>
      </c>
      <c r="X1193" s="36">
        <v>407.32</v>
      </c>
      <c r="Y1193" s="36">
        <v>428.49</v>
      </c>
    </row>
    <row r="1194" spans="1:25" ht="38.25" x14ac:dyDescent="0.2">
      <c r="A1194" s="111" t="s">
        <v>70</v>
      </c>
      <c r="B1194" s="49">
        <v>472.47747777000001</v>
      </c>
      <c r="C1194" s="49">
        <v>516.44884609999997</v>
      </c>
      <c r="D1194" s="49">
        <v>527.53927414999998</v>
      </c>
      <c r="E1194" s="49">
        <v>542.88782622999997</v>
      </c>
      <c r="F1194" s="49">
        <v>544.86061561999998</v>
      </c>
      <c r="G1194" s="49">
        <v>543.82874785000001</v>
      </c>
      <c r="H1194" s="49">
        <v>524.34908845999996</v>
      </c>
      <c r="I1194" s="49">
        <v>530.22465567999996</v>
      </c>
      <c r="J1194" s="49">
        <v>477.80731980000002</v>
      </c>
      <c r="K1194" s="49">
        <v>443.06316848</v>
      </c>
      <c r="L1194" s="49">
        <v>444.80139315000002</v>
      </c>
      <c r="M1194" s="49">
        <v>431.63572761</v>
      </c>
      <c r="N1194" s="49">
        <v>415.07063991000001</v>
      </c>
      <c r="O1194" s="49">
        <v>413.34888955999998</v>
      </c>
      <c r="P1194" s="49">
        <v>404.93434015000003</v>
      </c>
      <c r="Q1194" s="49">
        <v>405.03536960000002</v>
      </c>
      <c r="R1194" s="49">
        <v>405.22761799</v>
      </c>
      <c r="S1194" s="49">
        <v>407.17580544999998</v>
      </c>
      <c r="T1194" s="49">
        <v>410.39086989999998</v>
      </c>
      <c r="U1194" s="49">
        <v>412.43815518000002</v>
      </c>
      <c r="V1194" s="49">
        <v>425.39187197000001</v>
      </c>
      <c r="W1194" s="49">
        <v>436.26312086000001</v>
      </c>
      <c r="X1194" s="49">
        <v>407.32261261000002</v>
      </c>
      <c r="Y1194" s="49">
        <v>428.48579775000002</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468.65</v>
      </c>
      <c r="C1196" s="36">
        <v>507.52</v>
      </c>
      <c r="D1196" s="36">
        <v>527.25</v>
      </c>
      <c r="E1196" s="36">
        <v>540.67999999999995</v>
      </c>
      <c r="F1196" s="36">
        <v>545.91</v>
      </c>
      <c r="G1196" s="36">
        <v>548.69000000000005</v>
      </c>
      <c r="H1196" s="36">
        <v>528.72</v>
      </c>
      <c r="I1196" s="36">
        <v>531.82000000000005</v>
      </c>
      <c r="J1196" s="36">
        <v>473.55</v>
      </c>
      <c r="K1196" s="36">
        <v>419.3</v>
      </c>
      <c r="L1196" s="36">
        <v>407.12</v>
      </c>
      <c r="M1196" s="36">
        <v>434.87</v>
      </c>
      <c r="N1196" s="36">
        <v>433.19</v>
      </c>
      <c r="O1196" s="36">
        <v>437.13</v>
      </c>
      <c r="P1196" s="36">
        <v>433.43</v>
      </c>
      <c r="Q1196" s="36">
        <v>433.1</v>
      </c>
      <c r="R1196" s="36">
        <v>430.72</v>
      </c>
      <c r="S1196" s="36">
        <v>437.07</v>
      </c>
      <c r="T1196" s="36">
        <v>436.92</v>
      </c>
      <c r="U1196" s="36">
        <v>441.18</v>
      </c>
      <c r="V1196" s="36">
        <v>423.73</v>
      </c>
      <c r="W1196" s="36">
        <v>398.73</v>
      </c>
      <c r="X1196" s="36">
        <v>397.82</v>
      </c>
      <c r="Y1196" s="36">
        <v>456.29</v>
      </c>
    </row>
    <row r="1197" spans="1:25" ht="38.25" x14ac:dyDescent="0.2">
      <c r="A1197" s="111" t="s">
        <v>70</v>
      </c>
      <c r="B1197" s="49">
        <v>468.64919714000001</v>
      </c>
      <c r="C1197" s="49">
        <v>507.51749423000001</v>
      </c>
      <c r="D1197" s="49">
        <v>527.25200075999999</v>
      </c>
      <c r="E1197" s="49">
        <v>540.68312644000002</v>
      </c>
      <c r="F1197" s="49">
        <v>545.91373036000005</v>
      </c>
      <c r="G1197" s="49">
        <v>548.68786438999996</v>
      </c>
      <c r="H1197" s="49">
        <v>528.72125663999998</v>
      </c>
      <c r="I1197" s="49">
        <v>531.82149788000004</v>
      </c>
      <c r="J1197" s="49">
        <v>473.55175823000002</v>
      </c>
      <c r="K1197" s="49">
        <v>419.29703305999999</v>
      </c>
      <c r="L1197" s="49">
        <v>407.11714142</v>
      </c>
      <c r="M1197" s="49">
        <v>434.86692441000002</v>
      </c>
      <c r="N1197" s="49">
        <v>433.19396984000002</v>
      </c>
      <c r="O1197" s="49">
        <v>437.12583398999999</v>
      </c>
      <c r="P1197" s="49">
        <v>433.42785171000003</v>
      </c>
      <c r="Q1197" s="49">
        <v>433.10146305000001</v>
      </c>
      <c r="R1197" s="49">
        <v>430.72437685</v>
      </c>
      <c r="S1197" s="49">
        <v>437.07020144000001</v>
      </c>
      <c r="T1197" s="49">
        <v>436.91511102999999</v>
      </c>
      <c r="U1197" s="49">
        <v>441.18263474000003</v>
      </c>
      <c r="V1197" s="49">
        <v>423.72768859000001</v>
      </c>
      <c r="W1197" s="49">
        <v>398.72523097999999</v>
      </c>
      <c r="X1197" s="49">
        <v>397.81849446000001</v>
      </c>
      <c r="Y1197" s="49">
        <v>456.28765490000001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485.54</v>
      </c>
      <c r="C1199" s="36">
        <v>522.9</v>
      </c>
      <c r="D1199" s="36">
        <v>516.11</v>
      </c>
      <c r="E1199" s="36">
        <v>533.98</v>
      </c>
      <c r="F1199" s="36">
        <v>538.46</v>
      </c>
      <c r="G1199" s="36">
        <v>536.67999999999995</v>
      </c>
      <c r="H1199" s="36">
        <v>514.19000000000005</v>
      </c>
      <c r="I1199" s="36">
        <v>509.24</v>
      </c>
      <c r="J1199" s="36">
        <v>443.35</v>
      </c>
      <c r="K1199" s="36">
        <v>394.7</v>
      </c>
      <c r="L1199" s="36">
        <v>363.16</v>
      </c>
      <c r="M1199" s="36">
        <v>359.83</v>
      </c>
      <c r="N1199" s="36">
        <v>364.44</v>
      </c>
      <c r="O1199" s="36">
        <v>357.69</v>
      </c>
      <c r="P1199" s="36">
        <v>362.75</v>
      </c>
      <c r="Q1199" s="36">
        <v>365.23</v>
      </c>
      <c r="R1199" s="36">
        <v>364.2</v>
      </c>
      <c r="S1199" s="36">
        <v>367.4</v>
      </c>
      <c r="T1199" s="36">
        <v>374.48</v>
      </c>
      <c r="U1199" s="36">
        <v>372.76</v>
      </c>
      <c r="V1199" s="36">
        <v>357.52</v>
      </c>
      <c r="W1199" s="36">
        <v>358.19</v>
      </c>
      <c r="X1199" s="36">
        <v>373.46</v>
      </c>
      <c r="Y1199" s="36">
        <v>427.11</v>
      </c>
    </row>
    <row r="1200" spans="1:25" ht="38.25" x14ac:dyDescent="0.2">
      <c r="A1200" s="111" t="s">
        <v>70</v>
      </c>
      <c r="B1200" s="49">
        <v>485.53834939000001</v>
      </c>
      <c r="C1200" s="49">
        <v>522.89867559000004</v>
      </c>
      <c r="D1200" s="49">
        <v>516.11179054000002</v>
      </c>
      <c r="E1200" s="49">
        <v>533.98388594000005</v>
      </c>
      <c r="F1200" s="49">
        <v>538.46030364000001</v>
      </c>
      <c r="G1200" s="49">
        <v>536.68082497</v>
      </c>
      <c r="H1200" s="49">
        <v>514.18797442000005</v>
      </c>
      <c r="I1200" s="49">
        <v>509.23917036</v>
      </c>
      <c r="J1200" s="49">
        <v>443.34559664</v>
      </c>
      <c r="K1200" s="49">
        <v>394.69552784000001</v>
      </c>
      <c r="L1200" s="49">
        <v>363.16377666</v>
      </c>
      <c r="M1200" s="49">
        <v>359.82774359000001</v>
      </c>
      <c r="N1200" s="49">
        <v>364.44032521999998</v>
      </c>
      <c r="O1200" s="49">
        <v>357.68716551</v>
      </c>
      <c r="P1200" s="49">
        <v>362.74697307000002</v>
      </c>
      <c r="Q1200" s="49">
        <v>365.23157784</v>
      </c>
      <c r="R1200" s="49">
        <v>364.20201085000002</v>
      </c>
      <c r="S1200" s="49">
        <v>367.40389606999997</v>
      </c>
      <c r="T1200" s="49">
        <v>374.48331680000001</v>
      </c>
      <c r="U1200" s="49">
        <v>372.76341430999997</v>
      </c>
      <c r="V1200" s="49">
        <v>357.51508754000002</v>
      </c>
      <c r="W1200" s="49">
        <v>358.18719009</v>
      </c>
      <c r="X1200" s="49">
        <v>373.46020815999998</v>
      </c>
      <c r="Y1200" s="49">
        <v>427.11272688999998</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454.88</v>
      </c>
      <c r="C1202" s="36">
        <v>494.86</v>
      </c>
      <c r="D1202" s="36">
        <v>523.79999999999995</v>
      </c>
      <c r="E1202" s="36">
        <v>538.08000000000004</v>
      </c>
      <c r="F1202" s="36">
        <v>545.23</v>
      </c>
      <c r="G1202" s="36">
        <v>543.38</v>
      </c>
      <c r="H1202" s="36">
        <v>514.11</v>
      </c>
      <c r="I1202" s="36">
        <v>483.64</v>
      </c>
      <c r="J1202" s="36">
        <v>422.95</v>
      </c>
      <c r="K1202" s="36">
        <v>385.94</v>
      </c>
      <c r="L1202" s="36">
        <v>356.56</v>
      </c>
      <c r="M1202" s="36">
        <v>364.7</v>
      </c>
      <c r="N1202" s="36">
        <v>384.93</v>
      </c>
      <c r="O1202" s="36">
        <v>397.93</v>
      </c>
      <c r="P1202" s="36">
        <v>374.19</v>
      </c>
      <c r="Q1202" s="36">
        <v>362.13</v>
      </c>
      <c r="R1202" s="36">
        <v>360.88</v>
      </c>
      <c r="S1202" s="36">
        <v>365.21</v>
      </c>
      <c r="T1202" s="36">
        <v>370.64</v>
      </c>
      <c r="U1202" s="36">
        <v>374</v>
      </c>
      <c r="V1202" s="36">
        <v>363.72</v>
      </c>
      <c r="W1202" s="36">
        <v>372.13</v>
      </c>
      <c r="X1202" s="36">
        <v>377.15</v>
      </c>
      <c r="Y1202" s="36">
        <v>426.99</v>
      </c>
    </row>
    <row r="1203" spans="1:25" ht="38.25" x14ac:dyDescent="0.2">
      <c r="A1203" s="111" t="s">
        <v>70</v>
      </c>
      <c r="B1203" s="49">
        <v>454.88133249999998</v>
      </c>
      <c r="C1203" s="49">
        <v>494.86191743000001</v>
      </c>
      <c r="D1203" s="49">
        <v>523.80227214000001</v>
      </c>
      <c r="E1203" s="49">
        <v>538.07626788000005</v>
      </c>
      <c r="F1203" s="49">
        <v>545.23043011000004</v>
      </c>
      <c r="G1203" s="49">
        <v>543.38187003999997</v>
      </c>
      <c r="H1203" s="49">
        <v>514.11081046000004</v>
      </c>
      <c r="I1203" s="49">
        <v>483.63985100999997</v>
      </c>
      <c r="J1203" s="49">
        <v>422.95190160999999</v>
      </c>
      <c r="K1203" s="49">
        <v>385.93509783000002</v>
      </c>
      <c r="L1203" s="49">
        <v>356.56214756999998</v>
      </c>
      <c r="M1203" s="49">
        <v>364.70148523</v>
      </c>
      <c r="N1203" s="49">
        <v>384.92918592000001</v>
      </c>
      <c r="O1203" s="49">
        <v>397.93353501000001</v>
      </c>
      <c r="P1203" s="49">
        <v>374.18959066000002</v>
      </c>
      <c r="Q1203" s="49">
        <v>362.13335387000001</v>
      </c>
      <c r="R1203" s="49">
        <v>360.87584028999999</v>
      </c>
      <c r="S1203" s="49">
        <v>365.20672697999998</v>
      </c>
      <c r="T1203" s="49">
        <v>370.63893166000003</v>
      </c>
      <c r="U1203" s="49">
        <v>373.99751415999998</v>
      </c>
      <c r="V1203" s="49">
        <v>363.71960317000003</v>
      </c>
      <c r="W1203" s="49">
        <v>372.13294356</v>
      </c>
      <c r="X1203" s="49">
        <v>377.15466004000001</v>
      </c>
      <c r="Y1203" s="49">
        <v>426.98941221000001</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446.82</v>
      </c>
      <c r="C1205" s="36">
        <v>495.51</v>
      </c>
      <c r="D1205" s="36">
        <v>525.91</v>
      </c>
      <c r="E1205" s="36">
        <v>539.45000000000005</v>
      </c>
      <c r="F1205" s="36">
        <v>551.67999999999995</v>
      </c>
      <c r="G1205" s="36">
        <v>548.48</v>
      </c>
      <c r="H1205" s="36">
        <v>508.92</v>
      </c>
      <c r="I1205" s="36">
        <v>475.64</v>
      </c>
      <c r="J1205" s="36">
        <v>412.02</v>
      </c>
      <c r="K1205" s="36">
        <v>376.12</v>
      </c>
      <c r="L1205" s="36">
        <v>352.98</v>
      </c>
      <c r="M1205" s="36">
        <v>345.79</v>
      </c>
      <c r="N1205" s="36">
        <v>353.91</v>
      </c>
      <c r="O1205" s="36">
        <v>350.21</v>
      </c>
      <c r="P1205" s="36">
        <v>352.99</v>
      </c>
      <c r="Q1205" s="36">
        <v>355.19</v>
      </c>
      <c r="R1205" s="36">
        <v>364.48</v>
      </c>
      <c r="S1205" s="36">
        <v>377.46</v>
      </c>
      <c r="T1205" s="36">
        <v>408.82</v>
      </c>
      <c r="U1205" s="36">
        <v>413.14</v>
      </c>
      <c r="V1205" s="36">
        <v>395.63</v>
      </c>
      <c r="W1205" s="36">
        <v>388.1</v>
      </c>
      <c r="X1205" s="36">
        <v>383.33</v>
      </c>
      <c r="Y1205" s="36">
        <v>424.25</v>
      </c>
    </row>
    <row r="1206" spans="1:25" ht="38.25" x14ac:dyDescent="0.2">
      <c r="A1206" s="111" t="s">
        <v>70</v>
      </c>
      <c r="B1206" s="49">
        <v>446.81930233999998</v>
      </c>
      <c r="C1206" s="49">
        <v>495.50557689999999</v>
      </c>
      <c r="D1206" s="49">
        <v>525.91031682000005</v>
      </c>
      <c r="E1206" s="49">
        <v>539.44995929000004</v>
      </c>
      <c r="F1206" s="49">
        <v>551.68312232999995</v>
      </c>
      <c r="G1206" s="49">
        <v>548.48451857999999</v>
      </c>
      <c r="H1206" s="49">
        <v>508.91803414999998</v>
      </c>
      <c r="I1206" s="49">
        <v>475.63992266999998</v>
      </c>
      <c r="J1206" s="49">
        <v>412.01805503000003</v>
      </c>
      <c r="K1206" s="49">
        <v>376.11959367999998</v>
      </c>
      <c r="L1206" s="49">
        <v>352.98206432000001</v>
      </c>
      <c r="M1206" s="49">
        <v>345.79301353</v>
      </c>
      <c r="N1206" s="49">
        <v>353.91282067999998</v>
      </c>
      <c r="O1206" s="49">
        <v>350.20969673000002</v>
      </c>
      <c r="P1206" s="49">
        <v>352.98664726999999</v>
      </c>
      <c r="Q1206" s="49">
        <v>355.19411539999999</v>
      </c>
      <c r="R1206" s="49">
        <v>364.48335143000003</v>
      </c>
      <c r="S1206" s="49">
        <v>377.45691613999998</v>
      </c>
      <c r="T1206" s="49">
        <v>408.81551113</v>
      </c>
      <c r="U1206" s="49">
        <v>413.13600746999998</v>
      </c>
      <c r="V1206" s="49">
        <v>395.62803070000001</v>
      </c>
      <c r="W1206" s="49">
        <v>388.10466807</v>
      </c>
      <c r="X1206" s="49">
        <v>383.3324303</v>
      </c>
      <c r="Y1206" s="49">
        <v>424.25139875000002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419.37</v>
      </c>
      <c r="C1208" s="36">
        <v>451.84</v>
      </c>
      <c r="D1208" s="36">
        <v>475.68</v>
      </c>
      <c r="E1208" s="36">
        <v>486.3</v>
      </c>
      <c r="F1208" s="36">
        <v>497.8</v>
      </c>
      <c r="G1208" s="36">
        <v>495.61</v>
      </c>
      <c r="H1208" s="36">
        <v>475.67</v>
      </c>
      <c r="I1208" s="36">
        <v>439.53</v>
      </c>
      <c r="J1208" s="36">
        <v>379.18</v>
      </c>
      <c r="K1208" s="36">
        <v>344.01</v>
      </c>
      <c r="L1208" s="36">
        <v>323.86</v>
      </c>
      <c r="M1208" s="36">
        <v>332.58</v>
      </c>
      <c r="N1208" s="36">
        <v>323.64999999999998</v>
      </c>
      <c r="O1208" s="36">
        <v>326.89999999999998</v>
      </c>
      <c r="P1208" s="36">
        <v>318.7</v>
      </c>
      <c r="Q1208" s="36">
        <v>315.14999999999998</v>
      </c>
      <c r="R1208" s="36">
        <v>315.68</v>
      </c>
      <c r="S1208" s="36">
        <v>319.83</v>
      </c>
      <c r="T1208" s="36">
        <v>322.17</v>
      </c>
      <c r="U1208" s="36">
        <v>320.76</v>
      </c>
      <c r="V1208" s="36">
        <v>329.67</v>
      </c>
      <c r="W1208" s="36">
        <v>345.53</v>
      </c>
      <c r="X1208" s="36">
        <v>333.34</v>
      </c>
      <c r="Y1208" s="36">
        <v>375.58</v>
      </c>
    </row>
    <row r="1209" spans="1:25" ht="38.25" x14ac:dyDescent="0.2">
      <c r="A1209" s="111" t="s">
        <v>70</v>
      </c>
      <c r="B1209" s="49">
        <v>419.36817473000002</v>
      </c>
      <c r="C1209" s="49">
        <v>451.83791833999999</v>
      </c>
      <c r="D1209" s="49">
        <v>475.67599518999998</v>
      </c>
      <c r="E1209" s="49">
        <v>486.30209010999999</v>
      </c>
      <c r="F1209" s="49">
        <v>497.79676153999998</v>
      </c>
      <c r="G1209" s="49">
        <v>495.61377134999998</v>
      </c>
      <c r="H1209" s="49">
        <v>475.66945115999999</v>
      </c>
      <c r="I1209" s="49">
        <v>439.52807211999999</v>
      </c>
      <c r="J1209" s="49">
        <v>379.18036998000002</v>
      </c>
      <c r="K1209" s="49">
        <v>344.01156422000003</v>
      </c>
      <c r="L1209" s="49">
        <v>323.86149175000003</v>
      </c>
      <c r="M1209" s="49">
        <v>332.58349883</v>
      </c>
      <c r="N1209" s="49">
        <v>323.65059988000002</v>
      </c>
      <c r="O1209" s="49">
        <v>326.89750991</v>
      </c>
      <c r="P1209" s="49">
        <v>318.69579040999997</v>
      </c>
      <c r="Q1209" s="49">
        <v>315.14978618999999</v>
      </c>
      <c r="R1209" s="49">
        <v>315.67954896999998</v>
      </c>
      <c r="S1209" s="49">
        <v>319.82985188999999</v>
      </c>
      <c r="T1209" s="49">
        <v>322.16839478000003</v>
      </c>
      <c r="U1209" s="49">
        <v>320.75856232000001</v>
      </c>
      <c r="V1209" s="49">
        <v>329.66827503000002</v>
      </c>
      <c r="W1209" s="49">
        <v>345.52850199</v>
      </c>
      <c r="X1209" s="49">
        <v>333.33766519</v>
      </c>
      <c r="Y1209" s="49">
        <v>375.57949973000001</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427.23</v>
      </c>
      <c r="C1211" s="36">
        <v>469.09</v>
      </c>
      <c r="D1211" s="36">
        <v>494.75</v>
      </c>
      <c r="E1211" s="36">
        <v>494.39</v>
      </c>
      <c r="F1211" s="36">
        <v>501.54</v>
      </c>
      <c r="G1211" s="36">
        <v>491.32</v>
      </c>
      <c r="H1211" s="36">
        <v>468.21</v>
      </c>
      <c r="I1211" s="36">
        <v>421.28</v>
      </c>
      <c r="J1211" s="36">
        <v>372.52</v>
      </c>
      <c r="K1211" s="36">
        <v>332.4</v>
      </c>
      <c r="L1211" s="36">
        <v>321.19</v>
      </c>
      <c r="M1211" s="36">
        <v>323.43</v>
      </c>
      <c r="N1211" s="36">
        <v>340.99</v>
      </c>
      <c r="O1211" s="36">
        <v>351.93</v>
      </c>
      <c r="P1211" s="36">
        <v>350.67</v>
      </c>
      <c r="Q1211" s="36">
        <v>354.89</v>
      </c>
      <c r="R1211" s="36">
        <v>352.13</v>
      </c>
      <c r="S1211" s="36">
        <v>349.49</v>
      </c>
      <c r="T1211" s="36">
        <v>345.2</v>
      </c>
      <c r="U1211" s="36">
        <v>349.49</v>
      </c>
      <c r="V1211" s="36">
        <v>350.43</v>
      </c>
      <c r="W1211" s="36">
        <v>348.14</v>
      </c>
      <c r="X1211" s="36">
        <v>324.26</v>
      </c>
      <c r="Y1211" s="36">
        <v>347.26</v>
      </c>
    </row>
    <row r="1212" spans="1:25" ht="38.25" x14ac:dyDescent="0.2">
      <c r="A1212" s="111" t="s">
        <v>70</v>
      </c>
      <c r="B1212" s="49">
        <v>427.23265999</v>
      </c>
      <c r="C1212" s="49">
        <v>469.08868725999997</v>
      </c>
      <c r="D1212" s="49">
        <v>494.74986333999999</v>
      </c>
      <c r="E1212" s="49">
        <v>494.38603781</v>
      </c>
      <c r="F1212" s="49">
        <v>501.53975186000002</v>
      </c>
      <c r="G1212" s="49">
        <v>491.31592244000001</v>
      </c>
      <c r="H1212" s="49">
        <v>468.21019525000003</v>
      </c>
      <c r="I1212" s="49">
        <v>421.27816141</v>
      </c>
      <c r="J1212" s="49">
        <v>372.51623065000001</v>
      </c>
      <c r="K1212" s="49">
        <v>332.40087977000002</v>
      </c>
      <c r="L1212" s="49">
        <v>321.19274332999998</v>
      </c>
      <c r="M1212" s="49">
        <v>323.43375687999998</v>
      </c>
      <c r="N1212" s="49">
        <v>340.99196719000003</v>
      </c>
      <c r="O1212" s="49">
        <v>351.92909133000001</v>
      </c>
      <c r="P1212" s="49">
        <v>350.67021663000003</v>
      </c>
      <c r="Q1212" s="49">
        <v>354.89247613999999</v>
      </c>
      <c r="R1212" s="49">
        <v>352.12770684999998</v>
      </c>
      <c r="S1212" s="49">
        <v>349.49160953000001</v>
      </c>
      <c r="T1212" s="49">
        <v>345.20072047000002</v>
      </c>
      <c r="U1212" s="49">
        <v>349.48744094</v>
      </c>
      <c r="V1212" s="49">
        <v>350.42599397999999</v>
      </c>
      <c r="W1212" s="49">
        <v>348.14169040000002</v>
      </c>
      <c r="X1212" s="49">
        <v>324.25876296000001</v>
      </c>
      <c r="Y1212" s="49">
        <v>347.25746636000002</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368.28</v>
      </c>
      <c r="C1214" s="36">
        <v>377.84</v>
      </c>
      <c r="D1214" s="36">
        <v>405</v>
      </c>
      <c r="E1214" s="36">
        <v>418.36</v>
      </c>
      <c r="F1214" s="36">
        <v>422.63</v>
      </c>
      <c r="G1214" s="36">
        <v>419.54</v>
      </c>
      <c r="H1214" s="36">
        <v>422.49</v>
      </c>
      <c r="I1214" s="36">
        <v>414.72</v>
      </c>
      <c r="J1214" s="36">
        <v>379.85</v>
      </c>
      <c r="K1214" s="36">
        <v>349.15</v>
      </c>
      <c r="L1214" s="36">
        <v>336.07</v>
      </c>
      <c r="M1214" s="36">
        <v>407.26</v>
      </c>
      <c r="N1214" s="36">
        <v>404.54</v>
      </c>
      <c r="O1214" s="36">
        <v>402.97</v>
      </c>
      <c r="P1214" s="36">
        <v>385.42</v>
      </c>
      <c r="Q1214" s="36">
        <v>380.24</v>
      </c>
      <c r="R1214" s="36">
        <v>364.6</v>
      </c>
      <c r="S1214" s="36">
        <v>350.68</v>
      </c>
      <c r="T1214" s="36">
        <v>350.92</v>
      </c>
      <c r="U1214" s="36">
        <v>350.42</v>
      </c>
      <c r="V1214" s="36">
        <v>347.79</v>
      </c>
      <c r="W1214" s="36">
        <v>357.71</v>
      </c>
      <c r="X1214" s="36">
        <v>351.47</v>
      </c>
      <c r="Y1214" s="36">
        <v>377.76</v>
      </c>
    </row>
    <row r="1215" spans="1:25" ht="38.25" x14ac:dyDescent="0.2">
      <c r="A1215" s="111" t="s">
        <v>70</v>
      </c>
      <c r="B1215" s="49">
        <v>368.27621671000003</v>
      </c>
      <c r="C1215" s="49">
        <v>377.83983998999997</v>
      </c>
      <c r="D1215" s="49">
        <v>404.99545366000001</v>
      </c>
      <c r="E1215" s="49">
        <v>418.36259916</v>
      </c>
      <c r="F1215" s="49">
        <v>422.62736096999998</v>
      </c>
      <c r="G1215" s="49">
        <v>419.54016089999999</v>
      </c>
      <c r="H1215" s="49">
        <v>422.48604126999999</v>
      </c>
      <c r="I1215" s="49">
        <v>414.71556998</v>
      </c>
      <c r="J1215" s="49">
        <v>379.84687724999998</v>
      </c>
      <c r="K1215" s="49">
        <v>349.15087298999998</v>
      </c>
      <c r="L1215" s="49">
        <v>336.07261263999999</v>
      </c>
      <c r="M1215" s="49">
        <v>407.25872714000002</v>
      </c>
      <c r="N1215" s="49">
        <v>404.53680044999999</v>
      </c>
      <c r="O1215" s="49">
        <v>402.96910219</v>
      </c>
      <c r="P1215" s="49">
        <v>385.41846830999998</v>
      </c>
      <c r="Q1215" s="49">
        <v>380.23875384000002</v>
      </c>
      <c r="R1215" s="49">
        <v>364.59833636000002</v>
      </c>
      <c r="S1215" s="49">
        <v>350.68260856000001</v>
      </c>
      <c r="T1215" s="49">
        <v>350.92431227999998</v>
      </c>
      <c r="U1215" s="49">
        <v>350.41680693000001</v>
      </c>
      <c r="V1215" s="49">
        <v>347.79179549000003</v>
      </c>
      <c r="W1215" s="49">
        <v>357.71490619999997</v>
      </c>
      <c r="X1215" s="49">
        <v>351.46986798</v>
      </c>
      <c r="Y1215" s="49">
        <v>377.76408246</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436.62</v>
      </c>
      <c r="C1217" s="36">
        <v>475.41</v>
      </c>
      <c r="D1217" s="36">
        <v>509.67</v>
      </c>
      <c r="E1217" s="36">
        <v>524.29999999999995</v>
      </c>
      <c r="F1217" s="36">
        <v>529.9</v>
      </c>
      <c r="G1217" s="36">
        <v>526.79</v>
      </c>
      <c r="H1217" s="36">
        <v>514.52</v>
      </c>
      <c r="I1217" s="36">
        <v>489.66</v>
      </c>
      <c r="J1217" s="36">
        <v>430.41</v>
      </c>
      <c r="K1217" s="36">
        <v>373.78</v>
      </c>
      <c r="L1217" s="36">
        <v>371.38</v>
      </c>
      <c r="M1217" s="36">
        <v>406.7</v>
      </c>
      <c r="N1217" s="36">
        <v>409.5</v>
      </c>
      <c r="O1217" s="36">
        <v>414.15</v>
      </c>
      <c r="P1217" s="36">
        <v>402.17</v>
      </c>
      <c r="Q1217" s="36">
        <v>401.06</v>
      </c>
      <c r="R1217" s="36">
        <v>393.74</v>
      </c>
      <c r="S1217" s="36">
        <v>391.63</v>
      </c>
      <c r="T1217" s="36">
        <v>392.76</v>
      </c>
      <c r="U1217" s="36">
        <v>397.31</v>
      </c>
      <c r="V1217" s="36">
        <v>361.12</v>
      </c>
      <c r="W1217" s="36">
        <v>427.37</v>
      </c>
      <c r="X1217" s="36">
        <v>400.29</v>
      </c>
      <c r="Y1217" s="36">
        <v>374.06</v>
      </c>
    </row>
    <row r="1218" spans="1:25" ht="38.25" x14ac:dyDescent="0.2">
      <c r="A1218" s="111" t="s">
        <v>70</v>
      </c>
      <c r="B1218" s="49">
        <v>436.61919656999999</v>
      </c>
      <c r="C1218" s="49">
        <v>475.41487794</v>
      </c>
      <c r="D1218" s="49">
        <v>509.66573481</v>
      </c>
      <c r="E1218" s="49">
        <v>524.30438920999995</v>
      </c>
      <c r="F1218" s="49">
        <v>529.90139055999998</v>
      </c>
      <c r="G1218" s="49">
        <v>526.79232123999998</v>
      </c>
      <c r="H1218" s="49">
        <v>514.51972039999998</v>
      </c>
      <c r="I1218" s="49">
        <v>489.66189156000002</v>
      </c>
      <c r="J1218" s="49">
        <v>430.40645794</v>
      </c>
      <c r="K1218" s="49">
        <v>373.78306583</v>
      </c>
      <c r="L1218" s="49">
        <v>371.38033316000002</v>
      </c>
      <c r="M1218" s="49">
        <v>406.70382518999998</v>
      </c>
      <c r="N1218" s="49">
        <v>409.50251401999998</v>
      </c>
      <c r="O1218" s="49">
        <v>414.14957108999999</v>
      </c>
      <c r="P1218" s="49">
        <v>402.16941810999998</v>
      </c>
      <c r="Q1218" s="49">
        <v>401.06461796000002</v>
      </c>
      <c r="R1218" s="49">
        <v>393.73541339000002</v>
      </c>
      <c r="S1218" s="49">
        <v>391.63202626999998</v>
      </c>
      <c r="T1218" s="49">
        <v>392.75901384000002</v>
      </c>
      <c r="U1218" s="49">
        <v>397.30753893000002</v>
      </c>
      <c r="V1218" s="49">
        <v>361.12464075999998</v>
      </c>
      <c r="W1218" s="49">
        <v>427.37018445000001</v>
      </c>
      <c r="X1218" s="49">
        <v>400.28988978000001</v>
      </c>
      <c r="Y1218" s="49">
        <v>374.06136336999998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383.42</v>
      </c>
      <c r="C1220" s="36">
        <v>429.78</v>
      </c>
      <c r="D1220" s="36">
        <v>454.64</v>
      </c>
      <c r="E1220" s="36">
        <v>453.66</v>
      </c>
      <c r="F1220" s="36">
        <v>465.57</v>
      </c>
      <c r="G1220" s="36">
        <v>473.86</v>
      </c>
      <c r="H1220" s="36">
        <v>438.78</v>
      </c>
      <c r="I1220" s="36">
        <v>413.78</v>
      </c>
      <c r="J1220" s="36">
        <v>354.78</v>
      </c>
      <c r="K1220" s="36">
        <v>326.22000000000003</v>
      </c>
      <c r="L1220" s="36">
        <v>340.13</v>
      </c>
      <c r="M1220" s="36">
        <v>368.35</v>
      </c>
      <c r="N1220" s="36">
        <v>362.9</v>
      </c>
      <c r="O1220" s="36">
        <v>370.42</v>
      </c>
      <c r="P1220" s="36">
        <v>365.7</v>
      </c>
      <c r="Q1220" s="36">
        <v>361.34</v>
      </c>
      <c r="R1220" s="36">
        <v>359.06</v>
      </c>
      <c r="S1220" s="36">
        <v>355.19</v>
      </c>
      <c r="T1220" s="36">
        <v>297.16000000000003</v>
      </c>
      <c r="U1220" s="36">
        <v>297.76</v>
      </c>
      <c r="V1220" s="36">
        <v>310.77999999999997</v>
      </c>
      <c r="W1220" s="36">
        <v>311.29000000000002</v>
      </c>
      <c r="X1220" s="36">
        <v>308.36</v>
      </c>
      <c r="Y1220" s="36">
        <v>349.29</v>
      </c>
    </row>
    <row r="1221" spans="1:25" ht="38.25" x14ac:dyDescent="0.2">
      <c r="A1221" s="111" t="s">
        <v>70</v>
      </c>
      <c r="B1221" s="49">
        <v>383.42101294999998</v>
      </c>
      <c r="C1221" s="49">
        <v>429.78301474</v>
      </c>
      <c r="D1221" s="49">
        <v>454.64390277000001</v>
      </c>
      <c r="E1221" s="49">
        <v>453.66258389000001</v>
      </c>
      <c r="F1221" s="49">
        <v>465.57217142000002</v>
      </c>
      <c r="G1221" s="49">
        <v>473.86383332999998</v>
      </c>
      <c r="H1221" s="49">
        <v>438.77587777999997</v>
      </c>
      <c r="I1221" s="49">
        <v>413.77687123999999</v>
      </c>
      <c r="J1221" s="49">
        <v>354.77712964</v>
      </c>
      <c r="K1221" s="49">
        <v>326.22266206</v>
      </c>
      <c r="L1221" s="49">
        <v>340.12554882000001</v>
      </c>
      <c r="M1221" s="49">
        <v>368.34627197999998</v>
      </c>
      <c r="N1221" s="49">
        <v>362.89745081000001</v>
      </c>
      <c r="O1221" s="49">
        <v>370.42378108000003</v>
      </c>
      <c r="P1221" s="49">
        <v>365.69504660000001</v>
      </c>
      <c r="Q1221" s="49">
        <v>361.34403974999998</v>
      </c>
      <c r="R1221" s="49">
        <v>359.05756478000001</v>
      </c>
      <c r="S1221" s="49">
        <v>355.19263052999997</v>
      </c>
      <c r="T1221" s="49">
        <v>297.16055120999999</v>
      </c>
      <c r="U1221" s="49">
        <v>297.76118559999998</v>
      </c>
      <c r="V1221" s="49">
        <v>310.78227200999999</v>
      </c>
      <c r="W1221" s="49">
        <v>311.29096698000001</v>
      </c>
      <c r="X1221" s="49">
        <v>308.36378259999998</v>
      </c>
      <c r="Y1221" s="49">
        <v>349.29201029000001</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389.85</v>
      </c>
      <c r="C1223" s="36">
        <v>424.87</v>
      </c>
      <c r="D1223" s="36">
        <v>450.87</v>
      </c>
      <c r="E1223" s="36">
        <v>444.72</v>
      </c>
      <c r="F1223" s="36">
        <v>445.08</v>
      </c>
      <c r="G1223" s="36">
        <v>445.47</v>
      </c>
      <c r="H1223" s="36">
        <v>438.86</v>
      </c>
      <c r="I1223" s="36">
        <v>405.24</v>
      </c>
      <c r="J1223" s="36">
        <v>444.31</v>
      </c>
      <c r="K1223" s="36">
        <v>315.92</v>
      </c>
      <c r="L1223" s="36">
        <v>304.26</v>
      </c>
      <c r="M1223" s="36">
        <v>296.24</v>
      </c>
      <c r="N1223" s="36">
        <v>292.32</v>
      </c>
      <c r="O1223" s="36">
        <v>299.72000000000003</v>
      </c>
      <c r="P1223" s="36">
        <v>296</v>
      </c>
      <c r="Q1223" s="36">
        <v>293</v>
      </c>
      <c r="R1223" s="36">
        <v>294.54000000000002</v>
      </c>
      <c r="S1223" s="36">
        <v>292.2</v>
      </c>
      <c r="T1223" s="36">
        <v>291.26</v>
      </c>
      <c r="U1223" s="36">
        <v>290.51</v>
      </c>
      <c r="V1223" s="36">
        <v>303.24</v>
      </c>
      <c r="W1223" s="36">
        <v>308</v>
      </c>
      <c r="X1223" s="36">
        <v>361.06</v>
      </c>
      <c r="Y1223" s="36">
        <v>342.51</v>
      </c>
    </row>
    <row r="1224" spans="1:25" ht="38.25" x14ac:dyDescent="0.2">
      <c r="A1224" s="111" t="s">
        <v>70</v>
      </c>
      <c r="B1224" s="49">
        <v>389.84945341999997</v>
      </c>
      <c r="C1224" s="49">
        <v>424.86855129999998</v>
      </c>
      <c r="D1224" s="49">
        <v>450.86875961999999</v>
      </c>
      <c r="E1224" s="49">
        <v>444.72001103000002</v>
      </c>
      <c r="F1224" s="49">
        <v>445.08485005</v>
      </c>
      <c r="G1224" s="49">
        <v>445.46829093000002</v>
      </c>
      <c r="H1224" s="49">
        <v>438.85859379999999</v>
      </c>
      <c r="I1224" s="49">
        <v>405.24440392000002</v>
      </c>
      <c r="J1224" s="49">
        <v>444.30704687000002</v>
      </c>
      <c r="K1224" s="49">
        <v>315.92150843000002</v>
      </c>
      <c r="L1224" s="49">
        <v>304.25900116000003</v>
      </c>
      <c r="M1224" s="49">
        <v>296.24428433000003</v>
      </c>
      <c r="N1224" s="49">
        <v>292.31972604999999</v>
      </c>
      <c r="O1224" s="49">
        <v>299.72184378999998</v>
      </c>
      <c r="P1224" s="49">
        <v>295.99909957</v>
      </c>
      <c r="Q1224" s="49">
        <v>293.00458357999997</v>
      </c>
      <c r="R1224" s="49">
        <v>294.53842408000003</v>
      </c>
      <c r="S1224" s="49">
        <v>292.20485676999999</v>
      </c>
      <c r="T1224" s="49">
        <v>291.26369233999998</v>
      </c>
      <c r="U1224" s="49">
        <v>290.50624557999998</v>
      </c>
      <c r="V1224" s="49">
        <v>303.23921159000002</v>
      </c>
      <c r="W1224" s="49">
        <v>308.00184525999998</v>
      </c>
      <c r="X1224" s="49">
        <v>361.05739896</v>
      </c>
      <c r="Y1224" s="49">
        <v>342.50786777000002</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402.43</v>
      </c>
      <c r="C1226" s="36">
        <v>444.34</v>
      </c>
      <c r="D1226" s="36">
        <v>456.08</v>
      </c>
      <c r="E1226" s="36">
        <v>462.5</v>
      </c>
      <c r="F1226" s="36">
        <v>451.84</v>
      </c>
      <c r="G1226" s="36">
        <v>448.1</v>
      </c>
      <c r="H1226" s="36">
        <v>420.78</v>
      </c>
      <c r="I1226" s="36">
        <v>399.78</v>
      </c>
      <c r="J1226" s="36">
        <v>352.76</v>
      </c>
      <c r="K1226" s="36">
        <v>312.68</v>
      </c>
      <c r="L1226" s="36">
        <v>308.5</v>
      </c>
      <c r="M1226" s="36">
        <v>339.27</v>
      </c>
      <c r="N1226" s="36">
        <v>312.45999999999998</v>
      </c>
      <c r="O1226" s="36">
        <v>340.08</v>
      </c>
      <c r="P1226" s="36">
        <v>347.84</v>
      </c>
      <c r="Q1226" s="36">
        <v>331.67</v>
      </c>
      <c r="R1226" s="36">
        <v>324.64999999999998</v>
      </c>
      <c r="S1226" s="36">
        <v>322.38</v>
      </c>
      <c r="T1226" s="36">
        <v>347.49</v>
      </c>
      <c r="U1226" s="36">
        <v>362.13</v>
      </c>
      <c r="V1226" s="36">
        <v>367.12</v>
      </c>
      <c r="W1226" s="36">
        <v>371.41</v>
      </c>
      <c r="X1226" s="36">
        <v>331.54</v>
      </c>
      <c r="Y1226" s="36">
        <v>343.53</v>
      </c>
    </row>
    <row r="1227" spans="1:25" ht="38.25" x14ac:dyDescent="0.2">
      <c r="A1227" s="111" t="s">
        <v>70</v>
      </c>
      <c r="B1227" s="49">
        <v>402.42820370999999</v>
      </c>
      <c r="C1227" s="49">
        <v>444.34133643000001</v>
      </c>
      <c r="D1227" s="49">
        <v>456.08129853999998</v>
      </c>
      <c r="E1227" s="49">
        <v>462.50058815</v>
      </c>
      <c r="F1227" s="49">
        <v>451.83776332999997</v>
      </c>
      <c r="G1227" s="49">
        <v>448.10056646999999</v>
      </c>
      <c r="H1227" s="49">
        <v>420.78156130000002</v>
      </c>
      <c r="I1227" s="49">
        <v>399.78187427</v>
      </c>
      <c r="J1227" s="49">
        <v>352.75781503000002</v>
      </c>
      <c r="K1227" s="49">
        <v>312.68470974000002</v>
      </c>
      <c r="L1227" s="49">
        <v>308.49594517000003</v>
      </c>
      <c r="M1227" s="49">
        <v>339.26516199999998</v>
      </c>
      <c r="N1227" s="49">
        <v>312.45591744000001</v>
      </c>
      <c r="O1227" s="49">
        <v>340.08013806000002</v>
      </c>
      <c r="P1227" s="49">
        <v>347.83744339999998</v>
      </c>
      <c r="Q1227" s="49">
        <v>331.66896035000002</v>
      </c>
      <c r="R1227" s="49">
        <v>324.65388376999999</v>
      </c>
      <c r="S1227" s="49">
        <v>322.38418127</v>
      </c>
      <c r="T1227" s="49">
        <v>347.48907208000003</v>
      </c>
      <c r="U1227" s="49">
        <v>362.12598973000001</v>
      </c>
      <c r="V1227" s="49">
        <v>367.11838509</v>
      </c>
      <c r="W1227" s="49">
        <v>371.40629368999998</v>
      </c>
      <c r="X1227" s="49">
        <v>331.53507566000002</v>
      </c>
      <c r="Y1227" s="49">
        <v>343.53053210000002</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397.44</v>
      </c>
      <c r="C1229" s="36">
        <v>445.48</v>
      </c>
      <c r="D1229" s="36">
        <v>472.34</v>
      </c>
      <c r="E1229" s="36">
        <v>477.14</v>
      </c>
      <c r="F1229" s="36">
        <v>477.45</v>
      </c>
      <c r="G1229" s="36">
        <v>467.45</v>
      </c>
      <c r="H1229" s="36">
        <v>439.91</v>
      </c>
      <c r="I1229" s="36">
        <v>393.74</v>
      </c>
      <c r="J1229" s="36">
        <v>349.47</v>
      </c>
      <c r="K1229" s="36">
        <v>314.58999999999997</v>
      </c>
      <c r="L1229" s="36">
        <v>314.32</v>
      </c>
      <c r="M1229" s="36">
        <v>349.75</v>
      </c>
      <c r="N1229" s="36">
        <v>343.12</v>
      </c>
      <c r="O1229" s="36">
        <v>346.74</v>
      </c>
      <c r="P1229" s="36">
        <v>324.2</v>
      </c>
      <c r="Q1229" s="36">
        <v>324.62</v>
      </c>
      <c r="R1229" s="36">
        <v>326.05</v>
      </c>
      <c r="S1229" s="36">
        <v>330.67</v>
      </c>
      <c r="T1229" s="36">
        <v>363.22</v>
      </c>
      <c r="U1229" s="36">
        <v>351.08</v>
      </c>
      <c r="V1229" s="36">
        <v>365.7</v>
      </c>
      <c r="W1229" s="36">
        <v>365.59</v>
      </c>
      <c r="X1229" s="36">
        <v>330.17</v>
      </c>
      <c r="Y1229" s="36">
        <v>339.14</v>
      </c>
    </row>
    <row r="1230" spans="1:25" ht="38.25" x14ac:dyDescent="0.2">
      <c r="A1230" s="111" t="s">
        <v>70</v>
      </c>
      <c r="B1230" s="49">
        <v>397.44475205999998</v>
      </c>
      <c r="C1230" s="49">
        <v>445.48319716999998</v>
      </c>
      <c r="D1230" s="49">
        <v>472.33751645000001</v>
      </c>
      <c r="E1230" s="49">
        <v>477.13886925999998</v>
      </c>
      <c r="F1230" s="49">
        <v>477.45322974999999</v>
      </c>
      <c r="G1230" s="49">
        <v>467.44584049999997</v>
      </c>
      <c r="H1230" s="49">
        <v>439.90512092</v>
      </c>
      <c r="I1230" s="49">
        <v>393.73548732</v>
      </c>
      <c r="J1230" s="49">
        <v>349.47318001999997</v>
      </c>
      <c r="K1230" s="49">
        <v>314.58561660999999</v>
      </c>
      <c r="L1230" s="49">
        <v>314.31695847999998</v>
      </c>
      <c r="M1230" s="49">
        <v>349.74541834000001</v>
      </c>
      <c r="N1230" s="49">
        <v>343.12297180000002</v>
      </c>
      <c r="O1230" s="49">
        <v>346.74007275999998</v>
      </c>
      <c r="P1230" s="49">
        <v>324.20381071999998</v>
      </c>
      <c r="Q1230" s="49">
        <v>324.61572731000001</v>
      </c>
      <c r="R1230" s="49">
        <v>326.05331280000001</v>
      </c>
      <c r="S1230" s="49">
        <v>330.66881279</v>
      </c>
      <c r="T1230" s="49">
        <v>363.21700257999998</v>
      </c>
      <c r="U1230" s="49">
        <v>351.07763597000002</v>
      </c>
      <c r="V1230" s="49">
        <v>365.69567367000002</v>
      </c>
      <c r="W1230" s="49">
        <v>365.58856376</v>
      </c>
      <c r="X1230" s="49">
        <v>330.16761099000001</v>
      </c>
      <c r="Y1230" s="49">
        <v>339.13638247</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393.64</v>
      </c>
      <c r="C1232" s="36">
        <v>430.53</v>
      </c>
      <c r="D1232" s="36">
        <v>456.9</v>
      </c>
      <c r="E1232" s="36">
        <v>465.48</v>
      </c>
      <c r="F1232" s="36">
        <v>465.67</v>
      </c>
      <c r="G1232" s="36">
        <v>461.64</v>
      </c>
      <c r="H1232" s="36">
        <v>432.2</v>
      </c>
      <c r="I1232" s="36">
        <v>385.42</v>
      </c>
      <c r="J1232" s="36">
        <v>339.63</v>
      </c>
      <c r="K1232" s="36">
        <v>311.58</v>
      </c>
      <c r="L1232" s="36">
        <v>313.11</v>
      </c>
      <c r="M1232" s="36">
        <v>335.04</v>
      </c>
      <c r="N1232" s="36">
        <v>330.38</v>
      </c>
      <c r="O1232" s="36">
        <v>341.29</v>
      </c>
      <c r="P1232" s="36">
        <v>342.03</v>
      </c>
      <c r="Q1232" s="36">
        <v>336.53</v>
      </c>
      <c r="R1232" s="36">
        <v>329.27</v>
      </c>
      <c r="S1232" s="36">
        <v>329.15</v>
      </c>
      <c r="T1232" s="36">
        <v>329.85</v>
      </c>
      <c r="U1232" s="36">
        <v>330.64</v>
      </c>
      <c r="V1232" s="36">
        <v>342.88</v>
      </c>
      <c r="W1232" s="36">
        <v>348.14</v>
      </c>
      <c r="X1232" s="36">
        <v>323.02</v>
      </c>
      <c r="Y1232" s="36">
        <v>335.4</v>
      </c>
    </row>
    <row r="1233" spans="1:25" ht="38.25" x14ac:dyDescent="0.2">
      <c r="A1233" s="111" t="s">
        <v>70</v>
      </c>
      <c r="B1233" s="49">
        <v>393.64009511</v>
      </c>
      <c r="C1233" s="49">
        <v>430.52657955000001</v>
      </c>
      <c r="D1233" s="49">
        <v>456.90069447000002</v>
      </c>
      <c r="E1233" s="49">
        <v>465.47692000000001</v>
      </c>
      <c r="F1233" s="49">
        <v>465.66800395000001</v>
      </c>
      <c r="G1233" s="49">
        <v>461.64406172000002</v>
      </c>
      <c r="H1233" s="49">
        <v>432.20054325000001</v>
      </c>
      <c r="I1233" s="49">
        <v>385.41769435999998</v>
      </c>
      <c r="J1233" s="49">
        <v>339.63453651999998</v>
      </c>
      <c r="K1233" s="49">
        <v>311.57731409000002</v>
      </c>
      <c r="L1233" s="49">
        <v>313.10530230000001</v>
      </c>
      <c r="M1233" s="49">
        <v>335.04123697</v>
      </c>
      <c r="N1233" s="49">
        <v>330.37573053</v>
      </c>
      <c r="O1233" s="49">
        <v>341.28992985000002</v>
      </c>
      <c r="P1233" s="49">
        <v>342.02997643999998</v>
      </c>
      <c r="Q1233" s="49">
        <v>336.53193971000002</v>
      </c>
      <c r="R1233" s="49">
        <v>329.27176589999999</v>
      </c>
      <c r="S1233" s="49">
        <v>329.15378809999999</v>
      </c>
      <c r="T1233" s="49">
        <v>329.85145268000002</v>
      </c>
      <c r="U1233" s="49">
        <v>330.64352817999998</v>
      </c>
      <c r="V1233" s="49">
        <v>342.87687733000001</v>
      </c>
      <c r="W1233" s="49">
        <v>348.13706359000003</v>
      </c>
      <c r="X1233" s="49">
        <v>323.01860404000001</v>
      </c>
      <c r="Y1233" s="49">
        <v>335.40052560999999</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367.21</v>
      </c>
      <c r="C1235" s="36">
        <v>404.96</v>
      </c>
      <c r="D1235" s="36">
        <v>427.02</v>
      </c>
      <c r="E1235" s="36">
        <v>439.5</v>
      </c>
      <c r="F1235" s="36">
        <v>434.07</v>
      </c>
      <c r="G1235" s="36">
        <v>434.05</v>
      </c>
      <c r="H1235" s="36">
        <v>427.6</v>
      </c>
      <c r="I1235" s="36">
        <v>426.42</v>
      </c>
      <c r="J1235" s="36">
        <v>392.43</v>
      </c>
      <c r="K1235" s="36">
        <v>354.95</v>
      </c>
      <c r="L1235" s="36">
        <v>392.43</v>
      </c>
      <c r="M1235" s="36">
        <v>452.09</v>
      </c>
      <c r="N1235" s="36">
        <v>470.24</v>
      </c>
      <c r="O1235" s="36">
        <v>454.43</v>
      </c>
      <c r="P1235" s="36">
        <v>419.93</v>
      </c>
      <c r="Q1235" s="36">
        <v>409.7</v>
      </c>
      <c r="R1235" s="36">
        <v>399.22</v>
      </c>
      <c r="S1235" s="36">
        <v>403.97</v>
      </c>
      <c r="T1235" s="36">
        <v>407.79</v>
      </c>
      <c r="U1235" s="36">
        <v>405.39</v>
      </c>
      <c r="V1235" s="36">
        <v>419.45</v>
      </c>
      <c r="W1235" s="36">
        <v>437.71</v>
      </c>
      <c r="X1235" s="36">
        <v>392.73</v>
      </c>
      <c r="Y1235" s="36">
        <v>405.39</v>
      </c>
    </row>
    <row r="1236" spans="1:25" ht="38.25" x14ac:dyDescent="0.2">
      <c r="A1236" s="111" t="s">
        <v>70</v>
      </c>
      <c r="B1236" s="49">
        <v>367.20698102</v>
      </c>
      <c r="C1236" s="49">
        <v>404.96394442000002</v>
      </c>
      <c r="D1236" s="49">
        <v>427.01620474999999</v>
      </c>
      <c r="E1236" s="49">
        <v>439.49684911000003</v>
      </c>
      <c r="F1236" s="49">
        <v>434.07186424999998</v>
      </c>
      <c r="G1236" s="49">
        <v>434.04516496999997</v>
      </c>
      <c r="H1236" s="49">
        <v>427.60438761</v>
      </c>
      <c r="I1236" s="49">
        <v>426.41749600000003</v>
      </c>
      <c r="J1236" s="49">
        <v>392.43427192000001</v>
      </c>
      <c r="K1236" s="49">
        <v>354.95372436999997</v>
      </c>
      <c r="L1236" s="49">
        <v>392.43139403999999</v>
      </c>
      <c r="M1236" s="49">
        <v>452.09132765999999</v>
      </c>
      <c r="N1236" s="49">
        <v>470.24204251999998</v>
      </c>
      <c r="O1236" s="49">
        <v>454.43199967999999</v>
      </c>
      <c r="P1236" s="49">
        <v>419.93119985999999</v>
      </c>
      <c r="Q1236" s="49">
        <v>409.70401723999998</v>
      </c>
      <c r="R1236" s="49">
        <v>399.21820344000002</v>
      </c>
      <c r="S1236" s="49">
        <v>403.97348627000002</v>
      </c>
      <c r="T1236" s="49">
        <v>407.78540221999998</v>
      </c>
      <c r="U1236" s="49">
        <v>405.38694638999999</v>
      </c>
      <c r="V1236" s="49">
        <v>419.44749093000001</v>
      </c>
      <c r="W1236" s="49">
        <v>437.71152940000002</v>
      </c>
      <c r="X1236" s="49">
        <v>392.7340676</v>
      </c>
      <c r="Y1236" s="49">
        <v>405.39188770999999</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451.43</v>
      </c>
      <c r="C1238" s="36">
        <v>503.84</v>
      </c>
      <c r="D1238" s="36">
        <v>525.26</v>
      </c>
      <c r="E1238" s="36">
        <v>529.65</v>
      </c>
      <c r="F1238" s="36">
        <v>533.57000000000005</v>
      </c>
      <c r="G1238" s="36">
        <v>531.39</v>
      </c>
      <c r="H1238" s="36">
        <v>520.76</v>
      </c>
      <c r="I1238" s="36">
        <v>494.59</v>
      </c>
      <c r="J1238" s="36">
        <v>436.38</v>
      </c>
      <c r="K1238" s="36">
        <v>397.23</v>
      </c>
      <c r="L1238" s="36">
        <v>380.64</v>
      </c>
      <c r="M1238" s="36">
        <v>376.25</v>
      </c>
      <c r="N1238" s="36">
        <v>383.54</v>
      </c>
      <c r="O1238" s="36">
        <v>379.03</v>
      </c>
      <c r="P1238" s="36">
        <v>411.92</v>
      </c>
      <c r="Q1238" s="36">
        <v>406.85</v>
      </c>
      <c r="R1238" s="36">
        <v>405.73</v>
      </c>
      <c r="S1238" s="36">
        <v>409.22</v>
      </c>
      <c r="T1238" s="36">
        <v>414.56</v>
      </c>
      <c r="U1238" s="36">
        <v>392.83</v>
      </c>
      <c r="V1238" s="36">
        <v>373.55</v>
      </c>
      <c r="W1238" s="36">
        <v>452.43</v>
      </c>
      <c r="X1238" s="36">
        <v>391.03</v>
      </c>
      <c r="Y1238" s="36">
        <v>400.56</v>
      </c>
    </row>
    <row r="1239" spans="1:25" ht="38.25" x14ac:dyDescent="0.2">
      <c r="A1239" s="111" t="s">
        <v>70</v>
      </c>
      <c r="B1239" s="49">
        <v>451.43096394000003</v>
      </c>
      <c r="C1239" s="49">
        <v>503.83998389999999</v>
      </c>
      <c r="D1239" s="49">
        <v>525.25685264000003</v>
      </c>
      <c r="E1239" s="49">
        <v>529.64706695999996</v>
      </c>
      <c r="F1239" s="49">
        <v>533.56611526999995</v>
      </c>
      <c r="G1239" s="49">
        <v>531.39088379999998</v>
      </c>
      <c r="H1239" s="49">
        <v>520.75837453999998</v>
      </c>
      <c r="I1239" s="49">
        <v>494.58791588999998</v>
      </c>
      <c r="J1239" s="49">
        <v>436.37954604999999</v>
      </c>
      <c r="K1239" s="49">
        <v>397.23487191999999</v>
      </c>
      <c r="L1239" s="49">
        <v>380.63714600999998</v>
      </c>
      <c r="M1239" s="49">
        <v>376.24914970999998</v>
      </c>
      <c r="N1239" s="49">
        <v>383.54416498000001</v>
      </c>
      <c r="O1239" s="49">
        <v>379.02708496000002</v>
      </c>
      <c r="P1239" s="49">
        <v>411.9157022</v>
      </c>
      <c r="Q1239" s="49">
        <v>406.84737318999998</v>
      </c>
      <c r="R1239" s="49">
        <v>405.72759644000001</v>
      </c>
      <c r="S1239" s="49">
        <v>409.21850037000002</v>
      </c>
      <c r="T1239" s="49">
        <v>414.55542847999999</v>
      </c>
      <c r="U1239" s="49">
        <v>392.82712600000002</v>
      </c>
      <c r="V1239" s="49">
        <v>373.55465185000003</v>
      </c>
      <c r="W1239" s="49">
        <v>452.42629201</v>
      </c>
      <c r="X1239" s="49">
        <v>391.03072890999999</v>
      </c>
      <c r="Y1239" s="49">
        <v>400.56295948000002</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464.36</v>
      </c>
      <c r="C1241" s="36">
        <v>508.83</v>
      </c>
      <c r="D1241" s="36">
        <v>523.91999999999996</v>
      </c>
      <c r="E1241" s="36">
        <v>529.66999999999996</v>
      </c>
      <c r="F1241" s="36">
        <v>535.83000000000004</v>
      </c>
      <c r="G1241" s="36">
        <v>531.70000000000005</v>
      </c>
      <c r="H1241" s="36">
        <v>518.87</v>
      </c>
      <c r="I1241" s="36">
        <v>465.29</v>
      </c>
      <c r="J1241" s="36">
        <v>463.05</v>
      </c>
      <c r="K1241" s="36">
        <v>459.95</v>
      </c>
      <c r="L1241" s="36">
        <v>450.39</v>
      </c>
      <c r="M1241" s="36">
        <v>458.64</v>
      </c>
      <c r="N1241" s="36">
        <v>454.7</v>
      </c>
      <c r="O1241" s="36">
        <v>460.81</v>
      </c>
      <c r="P1241" s="36">
        <v>457.63</v>
      </c>
      <c r="Q1241" s="36">
        <v>451.79</v>
      </c>
      <c r="R1241" s="36">
        <v>449.25</v>
      </c>
      <c r="S1241" s="36">
        <v>449</v>
      </c>
      <c r="T1241" s="36">
        <v>449.47</v>
      </c>
      <c r="U1241" s="36">
        <v>433.16</v>
      </c>
      <c r="V1241" s="36">
        <v>448.32</v>
      </c>
      <c r="W1241" s="36">
        <v>442.6</v>
      </c>
      <c r="X1241" s="36">
        <v>423.78</v>
      </c>
      <c r="Y1241" s="36">
        <v>409.07</v>
      </c>
    </row>
    <row r="1242" spans="1:25" ht="38.25" x14ac:dyDescent="0.2">
      <c r="A1242" s="111" t="s">
        <v>70</v>
      </c>
      <c r="B1242" s="49">
        <v>464.35762033999998</v>
      </c>
      <c r="C1242" s="49">
        <v>508.83038816999999</v>
      </c>
      <c r="D1242" s="49">
        <v>523.92023428000005</v>
      </c>
      <c r="E1242" s="49">
        <v>529.67200973000001</v>
      </c>
      <c r="F1242" s="49">
        <v>535.82755406000001</v>
      </c>
      <c r="G1242" s="49">
        <v>531.70176308999999</v>
      </c>
      <c r="H1242" s="49">
        <v>518.86553921999996</v>
      </c>
      <c r="I1242" s="49">
        <v>465.28920715999999</v>
      </c>
      <c r="J1242" s="49">
        <v>463.04556802000002</v>
      </c>
      <c r="K1242" s="49">
        <v>459.94965712999999</v>
      </c>
      <c r="L1242" s="49">
        <v>450.39208037999998</v>
      </c>
      <c r="M1242" s="49">
        <v>458.63725165</v>
      </c>
      <c r="N1242" s="49">
        <v>454.69853827999998</v>
      </c>
      <c r="O1242" s="49">
        <v>460.80547185</v>
      </c>
      <c r="P1242" s="49">
        <v>457.62598243999997</v>
      </c>
      <c r="Q1242" s="49">
        <v>451.79148176000001</v>
      </c>
      <c r="R1242" s="49">
        <v>449.24881763000002</v>
      </c>
      <c r="S1242" s="49">
        <v>449.00380454999998</v>
      </c>
      <c r="T1242" s="49">
        <v>449.46678372999997</v>
      </c>
      <c r="U1242" s="49">
        <v>433.16386862000002</v>
      </c>
      <c r="V1242" s="49">
        <v>448.32473087</v>
      </c>
      <c r="W1242" s="49">
        <v>442.59752408999998</v>
      </c>
      <c r="X1242" s="49">
        <v>423.77968851999998</v>
      </c>
      <c r="Y1242" s="49">
        <v>409.07244599000001</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453.34</v>
      </c>
      <c r="C1244" s="36">
        <v>499.45</v>
      </c>
      <c r="D1244" s="36">
        <v>519.74</v>
      </c>
      <c r="E1244" s="36">
        <v>520.69000000000005</v>
      </c>
      <c r="F1244" s="36">
        <v>525.30999999999995</v>
      </c>
      <c r="G1244" s="36">
        <v>513.45000000000005</v>
      </c>
      <c r="H1244" s="36">
        <v>491.02</v>
      </c>
      <c r="I1244" s="36">
        <v>458.91</v>
      </c>
      <c r="J1244" s="36">
        <v>471.72</v>
      </c>
      <c r="K1244" s="36">
        <v>470.06</v>
      </c>
      <c r="L1244" s="36">
        <v>467.31</v>
      </c>
      <c r="M1244" s="36">
        <v>458.46</v>
      </c>
      <c r="N1244" s="36">
        <v>454.66</v>
      </c>
      <c r="O1244" s="36">
        <v>458.84</v>
      </c>
      <c r="P1244" s="36">
        <v>452.67</v>
      </c>
      <c r="Q1244" s="36">
        <v>450.77</v>
      </c>
      <c r="R1244" s="36">
        <v>454.15</v>
      </c>
      <c r="S1244" s="36">
        <v>453.19</v>
      </c>
      <c r="T1244" s="36">
        <v>448.86</v>
      </c>
      <c r="U1244" s="36">
        <v>446.49</v>
      </c>
      <c r="V1244" s="36">
        <v>453.62</v>
      </c>
      <c r="W1244" s="36">
        <v>448.33</v>
      </c>
      <c r="X1244" s="36">
        <v>429.76</v>
      </c>
      <c r="Y1244" s="36">
        <v>413.95</v>
      </c>
    </row>
    <row r="1245" spans="1:25" ht="38.25" x14ac:dyDescent="0.2">
      <c r="A1245" s="111" t="s">
        <v>70</v>
      </c>
      <c r="B1245" s="49">
        <v>453.34176133</v>
      </c>
      <c r="C1245" s="49">
        <v>499.45256079000001</v>
      </c>
      <c r="D1245" s="49">
        <v>519.74352567000005</v>
      </c>
      <c r="E1245" s="49">
        <v>520.68833966</v>
      </c>
      <c r="F1245" s="49">
        <v>525.30636288000005</v>
      </c>
      <c r="G1245" s="49">
        <v>513.45223801999998</v>
      </c>
      <c r="H1245" s="49">
        <v>491.01724555999999</v>
      </c>
      <c r="I1245" s="49">
        <v>458.91006669000001</v>
      </c>
      <c r="J1245" s="49">
        <v>471.71950433000001</v>
      </c>
      <c r="K1245" s="49">
        <v>470.05878976999998</v>
      </c>
      <c r="L1245" s="49">
        <v>467.31230873999999</v>
      </c>
      <c r="M1245" s="49">
        <v>458.46496521</v>
      </c>
      <c r="N1245" s="49">
        <v>454.65507294000003</v>
      </c>
      <c r="O1245" s="49">
        <v>458.83985373000002</v>
      </c>
      <c r="P1245" s="49">
        <v>452.67465093999999</v>
      </c>
      <c r="Q1245" s="49">
        <v>450.77418003000002</v>
      </c>
      <c r="R1245" s="49">
        <v>454.15267248999999</v>
      </c>
      <c r="S1245" s="49">
        <v>453.19450874</v>
      </c>
      <c r="T1245" s="49">
        <v>448.86036575000003</v>
      </c>
      <c r="U1245" s="49">
        <v>446.49387202000003</v>
      </c>
      <c r="V1245" s="49">
        <v>453.62033180999998</v>
      </c>
      <c r="W1245" s="49">
        <v>448.3308743</v>
      </c>
      <c r="X1245" s="49">
        <v>429.75907605999998</v>
      </c>
      <c r="Y1245" s="49">
        <v>413.95294129000001</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452.3</v>
      </c>
      <c r="C1247" s="36">
        <v>502.39</v>
      </c>
      <c r="D1247" s="36">
        <v>517.35</v>
      </c>
      <c r="E1247" s="36">
        <v>515.78</v>
      </c>
      <c r="F1247" s="36">
        <v>517.07000000000005</v>
      </c>
      <c r="G1247" s="36">
        <v>513.24</v>
      </c>
      <c r="H1247" s="36">
        <v>494.15</v>
      </c>
      <c r="I1247" s="36">
        <v>465.11</v>
      </c>
      <c r="J1247" s="36">
        <v>471.79</v>
      </c>
      <c r="K1247" s="36">
        <v>467.04</v>
      </c>
      <c r="L1247" s="36">
        <v>455.67</v>
      </c>
      <c r="M1247" s="36">
        <v>446.83</v>
      </c>
      <c r="N1247" s="36">
        <v>439.03</v>
      </c>
      <c r="O1247" s="36">
        <v>439.73</v>
      </c>
      <c r="P1247" s="36">
        <v>436.07</v>
      </c>
      <c r="Q1247" s="36">
        <v>432.97</v>
      </c>
      <c r="R1247" s="36">
        <v>431.88</v>
      </c>
      <c r="S1247" s="36">
        <v>430.78</v>
      </c>
      <c r="T1247" s="36">
        <v>430.88</v>
      </c>
      <c r="U1247" s="36">
        <v>432.87</v>
      </c>
      <c r="V1247" s="36">
        <v>439.95</v>
      </c>
      <c r="W1247" s="36">
        <v>435.48</v>
      </c>
      <c r="X1247" s="36">
        <v>419.39</v>
      </c>
      <c r="Y1247" s="36">
        <v>411.34</v>
      </c>
    </row>
    <row r="1248" spans="1:25" ht="38.25" x14ac:dyDescent="0.2">
      <c r="A1248" s="111" t="s">
        <v>70</v>
      </c>
      <c r="B1248" s="49">
        <v>452.29772553999999</v>
      </c>
      <c r="C1248" s="49">
        <v>502.38816133</v>
      </c>
      <c r="D1248" s="49">
        <v>517.34738550999998</v>
      </c>
      <c r="E1248" s="49">
        <v>515.78175085999999</v>
      </c>
      <c r="F1248" s="49">
        <v>517.07284582</v>
      </c>
      <c r="G1248" s="49">
        <v>513.23574398999995</v>
      </c>
      <c r="H1248" s="49">
        <v>494.14734554</v>
      </c>
      <c r="I1248" s="49">
        <v>465.10747569</v>
      </c>
      <c r="J1248" s="49">
        <v>471.78871583</v>
      </c>
      <c r="K1248" s="49">
        <v>467.03991093000002</v>
      </c>
      <c r="L1248" s="49">
        <v>455.66628993</v>
      </c>
      <c r="M1248" s="49">
        <v>446.83080916</v>
      </c>
      <c r="N1248" s="49">
        <v>439.03064805999998</v>
      </c>
      <c r="O1248" s="49">
        <v>439.72635165999998</v>
      </c>
      <c r="P1248" s="49">
        <v>436.07428861</v>
      </c>
      <c r="Q1248" s="49">
        <v>432.96539661999998</v>
      </c>
      <c r="R1248" s="49">
        <v>431.88356815999998</v>
      </c>
      <c r="S1248" s="49">
        <v>430.77945268000002</v>
      </c>
      <c r="T1248" s="49">
        <v>430.87568127999998</v>
      </c>
      <c r="U1248" s="49">
        <v>432.86862504999999</v>
      </c>
      <c r="V1248" s="49">
        <v>439.94933954999999</v>
      </c>
      <c r="W1248" s="49">
        <v>435.47983713000002</v>
      </c>
      <c r="X1248" s="49">
        <v>419.39195529</v>
      </c>
      <c r="Y1248" s="49">
        <v>411.34266375999999</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27" t="s">
        <v>35</v>
      </c>
      <c r="B1251" s="251" t="s">
        <v>113</v>
      </c>
      <c r="C1251" s="230"/>
      <c r="D1251" s="230"/>
      <c r="E1251" s="230"/>
      <c r="F1251" s="230"/>
      <c r="G1251" s="230"/>
      <c r="H1251" s="230"/>
      <c r="I1251" s="230"/>
      <c r="J1251" s="230"/>
      <c r="K1251" s="230"/>
      <c r="L1251" s="230"/>
      <c r="M1251" s="230"/>
      <c r="N1251" s="230"/>
      <c r="O1251" s="230"/>
      <c r="P1251" s="230"/>
      <c r="Q1251" s="230"/>
      <c r="R1251" s="230"/>
      <c r="S1251" s="230"/>
      <c r="T1251" s="230"/>
      <c r="U1251" s="230"/>
      <c r="V1251" s="230"/>
      <c r="W1251" s="230"/>
      <c r="X1251" s="230"/>
      <c r="Y1251" s="231"/>
      <c r="Z1251" s="18">
        <v>1</v>
      </c>
    </row>
    <row r="1252" spans="1:26" ht="15" thickBot="1" x14ac:dyDescent="0.25">
      <c r="A1252" s="228"/>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496.43</v>
      </c>
      <c r="C1253" s="36">
        <v>543.88</v>
      </c>
      <c r="D1253" s="36">
        <v>579.63</v>
      </c>
      <c r="E1253" s="36">
        <v>592.58000000000004</v>
      </c>
      <c r="F1253" s="36">
        <v>597.11</v>
      </c>
      <c r="G1253" s="36">
        <v>588.97</v>
      </c>
      <c r="H1253" s="36">
        <v>552.24</v>
      </c>
      <c r="I1253" s="36">
        <v>526.24</v>
      </c>
      <c r="J1253" s="36">
        <v>549.14</v>
      </c>
      <c r="K1253" s="36">
        <v>548.91999999999996</v>
      </c>
      <c r="L1253" s="36">
        <v>533.91</v>
      </c>
      <c r="M1253" s="36">
        <v>517.37</v>
      </c>
      <c r="N1253" s="36">
        <v>519.19000000000005</v>
      </c>
      <c r="O1253" s="36">
        <v>522.33000000000004</v>
      </c>
      <c r="P1253" s="36">
        <v>522.05999999999995</v>
      </c>
      <c r="Q1253" s="36">
        <v>520.24</v>
      </c>
      <c r="R1253" s="36">
        <v>519.52</v>
      </c>
      <c r="S1253" s="36">
        <v>516.62</v>
      </c>
      <c r="T1253" s="36">
        <v>513.52</v>
      </c>
      <c r="U1253" s="36">
        <v>436.68</v>
      </c>
      <c r="V1253" s="36">
        <v>412.9</v>
      </c>
      <c r="W1253" s="36">
        <v>418.21</v>
      </c>
      <c r="X1253" s="36">
        <v>407.34</v>
      </c>
      <c r="Y1253" s="36">
        <v>424.4</v>
      </c>
    </row>
    <row r="1254" spans="1:26" ht="38.25" x14ac:dyDescent="0.2">
      <c r="A1254" s="111" t="s">
        <v>70</v>
      </c>
      <c r="B1254" s="49">
        <v>496.43009264</v>
      </c>
      <c r="C1254" s="49">
        <v>543.88460605</v>
      </c>
      <c r="D1254" s="49">
        <v>579.62954755999999</v>
      </c>
      <c r="E1254" s="49">
        <v>592.58493219000002</v>
      </c>
      <c r="F1254" s="49">
        <v>597.11120501000005</v>
      </c>
      <c r="G1254" s="49">
        <v>588.96944669000004</v>
      </c>
      <c r="H1254" s="49">
        <v>552.24035731000004</v>
      </c>
      <c r="I1254" s="49">
        <v>526.24466594</v>
      </c>
      <c r="J1254" s="49">
        <v>549.13965353000003</v>
      </c>
      <c r="K1254" s="49">
        <v>548.92416634999995</v>
      </c>
      <c r="L1254" s="49">
        <v>533.90773408999996</v>
      </c>
      <c r="M1254" s="49">
        <v>517.37053915000001</v>
      </c>
      <c r="N1254" s="49">
        <v>519.18655306999995</v>
      </c>
      <c r="O1254" s="49">
        <v>522.33216528000003</v>
      </c>
      <c r="P1254" s="49">
        <v>522.06163019999997</v>
      </c>
      <c r="Q1254" s="49">
        <v>520.24017892999996</v>
      </c>
      <c r="R1254" s="49">
        <v>519.51819560000001</v>
      </c>
      <c r="S1254" s="49">
        <v>516.62173343999996</v>
      </c>
      <c r="T1254" s="49">
        <v>513.51798328999996</v>
      </c>
      <c r="U1254" s="49">
        <v>436.68228169999998</v>
      </c>
      <c r="V1254" s="49">
        <v>412.89579368</v>
      </c>
      <c r="W1254" s="49">
        <v>418.21397074999999</v>
      </c>
      <c r="X1254" s="49">
        <v>407.33939005000002</v>
      </c>
      <c r="Y1254" s="49">
        <v>424.3952524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461.67</v>
      </c>
      <c r="C1256" s="36">
        <v>523.48</v>
      </c>
      <c r="D1256" s="36">
        <v>557.66</v>
      </c>
      <c r="E1256" s="36">
        <v>566.52</v>
      </c>
      <c r="F1256" s="36">
        <v>567.03</v>
      </c>
      <c r="G1256" s="36">
        <v>565.83000000000004</v>
      </c>
      <c r="H1256" s="36">
        <v>527.45000000000005</v>
      </c>
      <c r="I1256" s="36">
        <v>511.87</v>
      </c>
      <c r="J1256" s="36">
        <v>531</v>
      </c>
      <c r="K1256" s="36">
        <v>534.12</v>
      </c>
      <c r="L1256" s="36">
        <v>530.85</v>
      </c>
      <c r="M1256" s="36">
        <v>539.84</v>
      </c>
      <c r="N1256" s="36">
        <v>529.1</v>
      </c>
      <c r="O1256" s="36">
        <v>517.9</v>
      </c>
      <c r="P1256" s="36">
        <v>518.9</v>
      </c>
      <c r="Q1256" s="36">
        <v>514.91999999999996</v>
      </c>
      <c r="R1256" s="36">
        <v>511.77</v>
      </c>
      <c r="S1256" s="36">
        <v>512.21</v>
      </c>
      <c r="T1256" s="36">
        <v>511.54</v>
      </c>
      <c r="U1256" s="36">
        <v>504.94</v>
      </c>
      <c r="V1256" s="36">
        <v>509.22</v>
      </c>
      <c r="W1256" s="36">
        <v>517.21</v>
      </c>
      <c r="X1256" s="36">
        <v>493.63</v>
      </c>
      <c r="Y1256" s="36">
        <v>470.56</v>
      </c>
    </row>
    <row r="1257" spans="1:26" ht="38.25" x14ac:dyDescent="0.2">
      <c r="A1257" s="111" t="s">
        <v>70</v>
      </c>
      <c r="B1257" s="49">
        <v>461.66885760999998</v>
      </c>
      <c r="C1257" s="49">
        <v>523.48163507000004</v>
      </c>
      <c r="D1257" s="49">
        <v>557.66214374000003</v>
      </c>
      <c r="E1257" s="49">
        <v>566.52208730999996</v>
      </c>
      <c r="F1257" s="49">
        <v>567.02915136000001</v>
      </c>
      <c r="G1257" s="49">
        <v>565.82610758999999</v>
      </c>
      <c r="H1257" s="49">
        <v>527.45132536999995</v>
      </c>
      <c r="I1257" s="49">
        <v>511.86570645</v>
      </c>
      <c r="J1257" s="49">
        <v>531.00176068999997</v>
      </c>
      <c r="K1257" s="49">
        <v>534.11511460999998</v>
      </c>
      <c r="L1257" s="49">
        <v>530.84505853999997</v>
      </c>
      <c r="M1257" s="49">
        <v>539.84491076999996</v>
      </c>
      <c r="N1257" s="49">
        <v>529.09562969000001</v>
      </c>
      <c r="O1257" s="49">
        <v>517.89836950999995</v>
      </c>
      <c r="P1257" s="49">
        <v>518.89996093000002</v>
      </c>
      <c r="Q1257" s="49">
        <v>514.91962032000004</v>
      </c>
      <c r="R1257" s="49">
        <v>511.77201155</v>
      </c>
      <c r="S1257" s="49">
        <v>512.20637849000002</v>
      </c>
      <c r="T1257" s="49">
        <v>511.54000976999998</v>
      </c>
      <c r="U1257" s="49">
        <v>504.94347947</v>
      </c>
      <c r="V1257" s="49">
        <v>509.22051491000002</v>
      </c>
      <c r="W1257" s="49">
        <v>517.20635218999996</v>
      </c>
      <c r="X1257" s="49">
        <v>493.62751272000003</v>
      </c>
      <c r="Y1257" s="49">
        <v>470.56247929</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483.87</v>
      </c>
      <c r="C1259" s="36">
        <v>526.84</v>
      </c>
      <c r="D1259" s="36">
        <v>565.91999999999996</v>
      </c>
      <c r="E1259" s="36">
        <v>580.59</v>
      </c>
      <c r="F1259" s="36">
        <v>580.13</v>
      </c>
      <c r="G1259" s="36">
        <v>573.88</v>
      </c>
      <c r="H1259" s="36">
        <v>537.29999999999995</v>
      </c>
      <c r="I1259" s="36">
        <v>500.59</v>
      </c>
      <c r="J1259" s="36">
        <v>513.02</v>
      </c>
      <c r="K1259" s="36">
        <v>512.74</v>
      </c>
      <c r="L1259" s="36">
        <v>502.71</v>
      </c>
      <c r="M1259" s="36">
        <v>505.75</v>
      </c>
      <c r="N1259" s="36">
        <v>504.39</v>
      </c>
      <c r="O1259" s="36">
        <v>513.14</v>
      </c>
      <c r="P1259" s="36">
        <v>510.63</v>
      </c>
      <c r="Q1259" s="36">
        <v>502.13</v>
      </c>
      <c r="R1259" s="36">
        <v>495.68</v>
      </c>
      <c r="S1259" s="36">
        <v>496.29</v>
      </c>
      <c r="T1259" s="36">
        <v>494.88</v>
      </c>
      <c r="U1259" s="36">
        <v>491.55</v>
      </c>
      <c r="V1259" s="36">
        <v>499.67</v>
      </c>
      <c r="W1259" s="36">
        <v>519.13</v>
      </c>
      <c r="X1259" s="36">
        <v>475.4</v>
      </c>
      <c r="Y1259" s="36">
        <v>452.78</v>
      </c>
    </row>
    <row r="1260" spans="1:26" ht="38.25" x14ac:dyDescent="0.2">
      <c r="A1260" s="111" t="s">
        <v>70</v>
      </c>
      <c r="B1260" s="49">
        <v>483.87233237999999</v>
      </c>
      <c r="C1260" s="49">
        <v>526.83755153000004</v>
      </c>
      <c r="D1260" s="49">
        <v>565.92103034000002</v>
      </c>
      <c r="E1260" s="49">
        <v>580.58996319000005</v>
      </c>
      <c r="F1260" s="49">
        <v>580.12712318000001</v>
      </c>
      <c r="G1260" s="49">
        <v>573.87721906000002</v>
      </c>
      <c r="H1260" s="49">
        <v>537.29539896000006</v>
      </c>
      <c r="I1260" s="49">
        <v>500.58743498000001</v>
      </c>
      <c r="J1260" s="49">
        <v>513.01641475999998</v>
      </c>
      <c r="K1260" s="49">
        <v>512.73962556000004</v>
      </c>
      <c r="L1260" s="49">
        <v>502.71250772000002</v>
      </c>
      <c r="M1260" s="49">
        <v>505.74930197999998</v>
      </c>
      <c r="N1260" s="49">
        <v>504.38936052000003</v>
      </c>
      <c r="O1260" s="49">
        <v>513.14466875999994</v>
      </c>
      <c r="P1260" s="49">
        <v>510.62763397999998</v>
      </c>
      <c r="Q1260" s="49">
        <v>502.13447256000001</v>
      </c>
      <c r="R1260" s="49">
        <v>495.68349071</v>
      </c>
      <c r="S1260" s="49">
        <v>496.28751750999999</v>
      </c>
      <c r="T1260" s="49">
        <v>494.88291364000003</v>
      </c>
      <c r="U1260" s="49">
        <v>491.55208271999999</v>
      </c>
      <c r="V1260" s="49">
        <v>499.66993789000003</v>
      </c>
      <c r="W1260" s="49">
        <v>519.13174111000001</v>
      </c>
      <c r="X1260" s="49">
        <v>475.39752673999999</v>
      </c>
      <c r="Y1260" s="49">
        <v>452.78195397000002</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495.27</v>
      </c>
      <c r="C1262" s="36">
        <v>545.26</v>
      </c>
      <c r="D1262" s="36">
        <v>584.91999999999996</v>
      </c>
      <c r="E1262" s="36">
        <v>595.78</v>
      </c>
      <c r="F1262" s="36">
        <v>602.96</v>
      </c>
      <c r="G1262" s="36">
        <v>601.41999999999996</v>
      </c>
      <c r="H1262" s="36">
        <v>557.64</v>
      </c>
      <c r="I1262" s="36">
        <v>516.52</v>
      </c>
      <c r="J1262" s="36">
        <v>527.85</v>
      </c>
      <c r="K1262" s="36">
        <v>540.14</v>
      </c>
      <c r="L1262" s="36">
        <v>509.83</v>
      </c>
      <c r="M1262" s="36">
        <v>495.13</v>
      </c>
      <c r="N1262" s="36">
        <v>488.36</v>
      </c>
      <c r="O1262" s="36">
        <v>501.24</v>
      </c>
      <c r="P1262" s="36">
        <v>495.18</v>
      </c>
      <c r="Q1262" s="36">
        <v>488.76</v>
      </c>
      <c r="R1262" s="36">
        <v>488</v>
      </c>
      <c r="S1262" s="36">
        <v>491.76</v>
      </c>
      <c r="T1262" s="36">
        <v>491.8</v>
      </c>
      <c r="U1262" s="36">
        <v>490.97</v>
      </c>
      <c r="V1262" s="36">
        <v>503.78</v>
      </c>
      <c r="W1262" s="36">
        <v>514.9</v>
      </c>
      <c r="X1262" s="36">
        <v>491.45</v>
      </c>
      <c r="Y1262" s="36">
        <v>475.81</v>
      </c>
    </row>
    <row r="1263" spans="1:26" ht="38.25" x14ac:dyDescent="0.2">
      <c r="A1263" s="111" t="s">
        <v>70</v>
      </c>
      <c r="B1263" s="49">
        <v>495.26630563999998</v>
      </c>
      <c r="C1263" s="49">
        <v>545.25675127</v>
      </c>
      <c r="D1263" s="49">
        <v>584.92024631000004</v>
      </c>
      <c r="E1263" s="49">
        <v>595.77527249000002</v>
      </c>
      <c r="F1263" s="49">
        <v>602.95939650000003</v>
      </c>
      <c r="G1263" s="49">
        <v>601.42267043000004</v>
      </c>
      <c r="H1263" s="49">
        <v>557.64440794999996</v>
      </c>
      <c r="I1263" s="49">
        <v>516.52194749</v>
      </c>
      <c r="J1263" s="49">
        <v>527.85489214999996</v>
      </c>
      <c r="K1263" s="49">
        <v>540.14133083000002</v>
      </c>
      <c r="L1263" s="49">
        <v>509.82719591</v>
      </c>
      <c r="M1263" s="49">
        <v>495.13364944</v>
      </c>
      <c r="N1263" s="49">
        <v>488.35862371000002</v>
      </c>
      <c r="O1263" s="49">
        <v>501.23833638000002</v>
      </c>
      <c r="P1263" s="49">
        <v>495.17564686999998</v>
      </c>
      <c r="Q1263" s="49">
        <v>488.7564529</v>
      </c>
      <c r="R1263" s="49">
        <v>487.99965744000002</v>
      </c>
      <c r="S1263" s="49">
        <v>491.76010351999997</v>
      </c>
      <c r="T1263" s="49">
        <v>491.80277303999998</v>
      </c>
      <c r="U1263" s="49">
        <v>490.97197109000001</v>
      </c>
      <c r="V1263" s="49">
        <v>503.78428349000001</v>
      </c>
      <c r="W1263" s="49">
        <v>514.90349497</v>
      </c>
      <c r="X1263" s="49">
        <v>491.44735220000001</v>
      </c>
      <c r="Y1263" s="49">
        <v>475.80810001999998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419.34</v>
      </c>
      <c r="C1265" s="36">
        <v>479.46</v>
      </c>
      <c r="D1265" s="36">
        <v>513.76</v>
      </c>
      <c r="E1265" s="36">
        <v>525.37</v>
      </c>
      <c r="F1265" s="36">
        <v>529.20000000000005</v>
      </c>
      <c r="G1265" s="36">
        <v>531.74</v>
      </c>
      <c r="H1265" s="36">
        <v>516.62</v>
      </c>
      <c r="I1265" s="36">
        <v>503.03</v>
      </c>
      <c r="J1265" s="36">
        <v>506.11</v>
      </c>
      <c r="K1265" s="36">
        <v>512.21</v>
      </c>
      <c r="L1265" s="36">
        <v>500.29</v>
      </c>
      <c r="M1265" s="36">
        <v>501.32</v>
      </c>
      <c r="N1265" s="36">
        <v>497.5</v>
      </c>
      <c r="O1265" s="36">
        <v>508.32</v>
      </c>
      <c r="P1265" s="36">
        <v>504.99</v>
      </c>
      <c r="Q1265" s="36">
        <v>499.18</v>
      </c>
      <c r="R1265" s="36">
        <v>495.91</v>
      </c>
      <c r="S1265" s="36">
        <v>494.67</v>
      </c>
      <c r="T1265" s="36">
        <v>474.21</v>
      </c>
      <c r="U1265" s="36">
        <v>496.43</v>
      </c>
      <c r="V1265" s="36">
        <v>483.1</v>
      </c>
      <c r="W1265" s="36">
        <v>495.6</v>
      </c>
      <c r="X1265" s="36">
        <v>469.6</v>
      </c>
      <c r="Y1265" s="36">
        <v>488.74</v>
      </c>
    </row>
    <row r="1266" spans="1:25" ht="38.25" x14ac:dyDescent="0.2">
      <c r="A1266" s="111" t="s">
        <v>70</v>
      </c>
      <c r="B1266" s="49">
        <v>419.33832066999997</v>
      </c>
      <c r="C1266" s="49">
        <v>479.46295106000002</v>
      </c>
      <c r="D1266" s="49">
        <v>513.76303826000003</v>
      </c>
      <c r="E1266" s="49">
        <v>525.37271916999998</v>
      </c>
      <c r="F1266" s="49">
        <v>529.19644516999995</v>
      </c>
      <c r="G1266" s="49">
        <v>531.73625238</v>
      </c>
      <c r="H1266" s="49">
        <v>516.61754552000002</v>
      </c>
      <c r="I1266" s="49">
        <v>503.02996607</v>
      </c>
      <c r="J1266" s="49">
        <v>506.11295016999998</v>
      </c>
      <c r="K1266" s="49">
        <v>512.21175450999999</v>
      </c>
      <c r="L1266" s="49">
        <v>500.28950780999998</v>
      </c>
      <c r="M1266" s="49">
        <v>501.32422594000002</v>
      </c>
      <c r="N1266" s="49">
        <v>497.50179688999998</v>
      </c>
      <c r="O1266" s="49">
        <v>508.32193553000002</v>
      </c>
      <c r="P1266" s="49">
        <v>504.98569901000002</v>
      </c>
      <c r="Q1266" s="49">
        <v>499.18342417999997</v>
      </c>
      <c r="R1266" s="49">
        <v>495.90930354</v>
      </c>
      <c r="S1266" s="49">
        <v>494.67226338</v>
      </c>
      <c r="T1266" s="49">
        <v>474.20729690000002</v>
      </c>
      <c r="U1266" s="49">
        <v>496.42707968000002</v>
      </c>
      <c r="V1266" s="49">
        <v>483.10129687</v>
      </c>
      <c r="W1266" s="49">
        <v>495.59630321999998</v>
      </c>
      <c r="X1266" s="49">
        <v>469.59870754000002</v>
      </c>
      <c r="Y1266" s="49">
        <v>488.7355791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542.88</v>
      </c>
      <c r="C1268" s="36">
        <v>601.94000000000005</v>
      </c>
      <c r="D1268" s="36">
        <v>629.49</v>
      </c>
      <c r="E1268" s="36">
        <v>651.66</v>
      </c>
      <c r="F1268" s="36">
        <v>653.55999999999995</v>
      </c>
      <c r="G1268" s="36">
        <v>657.32</v>
      </c>
      <c r="H1268" s="36">
        <v>637.97</v>
      </c>
      <c r="I1268" s="36">
        <v>588</v>
      </c>
      <c r="J1268" s="36">
        <v>516.19000000000005</v>
      </c>
      <c r="K1268" s="36">
        <v>482.78</v>
      </c>
      <c r="L1268" s="36">
        <v>482.49</v>
      </c>
      <c r="M1268" s="36">
        <v>473.26</v>
      </c>
      <c r="N1268" s="36">
        <v>468.87</v>
      </c>
      <c r="O1268" s="36">
        <v>465.51</v>
      </c>
      <c r="P1268" s="36">
        <v>459.36</v>
      </c>
      <c r="Q1268" s="36">
        <v>456.86</v>
      </c>
      <c r="R1268" s="36">
        <v>451.87</v>
      </c>
      <c r="S1268" s="36">
        <v>451.03</v>
      </c>
      <c r="T1268" s="36">
        <v>454.32</v>
      </c>
      <c r="U1268" s="36">
        <v>453.84</v>
      </c>
      <c r="V1268" s="36">
        <v>461.48</v>
      </c>
      <c r="W1268" s="36">
        <v>483.18</v>
      </c>
      <c r="X1268" s="36">
        <v>449</v>
      </c>
      <c r="Y1268" s="36">
        <v>470.92</v>
      </c>
    </row>
    <row r="1269" spans="1:25" ht="38.25" x14ac:dyDescent="0.2">
      <c r="A1269" s="111" t="s">
        <v>70</v>
      </c>
      <c r="B1269" s="49">
        <v>542.88064291000001</v>
      </c>
      <c r="C1269" s="49">
        <v>601.94459323000001</v>
      </c>
      <c r="D1269" s="49">
        <v>629.48716163999995</v>
      </c>
      <c r="E1269" s="49">
        <v>651.65994488000001</v>
      </c>
      <c r="F1269" s="49">
        <v>653.56291366999994</v>
      </c>
      <c r="G1269" s="49">
        <v>657.31570337999995</v>
      </c>
      <c r="H1269" s="49">
        <v>637.97172135999995</v>
      </c>
      <c r="I1269" s="49">
        <v>588.00164198000004</v>
      </c>
      <c r="J1269" s="49">
        <v>516.19450687000005</v>
      </c>
      <c r="K1269" s="49">
        <v>482.78448255000001</v>
      </c>
      <c r="L1269" s="49">
        <v>482.49307641000001</v>
      </c>
      <c r="M1269" s="49">
        <v>473.25938616000002</v>
      </c>
      <c r="N1269" s="49">
        <v>468.86632680999998</v>
      </c>
      <c r="O1269" s="49">
        <v>465.51182483999997</v>
      </c>
      <c r="P1269" s="49">
        <v>459.35994481</v>
      </c>
      <c r="Q1269" s="49">
        <v>456.86472637999998</v>
      </c>
      <c r="R1269" s="49">
        <v>451.87072762999998</v>
      </c>
      <c r="S1269" s="49">
        <v>451.03193184000003</v>
      </c>
      <c r="T1269" s="49">
        <v>454.31749337999997</v>
      </c>
      <c r="U1269" s="49">
        <v>453.83791738999997</v>
      </c>
      <c r="V1269" s="49">
        <v>461.48210805999997</v>
      </c>
      <c r="W1269" s="49">
        <v>483.17505077999999</v>
      </c>
      <c r="X1269" s="49">
        <v>448.99966073000002</v>
      </c>
      <c r="Y1269" s="49">
        <v>470.91829539999998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529.91999999999996</v>
      </c>
      <c r="C1271" s="36">
        <v>586.83000000000004</v>
      </c>
      <c r="D1271" s="36">
        <v>633.79</v>
      </c>
      <c r="E1271" s="36">
        <v>653.39</v>
      </c>
      <c r="F1271" s="36">
        <v>655.01</v>
      </c>
      <c r="G1271" s="36">
        <v>662.27</v>
      </c>
      <c r="H1271" s="36">
        <v>644.58000000000004</v>
      </c>
      <c r="I1271" s="36">
        <v>598.88</v>
      </c>
      <c r="J1271" s="36">
        <v>525.04999999999995</v>
      </c>
      <c r="K1271" s="36">
        <v>473.21</v>
      </c>
      <c r="L1271" s="36">
        <v>476.64</v>
      </c>
      <c r="M1271" s="36">
        <v>486.45</v>
      </c>
      <c r="N1271" s="36">
        <v>481.04</v>
      </c>
      <c r="O1271" s="36">
        <v>461.19</v>
      </c>
      <c r="P1271" s="36">
        <v>457.96</v>
      </c>
      <c r="Q1271" s="36">
        <v>456.32</v>
      </c>
      <c r="R1271" s="36">
        <v>454.96</v>
      </c>
      <c r="S1271" s="36">
        <v>458.7</v>
      </c>
      <c r="T1271" s="36">
        <v>463.32</v>
      </c>
      <c r="U1271" s="36">
        <v>455.97</v>
      </c>
      <c r="V1271" s="36">
        <v>467.48</v>
      </c>
      <c r="W1271" s="36">
        <v>481.42</v>
      </c>
      <c r="X1271" s="36">
        <v>456.79</v>
      </c>
      <c r="Y1271" s="36">
        <v>467.85</v>
      </c>
    </row>
    <row r="1272" spans="1:25" ht="38.25" x14ac:dyDescent="0.2">
      <c r="A1272" s="111" t="s">
        <v>70</v>
      </c>
      <c r="B1272" s="49">
        <v>529.92137857</v>
      </c>
      <c r="C1272" s="49">
        <v>586.83411339999998</v>
      </c>
      <c r="D1272" s="49">
        <v>633.78543073000003</v>
      </c>
      <c r="E1272" s="49">
        <v>653.38707213999999</v>
      </c>
      <c r="F1272" s="49">
        <v>655.01178972000002</v>
      </c>
      <c r="G1272" s="49">
        <v>662.26629361000005</v>
      </c>
      <c r="H1272" s="49">
        <v>644.57558931000005</v>
      </c>
      <c r="I1272" s="49">
        <v>598.87979803999997</v>
      </c>
      <c r="J1272" s="49">
        <v>525.04849820000004</v>
      </c>
      <c r="K1272" s="49">
        <v>473.20618469999999</v>
      </c>
      <c r="L1272" s="49">
        <v>476.63707909999999</v>
      </c>
      <c r="M1272" s="49">
        <v>486.45232399999998</v>
      </c>
      <c r="N1272" s="49">
        <v>481.03602562999998</v>
      </c>
      <c r="O1272" s="49">
        <v>461.18750162999999</v>
      </c>
      <c r="P1272" s="49">
        <v>457.95653542000002</v>
      </c>
      <c r="Q1272" s="49">
        <v>456.31971372999999</v>
      </c>
      <c r="R1272" s="49">
        <v>454.95783583999997</v>
      </c>
      <c r="S1272" s="49">
        <v>458.69836844000002</v>
      </c>
      <c r="T1272" s="49">
        <v>463.32027432000001</v>
      </c>
      <c r="U1272" s="49">
        <v>455.97469555999999</v>
      </c>
      <c r="V1272" s="49">
        <v>467.47815879000001</v>
      </c>
      <c r="W1272" s="49">
        <v>481.41776200999999</v>
      </c>
      <c r="X1272" s="49">
        <v>456.79358057000002</v>
      </c>
      <c r="Y1272" s="49">
        <v>467.85384405999997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531.92999999999995</v>
      </c>
      <c r="C1274" s="36">
        <v>594.67999999999995</v>
      </c>
      <c r="D1274" s="36">
        <v>635.53</v>
      </c>
      <c r="E1274" s="36">
        <v>646.09</v>
      </c>
      <c r="F1274" s="36">
        <v>657.82</v>
      </c>
      <c r="G1274" s="36">
        <v>653.76</v>
      </c>
      <c r="H1274" s="36">
        <v>607.16999999999996</v>
      </c>
      <c r="I1274" s="36">
        <v>549.64</v>
      </c>
      <c r="J1274" s="36">
        <v>512.04999999999995</v>
      </c>
      <c r="K1274" s="36">
        <v>504.09</v>
      </c>
      <c r="L1274" s="36">
        <v>502.88</v>
      </c>
      <c r="M1274" s="36">
        <v>512.88</v>
      </c>
      <c r="N1274" s="36">
        <v>506.03</v>
      </c>
      <c r="O1274" s="36">
        <v>514.65</v>
      </c>
      <c r="P1274" s="36">
        <v>508.66</v>
      </c>
      <c r="Q1274" s="36">
        <v>499.36</v>
      </c>
      <c r="R1274" s="36">
        <v>495.5</v>
      </c>
      <c r="S1274" s="36">
        <v>495.02</v>
      </c>
      <c r="T1274" s="36">
        <v>497.6</v>
      </c>
      <c r="U1274" s="36">
        <v>498.74</v>
      </c>
      <c r="V1274" s="36">
        <v>506.35</v>
      </c>
      <c r="W1274" s="36">
        <v>528.97</v>
      </c>
      <c r="X1274" s="36">
        <v>466.07</v>
      </c>
      <c r="Y1274" s="36">
        <v>486.48</v>
      </c>
    </row>
    <row r="1275" spans="1:25" ht="38.25" x14ac:dyDescent="0.2">
      <c r="A1275" s="111" t="s">
        <v>70</v>
      </c>
      <c r="B1275" s="49">
        <v>531.92594776999999</v>
      </c>
      <c r="C1275" s="49">
        <v>594.68072615000005</v>
      </c>
      <c r="D1275" s="49">
        <v>635.52544026999999</v>
      </c>
      <c r="E1275" s="49">
        <v>646.09373491999997</v>
      </c>
      <c r="F1275" s="49">
        <v>657.82408463000002</v>
      </c>
      <c r="G1275" s="49">
        <v>653.75897189</v>
      </c>
      <c r="H1275" s="49">
        <v>607.17370754000001</v>
      </c>
      <c r="I1275" s="49">
        <v>549.63909884999998</v>
      </c>
      <c r="J1275" s="49">
        <v>512.04519393999999</v>
      </c>
      <c r="K1275" s="49">
        <v>504.08788054000001</v>
      </c>
      <c r="L1275" s="49">
        <v>502.88470418000003</v>
      </c>
      <c r="M1275" s="49">
        <v>512.88106809999999</v>
      </c>
      <c r="N1275" s="49">
        <v>506.03174507</v>
      </c>
      <c r="O1275" s="49">
        <v>514.64533834999997</v>
      </c>
      <c r="P1275" s="49">
        <v>508.66106364000001</v>
      </c>
      <c r="Q1275" s="49">
        <v>499.36229101999999</v>
      </c>
      <c r="R1275" s="49">
        <v>495.50012801000003</v>
      </c>
      <c r="S1275" s="49">
        <v>495.01618581000002</v>
      </c>
      <c r="T1275" s="49">
        <v>497.60309080000002</v>
      </c>
      <c r="U1275" s="49">
        <v>498.74066164999999</v>
      </c>
      <c r="V1275" s="49">
        <v>506.34667021000001</v>
      </c>
      <c r="W1275" s="49">
        <v>528.97022297000001</v>
      </c>
      <c r="X1275" s="49">
        <v>466.06753001999999</v>
      </c>
      <c r="Y1275" s="49">
        <v>486.48194604000003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516.03</v>
      </c>
      <c r="C1277" s="36">
        <v>575.47</v>
      </c>
      <c r="D1277" s="36">
        <v>597.59</v>
      </c>
      <c r="E1277" s="36">
        <v>612.04999999999995</v>
      </c>
      <c r="F1277" s="36">
        <v>621.77</v>
      </c>
      <c r="G1277" s="36">
        <v>618.66</v>
      </c>
      <c r="H1277" s="36">
        <v>575.76</v>
      </c>
      <c r="I1277" s="36">
        <v>558.28</v>
      </c>
      <c r="J1277" s="36">
        <v>500.28</v>
      </c>
      <c r="K1277" s="36">
        <v>500.58</v>
      </c>
      <c r="L1277" s="36">
        <v>509.93</v>
      </c>
      <c r="M1277" s="36">
        <v>538.53</v>
      </c>
      <c r="N1277" s="36">
        <v>532.41</v>
      </c>
      <c r="O1277" s="36">
        <v>533.61</v>
      </c>
      <c r="P1277" s="36">
        <v>528.16</v>
      </c>
      <c r="Q1277" s="36">
        <v>522.72</v>
      </c>
      <c r="R1277" s="36">
        <v>521.92999999999995</v>
      </c>
      <c r="S1277" s="36">
        <v>521.61</v>
      </c>
      <c r="T1277" s="36">
        <v>520.76</v>
      </c>
      <c r="U1277" s="36">
        <v>519.23</v>
      </c>
      <c r="V1277" s="36">
        <v>529.19000000000005</v>
      </c>
      <c r="W1277" s="36">
        <v>550.83000000000004</v>
      </c>
      <c r="X1277" s="36">
        <v>466.48</v>
      </c>
      <c r="Y1277" s="36">
        <v>486.76</v>
      </c>
    </row>
    <row r="1278" spans="1:25" ht="38.25" x14ac:dyDescent="0.2">
      <c r="A1278" s="111" t="s">
        <v>70</v>
      </c>
      <c r="B1278" s="49">
        <v>516.02529029000004</v>
      </c>
      <c r="C1278" s="49">
        <v>575.47414693999997</v>
      </c>
      <c r="D1278" s="49">
        <v>597.59465855999997</v>
      </c>
      <c r="E1278" s="49">
        <v>612.04883531999997</v>
      </c>
      <c r="F1278" s="49">
        <v>621.76812273999997</v>
      </c>
      <c r="G1278" s="49">
        <v>618.66279396000004</v>
      </c>
      <c r="H1278" s="49">
        <v>575.76127265000002</v>
      </c>
      <c r="I1278" s="49">
        <v>558.27894108999999</v>
      </c>
      <c r="J1278" s="49">
        <v>500.27874789999998</v>
      </c>
      <c r="K1278" s="49">
        <v>500.58088034000002</v>
      </c>
      <c r="L1278" s="49">
        <v>509.93202953000002</v>
      </c>
      <c r="M1278" s="49">
        <v>538.52808235999998</v>
      </c>
      <c r="N1278" s="49">
        <v>532.41008590000001</v>
      </c>
      <c r="O1278" s="49">
        <v>533.61456233000001</v>
      </c>
      <c r="P1278" s="49">
        <v>528.15539869999998</v>
      </c>
      <c r="Q1278" s="49">
        <v>522.72467386999995</v>
      </c>
      <c r="R1278" s="49">
        <v>521.93210886999998</v>
      </c>
      <c r="S1278" s="49">
        <v>521.61382368</v>
      </c>
      <c r="T1278" s="49">
        <v>520.75788989</v>
      </c>
      <c r="U1278" s="49">
        <v>519.23319282</v>
      </c>
      <c r="V1278" s="49">
        <v>529.18940079000004</v>
      </c>
      <c r="W1278" s="49">
        <v>550.83206915000005</v>
      </c>
      <c r="X1278" s="49">
        <v>466.47980139999999</v>
      </c>
      <c r="Y1278" s="49">
        <v>486.75879097000001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536.64</v>
      </c>
      <c r="C1280" s="36">
        <v>570.49</v>
      </c>
      <c r="D1280" s="36">
        <v>591.27</v>
      </c>
      <c r="E1280" s="36">
        <v>606.76</v>
      </c>
      <c r="F1280" s="36">
        <v>618.07000000000005</v>
      </c>
      <c r="G1280" s="36">
        <v>615.09</v>
      </c>
      <c r="H1280" s="36">
        <v>577.98</v>
      </c>
      <c r="I1280" s="36">
        <v>562.19000000000005</v>
      </c>
      <c r="J1280" s="36">
        <v>498.65</v>
      </c>
      <c r="K1280" s="36">
        <v>497.11</v>
      </c>
      <c r="L1280" s="36">
        <v>547.79</v>
      </c>
      <c r="M1280" s="36">
        <v>600.02</v>
      </c>
      <c r="N1280" s="36">
        <v>595.02</v>
      </c>
      <c r="O1280" s="36">
        <v>599.32000000000005</v>
      </c>
      <c r="P1280" s="36">
        <v>581.17999999999995</v>
      </c>
      <c r="Q1280" s="36">
        <v>509.55</v>
      </c>
      <c r="R1280" s="36">
        <v>523.66999999999996</v>
      </c>
      <c r="S1280" s="36">
        <v>591.46</v>
      </c>
      <c r="T1280" s="36">
        <v>589.41999999999996</v>
      </c>
      <c r="U1280" s="36">
        <v>587.92999999999995</v>
      </c>
      <c r="V1280" s="36">
        <v>595.36</v>
      </c>
      <c r="W1280" s="36">
        <v>489.64</v>
      </c>
      <c r="X1280" s="36">
        <v>461.11</v>
      </c>
      <c r="Y1280" s="36">
        <v>481.38</v>
      </c>
    </row>
    <row r="1281" spans="1:25" ht="38.25" x14ac:dyDescent="0.2">
      <c r="A1281" s="111" t="s">
        <v>70</v>
      </c>
      <c r="B1281" s="49">
        <v>536.63959236000005</v>
      </c>
      <c r="C1281" s="49">
        <v>570.49141112999996</v>
      </c>
      <c r="D1281" s="49">
        <v>591.26679109999998</v>
      </c>
      <c r="E1281" s="49">
        <v>606.76454684999999</v>
      </c>
      <c r="F1281" s="49">
        <v>618.07308910999996</v>
      </c>
      <c r="G1281" s="49">
        <v>615.09206116999997</v>
      </c>
      <c r="H1281" s="49">
        <v>577.98327006</v>
      </c>
      <c r="I1281" s="49">
        <v>562.18705885999998</v>
      </c>
      <c r="J1281" s="49">
        <v>498.65464357000002</v>
      </c>
      <c r="K1281" s="49">
        <v>497.11021138000001</v>
      </c>
      <c r="L1281" s="49">
        <v>547.78782507000005</v>
      </c>
      <c r="M1281" s="49">
        <v>600.02249953</v>
      </c>
      <c r="N1281" s="49">
        <v>595.02061308999998</v>
      </c>
      <c r="O1281" s="49">
        <v>599.32469149999997</v>
      </c>
      <c r="P1281" s="49">
        <v>581.18307792999997</v>
      </c>
      <c r="Q1281" s="49">
        <v>509.55019916999998</v>
      </c>
      <c r="R1281" s="49">
        <v>523.67042572000003</v>
      </c>
      <c r="S1281" s="49">
        <v>591.46167038999999</v>
      </c>
      <c r="T1281" s="49">
        <v>589.42369265000002</v>
      </c>
      <c r="U1281" s="49">
        <v>587.93497535999995</v>
      </c>
      <c r="V1281" s="49">
        <v>595.35964371</v>
      </c>
      <c r="W1281" s="49">
        <v>489.64193444</v>
      </c>
      <c r="X1281" s="49">
        <v>461.10870812000002</v>
      </c>
      <c r="Y1281" s="49">
        <v>481.37638829000002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534.20000000000005</v>
      </c>
      <c r="C1283" s="36">
        <v>573.64</v>
      </c>
      <c r="D1283" s="36">
        <v>597</v>
      </c>
      <c r="E1283" s="36">
        <v>611.21</v>
      </c>
      <c r="F1283" s="36">
        <v>620.54</v>
      </c>
      <c r="G1283" s="36">
        <v>620.32000000000005</v>
      </c>
      <c r="H1283" s="36">
        <v>579.07000000000005</v>
      </c>
      <c r="I1283" s="36">
        <v>585.73</v>
      </c>
      <c r="J1283" s="36">
        <v>515.94000000000005</v>
      </c>
      <c r="K1283" s="36">
        <v>503.02</v>
      </c>
      <c r="L1283" s="36">
        <v>499.12</v>
      </c>
      <c r="M1283" s="36">
        <v>485.05</v>
      </c>
      <c r="N1283" s="36">
        <v>477.57</v>
      </c>
      <c r="O1283" s="36">
        <v>491.93</v>
      </c>
      <c r="P1283" s="36">
        <v>502.51</v>
      </c>
      <c r="Q1283" s="36">
        <v>487.04</v>
      </c>
      <c r="R1283" s="36">
        <v>478.78</v>
      </c>
      <c r="S1283" s="36">
        <v>473.67</v>
      </c>
      <c r="T1283" s="36">
        <v>465.27</v>
      </c>
      <c r="U1283" s="36">
        <v>461.11</v>
      </c>
      <c r="V1283" s="36">
        <v>467.45</v>
      </c>
      <c r="W1283" s="36">
        <v>475.76</v>
      </c>
      <c r="X1283" s="36">
        <v>448.25</v>
      </c>
      <c r="Y1283" s="36">
        <v>491.77</v>
      </c>
    </row>
    <row r="1284" spans="1:25" ht="38.25" x14ac:dyDescent="0.2">
      <c r="A1284" s="111" t="s">
        <v>70</v>
      </c>
      <c r="B1284" s="49">
        <v>534.19831223000006</v>
      </c>
      <c r="C1284" s="49">
        <v>573.63815102000001</v>
      </c>
      <c r="D1284" s="49">
        <v>597.00062603000003</v>
      </c>
      <c r="E1284" s="49">
        <v>611.20542932000001</v>
      </c>
      <c r="F1284" s="49">
        <v>620.54149421</v>
      </c>
      <c r="G1284" s="49">
        <v>620.31938507999996</v>
      </c>
      <c r="H1284" s="49">
        <v>579.07105999999999</v>
      </c>
      <c r="I1284" s="49">
        <v>585.73224125000002</v>
      </c>
      <c r="J1284" s="49">
        <v>515.94466555999998</v>
      </c>
      <c r="K1284" s="49">
        <v>503.01519332999999</v>
      </c>
      <c r="L1284" s="49">
        <v>499.12098764000001</v>
      </c>
      <c r="M1284" s="49">
        <v>485.04640136</v>
      </c>
      <c r="N1284" s="49">
        <v>477.57479112999999</v>
      </c>
      <c r="O1284" s="49">
        <v>491.92686980000002</v>
      </c>
      <c r="P1284" s="49">
        <v>502.51471565000003</v>
      </c>
      <c r="Q1284" s="49">
        <v>487.03983367000001</v>
      </c>
      <c r="R1284" s="49">
        <v>478.78341275000002</v>
      </c>
      <c r="S1284" s="49">
        <v>473.66715398000002</v>
      </c>
      <c r="T1284" s="49">
        <v>465.26545678000002</v>
      </c>
      <c r="U1284" s="49">
        <v>461.11491076999999</v>
      </c>
      <c r="V1284" s="49">
        <v>467.44839188999998</v>
      </c>
      <c r="W1284" s="49">
        <v>475.75655436</v>
      </c>
      <c r="X1284" s="49">
        <v>448.24802426000002</v>
      </c>
      <c r="Y1284" s="49">
        <v>491.76561903999999</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548.05999999999995</v>
      </c>
      <c r="C1286" s="36">
        <v>593.03</v>
      </c>
      <c r="D1286" s="36">
        <v>609.75</v>
      </c>
      <c r="E1286" s="36">
        <v>620.14</v>
      </c>
      <c r="F1286" s="36">
        <v>633.66999999999996</v>
      </c>
      <c r="G1286" s="36">
        <v>629.19000000000005</v>
      </c>
      <c r="H1286" s="36">
        <v>602.39</v>
      </c>
      <c r="I1286" s="36">
        <v>595.70000000000005</v>
      </c>
      <c r="J1286" s="36">
        <v>536.58000000000004</v>
      </c>
      <c r="K1286" s="36">
        <v>506.96</v>
      </c>
      <c r="L1286" s="36">
        <v>499.59</v>
      </c>
      <c r="M1286" s="36">
        <v>513.24</v>
      </c>
      <c r="N1286" s="36">
        <v>507.17</v>
      </c>
      <c r="O1286" s="36">
        <v>513.62</v>
      </c>
      <c r="P1286" s="36">
        <v>514.12</v>
      </c>
      <c r="Q1286" s="36">
        <v>512.33000000000004</v>
      </c>
      <c r="R1286" s="36">
        <v>508.84</v>
      </c>
      <c r="S1286" s="36">
        <v>506.47</v>
      </c>
      <c r="T1286" s="36">
        <v>472.18</v>
      </c>
      <c r="U1286" s="36">
        <v>428.78</v>
      </c>
      <c r="V1286" s="36">
        <v>451.61</v>
      </c>
      <c r="W1286" s="36">
        <v>471.36</v>
      </c>
      <c r="X1286" s="36">
        <v>462.73</v>
      </c>
      <c r="Y1286" s="36">
        <v>512.52</v>
      </c>
    </row>
    <row r="1287" spans="1:25" ht="38.25" x14ac:dyDescent="0.2">
      <c r="A1287" s="111" t="s">
        <v>70</v>
      </c>
      <c r="B1287" s="49">
        <v>548.06285164999997</v>
      </c>
      <c r="C1287" s="49">
        <v>593.03480168999999</v>
      </c>
      <c r="D1287" s="49">
        <v>609.74967075999996</v>
      </c>
      <c r="E1287" s="49">
        <v>620.13663661999999</v>
      </c>
      <c r="F1287" s="49">
        <v>633.67097190000004</v>
      </c>
      <c r="G1287" s="49">
        <v>629.19271246999995</v>
      </c>
      <c r="H1287" s="49">
        <v>602.38704918999997</v>
      </c>
      <c r="I1287" s="49">
        <v>595.69533013</v>
      </c>
      <c r="J1287" s="49">
        <v>536.58167496999999</v>
      </c>
      <c r="K1287" s="49">
        <v>506.96138612999999</v>
      </c>
      <c r="L1287" s="49">
        <v>499.58528703000002</v>
      </c>
      <c r="M1287" s="49">
        <v>513.23866242999998</v>
      </c>
      <c r="N1287" s="49">
        <v>507.16833424999999</v>
      </c>
      <c r="O1287" s="49">
        <v>513.62377931000003</v>
      </c>
      <c r="P1287" s="49">
        <v>514.11533054999995</v>
      </c>
      <c r="Q1287" s="49">
        <v>512.33295372999999</v>
      </c>
      <c r="R1287" s="49">
        <v>508.83724948999998</v>
      </c>
      <c r="S1287" s="49">
        <v>506.46709541000001</v>
      </c>
      <c r="T1287" s="49">
        <v>472.18341077999997</v>
      </c>
      <c r="U1287" s="49">
        <v>428.77781583000001</v>
      </c>
      <c r="V1287" s="49">
        <v>451.61324646000003</v>
      </c>
      <c r="W1287" s="49">
        <v>471.35743608000001</v>
      </c>
      <c r="X1287" s="49">
        <v>462.73413762000001</v>
      </c>
      <c r="Y1287" s="49">
        <v>512.51837315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545.16999999999996</v>
      </c>
      <c r="C1289" s="36">
        <v>595.9</v>
      </c>
      <c r="D1289" s="36">
        <v>608.70000000000005</v>
      </c>
      <c r="E1289" s="36">
        <v>626.41</v>
      </c>
      <c r="F1289" s="36">
        <v>628.69000000000005</v>
      </c>
      <c r="G1289" s="36">
        <v>627.49</v>
      </c>
      <c r="H1289" s="36">
        <v>605.02</v>
      </c>
      <c r="I1289" s="36">
        <v>611.79999999999995</v>
      </c>
      <c r="J1289" s="36">
        <v>551.32000000000005</v>
      </c>
      <c r="K1289" s="36">
        <v>511.23</v>
      </c>
      <c r="L1289" s="36">
        <v>513.23</v>
      </c>
      <c r="M1289" s="36">
        <v>498.04</v>
      </c>
      <c r="N1289" s="36">
        <v>478.93</v>
      </c>
      <c r="O1289" s="36">
        <v>476.94</v>
      </c>
      <c r="P1289" s="36">
        <v>467.23</v>
      </c>
      <c r="Q1289" s="36">
        <v>467.35</v>
      </c>
      <c r="R1289" s="36">
        <v>467.57</v>
      </c>
      <c r="S1289" s="36">
        <v>469.82</v>
      </c>
      <c r="T1289" s="36">
        <v>473.53</v>
      </c>
      <c r="U1289" s="36">
        <v>475.89</v>
      </c>
      <c r="V1289" s="36">
        <v>490.84</v>
      </c>
      <c r="W1289" s="36">
        <v>503.38</v>
      </c>
      <c r="X1289" s="36">
        <v>469.99</v>
      </c>
      <c r="Y1289" s="36">
        <v>494.41</v>
      </c>
    </row>
    <row r="1290" spans="1:25" ht="38.25" x14ac:dyDescent="0.2">
      <c r="A1290" s="111" t="s">
        <v>70</v>
      </c>
      <c r="B1290" s="49">
        <v>545.16632050999999</v>
      </c>
      <c r="C1290" s="49">
        <v>595.90251473000001</v>
      </c>
      <c r="D1290" s="49">
        <v>608.69916248000004</v>
      </c>
      <c r="E1290" s="49">
        <v>626.40903026000001</v>
      </c>
      <c r="F1290" s="49">
        <v>628.68532571000003</v>
      </c>
      <c r="G1290" s="49">
        <v>627.49470904999998</v>
      </c>
      <c r="H1290" s="49">
        <v>605.01817900000003</v>
      </c>
      <c r="I1290" s="49">
        <v>611.79767962999995</v>
      </c>
      <c r="J1290" s="49">
        <v>551.31613822999998</v>
      </c>
      <c r="K1290" s="49">
        <v>511.22673286000003</v>
      </c>
      <c r="L1290" s="49">
        <v>513.23237672000005</v>
      </c>
      <c r="M1290" s="49">
        <v>498.04122417000002</v>
      </c>
      <c r="N1290" s="49">
        <v>478.92766144000001</v>
      </c>
      <c r="O1290" s="49">
        <v>476.94102642000001</v>
      </c>
      <c r="P1290" s="49">
        <v>467.23193093999998</v>
      </c>
      <c r="Q1290" s="49">
        <v>467.34850338000001</v>
      </c>
      <c r="R1290" s="49">
        <v>467.57032844999998</v>
      </c>
      <c r="S1290" s="49">
        <v>469.81823704999999</v>
      </c>
      <c r="T1290" s="49">
        <v>473.52792679999999</v>
      </c>
      <c r="U1290" s="49">
        <v>475.89017905999998</v>
      </c>
      <c r="V1290" s="49">
        <v>490.83677534999998</v>
      </c>
      <c r="W1290" s="49">
        <v>503.38052406999998</v>
      </c>
      <c r="X1290" s="49">
        <v>469.98762993000003</v>
      </c>
      <c r="Y1290" s="49">
        <v>494.40668971000002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540.75</v>
      </c>
      <c r="C1292" s="36">
        <v>585.6</v>
      </c>
      <c r="D1292" s="36">
        <v>608.37</v>
      </c>
      <c r="E1292" s="36">
        <v>623.87</v>
      </c>
      <c r="F1292" s="36">
        <v>629.9</v>
      </c>
      <c r="G1292" s="36">
        <v>633.1</v>
      </c>
      <c r="H1292" s="36">
        <v>610.05999999999995</v>
      </c>
      <c r="I1292" s="36">
        <v>613.64</v>
      </c>
      <c r="J1292" s="36">
        <v>546.41</v>
      </c>
      <c r="K1292" s="36">
        <v>483.8</v>
      </c>
      <c r="L1292" s="36">
        <v>469.75</v>
      </c>
      <c r="M1292" s="36">
        <v>501.77</v>
      </c>
      <c r="N1292" s="36">
        <v>499.84</v>
      </c>
      <c r="O1292" s="36">
        <v>504.38</v>
      </c>
      <c r="P1292" s="36">
        <v>500.11</v>
      </c>
      <c r="Q1292" s="36">
        <v>499.73</v>
      </c>
      <c r="R1292" s="36">
        <v>496.99</v>
      </c>
      <c r="S1292" s="36">
        <v>504.31</v>
      </c>
      <c r="T1292" s="36">
        <v>504.13</v>
      </c>
      <c r="U1292" s="36">
        <v>509.06</v>
      </c>
      <c r="V1292" s="36">
        <v>488.92</v>
      </c>
      <c r="W1292" s="36">
        <v>460.07</v>
      </c>
      <c r="X1292" s="36">
        <v>459.02</v>
      </c>
      <c r="Y1292" s="36">
        <v>526.49</v>
      </c>
    </row>
    <row r="1293" spans="1:25" ht="38.25" x14ac:dyDescent="0.2">
      <c r="A1293" s="111" t="s">
        <v>70</v>
      </c>
      <c r="B1293" s="49">
        <v>540.74907361999999</v>
      </c>
      <c r="C1293" s="49">
        <v>585.59710872999995</v>
      </c>
      <c r="D1293" s="49">
        <v>608.36769318999995</v>
      </c>
      <c r="E1293" s="49">
        <v>623.86514589000001</v>
      </c>
      <c r="F1293" s="49">
        <v>629.90045811000005</v>
      </c>
      <c r="G1293" s="49">
        <v>633.10138199000005</v>
      </c>
      <c r="H1293" s="49">
        <v>610.06298843000002</v>
      </c>
      <c r="I1293" s="49">
        <v>613.64018985999996</v>
      </c>
      <c r="J1293" s="49">
        <v>546.40587488000006</v>
      </c>
      <c r="K1293" s="49">
        <v>483.80426892000003</v>
      </c>
      <c r="L1293" s="49">
        <v>469.75054779999999</v>
      </c>
      <c r="M1293" s="49">
        <v>501.76952817</v>
      </c>
      <c r="N1293" s="49">
        <v>499.83919596999999</v>
      </c>
      <c r="O1293" s="49">
        <v>504.37596230000003</v>
      </c>
      <c r="P1293" s="49">
        <v>500.10905967000002</v>
      </c>
      <c r="Q1293" s="49">
        <v>499.73245737000002</v>
      </c>
      <c r="R1293" s="49">
        <v>496.98966560000002</v>
      </c>
      <c r="S1293" s="49">
        <v>504.3117709</v>
      </c>
      <c r="T1293" s="49">
        <v>504.13282041999997</v>
      </c>
      <c r="U1293" s="49">
        <v>509.05688623999998</v>
      </c>
      <c r="V1293" s="49">
        <v>488.91656375999997</v>
      </c>
      <c r="W1293" s="49">
        <v>460.06757420000002</v>
      </c>
      <c r="X1293" s="49">
        <v>459.02133975999999</v>
      </c>
      <c r="Y1293" s="49">
        <v>526.48575566</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560.24</v>
      </c>
      <c r="C1295" s="36">
        <v>603.34</v>
      </c>
      <c r="D1295" s="36">
        <v>595.51</v>
      </c>
      <c r="E1295" s="36">
        <v>616.14</v>
      </c>
      <c r="F1295" s="36">
        <v>621.29999999999995</v>
      </c>
      <c r="G1295" s="36">
        <v>619.25</v>
      </c>
      <c r="H1295" s="36">
        <v>593.29</v>
      </c>
      <c r="I1295" s="36">
        <v>587.58000000000004</v>
      </c>
      <c r="J1295" s="36">
        <v>511.55</v>
      </c>
      <c r="K1295" s="36">
        <v>455.42</v>
      </c>
      <c r="L1295" s="36">
        <v>419.04</v>
      </c>
      <c r="M1295" s="36">
        <v>415.19</v>
      </c>
      <c r="N1295" s="36">
        <v>420.51</v>
      </c>
      <c r="O1295" s="36">
        <v>412.72</v>
      </c>
      <c r="P1295" s="36">
        <v>418.55</v>
      </c>
      <c r="Q1295" s="36">
        <v>421.42</v>
      </c>
      <c r="R1295" s="36">
        <v>420.23</v>
      </c>
      <c r="S1295" s="36">
        <v>423.93</v>
      </c>
      <c r="T1295" s="36">
        <v>432.1</v>
      </c>
      <c r="U1295" s="36">
        <v>430.11</v>
      </c>
      <c r="V1295" s="36">
        <v>412.52</v>
      </c>
      <c r="W1295" s="36">
        <v>413.29</v>
      </c>
      <c r="X1295" s="36">
        <v>430.92</v>
      </c>
      <c r="Y1295" s="36">
        <v>492.82</v>
      </c>
    </row>
    <row r="1296" spans="1:25" ht="38.25" x14ac:dyDescent="0.2">
      <c r="A1296" s="111" t="s">
        <v>70</v>
      </c>
      <c r="B1296" s="49">
        <v>560.23655699000005</v>
      </c>
      <c r="C1296" s="49">
        <v>603.34462568000004</v>
      </c>
      <c r="D1296" s="49">
        <v>595.51360447000002</v>
      </c>
      <c r="E1296" s="49">
        <v>616.13525301000004</v>
      </c>
      <c r="F1296" s="49">
        <v>621.30035036000004</v>
      </c>
      <c r="G1296" s="49">
        <v>619.24710574000005</v>
      </c>
      <c r="H1296" s="49">
        <v>593.29381664000005</v>
      </c>
      <c r="I1296" s="49">
        <v>587.58365809999998</v>
      </c>
      <c r="J1296" s="49">
        <v>511.55261151000002</v>
      </c>
      <c r="K1296" s="49">
        <v>455.41791674000001</v>
      </c>
      <c r="L1296" s="49">
        <v>419.03512691999998</v>
      </c>
      <c r="M1296" s="49">
        <v>415.18585798999999</v>
      </c>
      <c r="N1296" s="49">
        <v>420.50806755999997</v>
      </c>
      <c r="O1296" s="49">
        <v>412.71596020999999</v>
      </c>
      <c r="P1296" s="49">
        <v>418.55419970000003</v>
      </c>
      <c r="Q1296" s="49">
        <v>421.42105135999998</v>
      </c>
      <c r="R1296" s="49">
        <v>420.23308945000002</v>
      </c>
      <c r="S1296" s="49">
        <v>423.92757239000002</v>
      </c>
      <c r="T1296" s="49">
        <v>432.09613476999999</v>
      </c>
      <c r="U1296" s="49">
        <v>430.11163190000002</v>
      </c>
      <c r="V1296" s="49">
        <v>412.51740869999998</v>
      </c>
      <c r="W1296" s="49">
        <v>413.29291164</v>
      </c>
      <c r="X1296" s="49">
        <v>430.91562479999999</v>
      </c>
      <c r="Y1296" s="49">
        <v>492.82237717999999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524.86</v>
      </c>
      <c r="C1298" s="36">
        <v>570.99</v>
      </c>
      <c r="D1298" s="36">
        <v>604.39</v>
      </c>
      <c r="E1298" s="36">
        <v>620.86</v>
      </c>
      <c r="F1298" s="36">
        <v>629.11</v>
      </c>
      <c r="G1298" s="36">
        <v>626.98</v>
      </c>
      <c r="H1298" s="36">
        <v>593.20000000000005</v>
      </c>
      <c r="I1298" s="36">
        <v>558.04999999999995</v>
      </c>
      <c r="J1298" s="36">
        <v>488.02</v>
      </c>
      <c r="K1298" s="36">
        <v>445.31</v>
      </c>
      <c r="L1298" s="36">
        <v>411.42</v>
      </c>
      <c r="M1298" s="36">
        <v>420.81</v>
      </c>
      <c r="N1298" s="36">
        <v>444.15</v>
      </c>
      <c r="O1298" s="36">
        <v>459.15</v>
      </c>
      <c r="P1298" s="36">
        <v>431.76</v>
      </c>
      <c r="Q1298" s="36">
        <v>417.85</v>
      </c>
      <c r="R1298" s="36">
        <v>416.4</v>
      </c>
      <c r="S1298" s="36">
        <v>421.39</v>
      </c>
      <c r="T1298" s="36">
        <v>427.66</v>
      </c>
      <c r="U1298" s="36">
        <v>431.54</v>
      </c>
      <c r="V1298" s="36">
        <v>419.68</v>
      </c>
      <c r="W1298" s="36">
        <v>429.38</v>
      </c>
      <c r="X1298" s="36">
        <v>435.18</v>
      </c>
      <c r="Y1298" s="36">
        <v>492.68</v>
      </c>
    </row>
    <row r="1299" spans="1:25" ht="38.25" x14ac:dyDescent="0.2">
      <c r="A1299" s="111" t="s">
        <v>70</v>
      </c>
      <c r="B1299" s="49">
        <v>524.86307595999995</v>
      </c>
      <c r="C1299" s="49">
        <v>570.99452011000005</v>
      </c>
      <c r="D1299" s="49">
        <v>604.38723707999998</v>
      </c>
      <c r="E1299" s="49">
        <v>620.85723216999997</v>
      </c>
      <c r="F1299" s="49">
        <v>629.11203475000002</v>
      </c>
      <c r="G1299" s="49">
        <v>626.97908082000004</v>
      </c>
      <c r="H1299" s="49">
        <v>593.20478130000004</v>
      </c>
      <c r="I1299" s="49">
        <v>558.04598193000004</v>
      </c>
      <c r="J1299" s="49">
        <v>488.02142493000002</v>
      </c>
      <c r="K1299" s="49">
        <v>445.30972826999999</v>
      </c>
      <c r="L1299" s="49">
        <v>411.41786258000002</v>
      </c>
      <c r="M1299" s="49">
        <v>420.80940602999999</v>
      </c>
      <c r="N1299" s="49">
        <v>444.14906067999999</v>
      </c>
      <c r="O1299" s="49">
        <v>459.15407885000002</v>
      </c>
      <c r="P1299" s="49">
        <v>431.75721999000001</v>
      </c>
      <c r="Q1299" s="49">
        <v>417.84617753999999</v>
      </c>
      <c r="R1299" s="49">
        <v>416.39520033999997</v>
      </c>
      <c r="S1299" s="49">
        <v>421.39237728000001</v>
      </c>
      <c r="T1299" s="49">
        <v>427.66030576999998</v>
      </c>
      <c r="U1299" s="49">
        <v>431.53559326999999</v>
      </c>
      <c r="V1299" s="49">
        <v>419.6764652</v>
      </c>
      <c r="W1299" s="49">
        <v>429.38416565</v>
      </c>
      <c r="X1299" s="49">
        <v>435.17845390000002</v>
      </c>
      <c r="Y1299" s="49">
        <v>492.68009102000002</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515.55999999999995</v>
      </c>
      <c r="C1301" s="36">
        <v>571.74</v>
      </c>
      <c r="D1301" s="36">
        <v>606.82000000000005</v>
      </c>
      <c r="E1301" s="36">
        <v>622.44000000000005</v>
      </c>
      <c r="F1301" s="36">
        <v>636.55999999999995</v>
      </c>
      <c r="G1301" s="36">
        <v>632.87</v>
      </c>
      <c r="H1301" s="36">
        <v>587.21</v>
      </c>
      <c r="I1301" s="36">
        <v>548.82000000000005</v>
      </c>
      <c r="J1301" s="36">
        <v>475.41</v>
      </c>
      <c r="K1301" s="36">
        <v>433.98</v>
      </c>
      <c r="L1301" s="36">
        <v>407.29</v>
      </c>
      <c r="M1301" s="36">
        <v>398.99</v>
      </c>
      <c r="N1301" s="36">
        <v>408.36</v>
      </c>
      <c r="O1301" s="36">
        <v>404.09</v>
      </c>
      <c r="P1301" s="36">
        <v>407.29</v>
      </c>
      <c r="Q1301" s="36">
        <v>409.84</v>
      </c>
      <c r="R1301" s="36">
        <v>420.56</v>
      </c>
      <c r="S1301" s="36">
        <v>435.53</v>
      </c>
      <c r="T1301" s="36">
        <v>471.71</v>
      </c>
      <c r="U1301" s="36">
        <v>476.7</v>
      </c>
      <c r="V1301" s="36">
        <v>456.49</v>
      </c>
      <c r="W1301" s="36">
        <v>447.81</v>
      </c>
      <c r="X1301" s="36">
        <v>442.31</v>
      </c>
      <c r="Y1301" s="36">
        <v>489.52</v>
      </c>
    </row>
    <row r="1302" spans="1:25" ht="38.25" x14ac:dyDescent="0.2">
      <c r="A1302" s="111" t="s">
        <v>70</v>
      </c>
      <c r="B1302" s="49">
        <v>515.56073346999995</v>
      </c>
      <c r="C1302" s="49">
        <v>571.73720410999999</v>
      </c>
      <c r="D1302" s="49">
        <v>606.81959632999997</v>
      </c>
      <c r="E1302" s="49">
        <v>622.44226072000004</v>
      </c>
      <c r="F1302" s="49">
        <v>636.55744885000001</v>
      </c>
      <c r="G1302" s="49">
        <v>632.86675220999996</v>
      </c>
      <c r="H1302" s="49">
        <v>587.21311633000005</v>
      </c>
      <c r="I1302" s="49">
        <v>548.81529538999996</v>
      </c>
      <c r="J1302" s="49">
        <v>475.40544811000001</v>
      </c>
      <c r="K1302" s="49">
        <v>433.98414656</v>
      </c>
      <c r="L1302" s="49">
        <v>407.2869973</v>
      </c>
      <c r="M1302" s="49">
        <v>398.99193868999998</v>
      </c>
      <c r="N1302" s="49">
        <v>408.36094694000002</v>
      </c>
      <c r="O1302" s="49">
        <v>404.08811161</v>
      </c>
      <c r="P1302" s="49">
        <v>407.29228532000002</v>
      </c>
      <c r="Q1302" s="49">
        <v>409.83936391999998</v>
      </c>
      <c r="R1302" s="49">
        <v>420.55771319000002</v>
      </c>
      <c r="S1302" s="49">
        <v>435.52721093000002</v>
      </c>
      <c r="T1302" s="49">
        <v>471.71020514999998</v>
      </c>
      <c r="U1302" s="49">
        <v>476.69539322999998</v>
      </c>
      <c r="V1302" s="49">
        <v>456.49388157999999</v>
      </c>
      <c r="W1302" s="49">
        <v>447.81307853999999</v>
      </c>
      <c r="X1302" s="49">
        <v>442.30665034999998</v>
      </c>
      <c r="Y1302" s="49">
        <v>489.52084472000001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483.89</v>
      </c>
      <c r="C1304" s="36">
        <v>521.35</v>
      </c>
      <c r="D1304" s="36">
        <v>548.86</v>
      </c>
      <c r="E1304" s="36">
        <v>561.12</v>
      </c>
      <c r="F1304" s="36">
        <v>574.38</v>
      </c>
      <c r="G1304" s="36">
        <v>571.86</v>
      </c>
      <c r="H1304" s="36">
        <v>548.85</v>
      </c>
      <c r="I1304" s="36">
        <v>507.15</v>
      </c>
      <c r="J1304" s="36">
        <v>437.52</v>
      </c>
      <c r="K1304" s="36">
        <v>396.94</v>
      </c>
      <c r="L1304" s="36">
        <v>373.69</v>
      </c>
      <c r="M1304" s="36">
        <v>383.75</v>
      </c>
      <c r="N1304" s="36">
        <v>373.44</v>
      </c>
      <c r="O1304" s="36">
        <v>377.19</v>
      </c>
      <c r="P1304" s="36">
        <v>367.73</v>
      </c>
      <c r="Q1304" s="36">
        <v>363.63</v>
      </c>
      <c r="R1304" s="36">
        <v>364.25</v>
      </c>
      <c r="S1304" s="36">
        <v>369.03</v>
      </c>
      <c r="T1304" s="36">
        <v>371.73</v>
      </c>
      <c r="U1304" s="36">
        <v>370.11</v>
      </c>
      <c r="V1304" s="36">
        <v>380.39</v>
      </c>
      <c r="W1304" s="36">
        <v>398.69</v>
      </c>
      <c r="X1304" s="36">
        <v>384.62</v>
      </c>
      <c r="Y1304" s="36">
        <v>433.36</v>
      </c>
    </row>
    <row r="1305" spans="1:25" ht="38.25" x14ac:dyDescent="0.2">
      <c r="A1305" s="111" t="s">
        <v>70</v>
      </c>
      <c r="B1305" s="49">
        <v>483.88635546</v>
      </c>
      <c r="C1305" s="49">
        <v>521.35144423999998</v>
      </c>
      <c r="D1305" s="49">
        <v>548.85691753000003</v>
      </c>
      <c r="E1305" s="49">
        <v>561.11779627999999</v>
      </c>
      <c r="F1305" s="49">
        <v>574.38087870000004</v>
      </c>
      <c r="G1305" s="49">
        <v>571.86204385999997</v>
      </c>
      <c r="H1305" s="49">
        <v>548.84936672000003</v>
      </c>
      <c r="I1305" s="49">
        <v>507.14777551999998</v>
      </c>
      <c r="J1305" s="49">
        <v>437.51581150999999</v>
      </c>
      <c r="K1305" s="49">
        <v>396.93642025999998</v>
      </c>
      <c r="L1305" s="49">
        <v>373.68633663999998</v>
      </c>
      <c r="M1305" s="49">
        <v>383.75019096</v>
      </c>
      <c r="N1305" s="49">
        <v>373.44299985999999</v>
      </c>
      <c r="O1305" s="49">
        <v>377.18943451000001</v>
      </c>
      <c r="P1305" s="49">
        <v>367.72591201</v>
      </c>
      <c r="Q1305" s="49">
        <v>363.63436868000002</v>
      </c>
      <c r="R1305" s="49">
        <v>364.24563343</v>
      </c>
      <c r="S1305" s="49">
        <v>369.03444449</v>
      </c>
      <c r="T1305" s="49">
        <v>371.73276320999997</v>
      </c>
      <c r="U1305" s="49">
        <v>370.10603344999998</v>
      </c>
      <c r="V1305" s="49">
        <v>380.38647119000001</v>
      </c>
      <c r="W1305" s="49">
        <v>398.68673307</v>
      </c>
      <c r="X1305" s="49">
        <v>384.62038290999999</v>
      </c>
      <c r="Y1305" s="49">
        <v>433.36096122999999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492.96</v>
      </c>
      <c r="C1307" s="36">
        <v>541.26</v>
      </c>
      <c r="D1307" s="36">
        <v>570.87</v>
      </c>
      <c r="E1307" s="36">
        <v>570.45000000000005</v>
      </c>
      <c r="F1307" s="36">
        <v>578.70000000000005</v>
      </c>
      <c r="G1307" s="36">
        <v>566.9</v>
      </c>
      <c r="H1307" s="36">
        <v>540.24</v>
      </c>
      <c r="I1307" s="36">
        <v>486.09</v>
      </c>
      <c r="J1307" s="36">
        <v>429.83</v>
      </c>
      <c r="K1307" s="36">
        <v>383.54</v>
      </c>
      <c r="L1307" s="36">
        <v>370.61</v>
      </c>
      <c r="M1307" s="36">
        <v>373.19</v>
      </c>
      <c r="N1307" s="36">
        <v>393.45</v>
      </c>
      <c r="O1307" s="36">
        <v>406.07</v>
      </c>
      <c r="P1307" s="36">
        <v>404.62</v>
      </c>
      <c r="Q1307" s="36">
        <v>409.49</v>
      </c>
      <c r="R1307" s="36">
        <v>406.3</v>
      </c>
      <c r="S1307" s="36">
        <v>403.26</v>
      </c>
      <c r="T1307" s="36">
        <v>398.31</v>
      </c>
      <c r="U1307" s="36">
        <v>403.25</v>
      </c>
      <c r="V1307" s="36">
        <v>404.34</v>
      </c>
      <c r="W1307" s="36">
        <v>401.7</v>
      </c>
      <c r="X1307" s="36">
        <v>374.14</v>
      </c>
      <c r="Y1307" s="36">
        <v>400.68</v>
      </c>
    </row>
    <row r="1308" spans="1:25" ht="38.25" x14ac:dyDescent="0.2">
      <c r="A1308" s="111" t="s">
        <v>70</v>
      </c>
      <c r="B1308" s="49">
        <v>492.96076153000001</v>
      </c>
      <c r="C1308" s="49">
        <v>541.25617761000001</v>
      </c>
      <c r="D1308" s="49">
        <v>570.86522692999995</v>
      </c>
      <c r="E1308" s="49">
        <v>570.44542823999996</v>
      </c>
      <c r="F1308" s="49">
        <v>578.69971368999995</v>
      </c>
      <c r="G1308" s="49">
        <v>566.90298743000005</v>
      </c>
      <c r="H1308" s="49">
        <v>540.24253297999996</v>
      </c>
      <c r="I1308" s="49">
        <v>486.09018624999999</v>
      </c>
      <c r="J1308" s="49">
        <v>429.82641998000003</v>
      </c>
      <c r="K1308" s="49">
        <v>383.53947664999998</v>
      </c>
      <c r="L1308" s="49">
        <v>370.60701153000002</v>
      </c>
      <c r="M1308" s="49">
        <v>373.19279640000002</v>
      </c>
      <c r="N1308" s="49">
        <v>393.45226982999998</v>
      </c>
      <c r="O1308" s="49">
        <v>406.07202846000001</v>
      </c>
      <c r="P1308" s="49">
        <v>404.61948073000002</v>
      </c>
      <c r="Q1308" s="49">
        <v>409.49131862000002</v>
      </c>
      <c r="R1308" s="49">
        <v>406.30120022</v>
      </c>
      <c r="S1308" s="49">
        <v>403.25954945000001</v>
      </c>
      <c r="T1308" s="49">
        <v>398.30852362000002</v>
      </c>
      <c r="U1308" s="49">
        <v>403.25473955000001</v>
      </c>
      <c r="V1308" s="49">
        <v>404.33768536000002</v>
      </c>
      <c r="W1308" s="49">
        <v>401.70195045999998</v>
      </c>
      <c r="X1308" s="49">
        <v>374.14472649999999</v>
      </c>
      <c r="Y1308" s="49">
        <v>400.68169196000002</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424.93</v>
      </c>
      <c r="C1310" s="36">
        <v>435.97</v>
      </c>
      <c r="D1310" s="36">
        <v>467.3</v>
      </c>
      <c r="E1310" s="36">
        <v>482.73</v>
      </c>
      <c r="F1310" s="36">
        <v>487.65</v>
      </c>
      <c r="G1310" s="36">
        <v>484.08</v>
      </c>
      <c r="H1310" s="36">
        <v>487.48</v>
      </c>
      <c r="I1310" s="36">
        <v>478.52</v>
      </c>
      <c r="J1310" s="36">
        <v>438.28</v>
      </c>
      <c r="K1310" s="36">
        <v>402.87</v>
      </c>
      <c r="L1310" s="36">
        <v>387.78</v>
      </c>
      <c r="M1310" s="36">
        <v>469.91</v>
      </c>
      <c r="N1310" s="36">
        <v>466.77</v>
      </c>
      <c r="O1310" s="36">
        <v>464.96</v>
      </c>
      <c r="P1310" s="36">
        <v>444.71</v>
      </c>
      <c r="Q1310" s="36">
        <v>438.74</v>
      </c>
      <c r="R1310" s="36">
        <v>420.69</v>
      </c>
      <c r="S1310" s="36">
        <v>404.63</v>
      </c>
      <c r="T1310" s="36">
        <v>404.91</v>
      </c>
      <c r="U1310" s="36">
        <v>404.33</v>
      </c>
      <c r="V1310" s="36">
        <v>401.3</v>
      </c>
      <c r="W1310" s="36">
        <v>412.75</v>
      </c>
      <c r="X1310" s="36">
        <v>405.54</v>
      </c>
      <c r="Y1310" s="36">
        <v>435.88</v>
      </c>
    </row>
    <row r="1311" spans="1:25" ht="38.25" x14ac:dyDescent="0.2">
      <c r="A1311" s="111" t="s">
        <v>70</v>
      </c>
      <c r="B1311" s="49">
        <v>424.93409621000001</v>
      </c>
      <c r="C1311" s="49">
        <v>435.96904615</v>
      </c>
      <c r="D1311" s="49">
        <v>467.30244653</v>
      </c>
      <c r="E1311" s="49">
        <v>482.72607596</v>
      </c>
      <c r="F1311" s="49">
        <v>487.64695496000002</v>
      </c>
      <c r="G1311" s="49">
        <v>484.08480104</v>
      </c>
      <c r="H1311" s="49">
        <v>487.48389377000001</v>
      </c>
      <c r="I1311" s="49">
        <v>478.51796536000001</v>
      </c>
      <c r="J1311" s="49">
        <v>438.28485836999999</v>
      </c>
      <c r="K1311" s="49">
        <v>402.86639192000001</v>
      </c>
      <c r="L1311" s="49">
        <v>387.77609150000001</v>
      </c>
      <c r="M1311" s="49">
        <v>469.91391592999997</v>
      </c>
      <c r="N1311" s="49">
        <v>466.77323129000001</v>
      </c>
      <c r="O1311" s="49">
        <v>464.96434868</v>
      </c>
      <c r="P1311" s="49">
        <v>444.71361727999999</v>
      </c>
      <c r="Q1311" s="49">
        <v>438.73702366999999</v>
      </c>
      <c r="R1311" s="49">
        <v>420.69038811000001</v>
      </c>
      <c r="S1311" s="49">
        <v>404.63377910000003</v>
      </c>
      <c r="T1311" s="49">
        <v>404.91266801</v>
      </c>
      <c r="U1311" s="49">
        <v>404.32708492</v>
      </c>
      <c r="V1311" s="49">
        <v>401.29822555999999</v>
      </c>
      <c r="W1311" s="49">
        <v>412.74796868999999</v>
      </c>
      <c r="X1311" s="49">
        <v>405.54215536999999</v>
      </c>
      <c r="Y1311" s="49">
        <v>435.88163360999999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503.79</v>
      </c>
      <c r="C1313" s="36">
        <v>548.55999999999995</v>
      </c>
      <c r="D1313" s="36">
        <v>588.08000000000004</v>
      </c>
      <c r="E1313" s="36">
        <v>604.97</v>
      </c>
      <c r="F1313" s="36">
        <v>611.41999999999996</v>
      </c>
      <c r="G1313" s="36">
        <v>607.84</v>
      </c>
      <c r="H1313" s="36">
        <v>593.67999999999995</v>
      </c>
      <c r="I1313" s="36">
        <v>564.99</v>
      </c>
      <c r="J1313" s="36">
        <v>496.62</v>
      </c>
      <c r="K1313" s="36">
        <v>431.29</v>
      </c>
      <c r="L1313" s="36">
        <v>428.52</v>
      </c>
      <c r="M1313" s="36">
        <v>469.27</v>
      </c>
      <c r="N1313" s="36">
        <v>472.5</v>
      </c>
      <c r="O1313" s="36">
        <v>477.86</v>
      </c>
      <c r="P1313" s="36">
        <v>464.04</v>
      </c>
      <c r="Q1313" s="36">
        <v>462.77</v>
      </c>
      <c r="R1313" s="36">
        <v>454.31</v>
      </c>
      <c r="S1313" s="36">
        <v>451.88</v>
      </c>
      <c r="T1313" s="36">
        <v>453.18</v>
      </c>
      <c r="U1313" s="36">
        <v>458.43</v>
      </c>
      <c r="V1313" s="36">
        <v>416.68</v>
      </c>
      <c r="W1313" s="36">
        <v>493.12</v>
      </c>
      <c r="X1313" s="36">
        <v>461.87</v>
      </c>
      <c r="Y1313" s="36">
        <v>431.61</v>
      </c>
    </row>
    <row r="1314" spans="1:25" ht="38.25" x14ac:dyDescent="0.2">
      <c r="A1314" s="111" t="s">
        <v>70</v>
      </c>
      <c r="B1314" s="49">
        <v>503.79138066000002</v>
      </c>
      <c r="C1314" s="49">
        <v>548.55562839000004</v>
      </c>
      <c r="D1314" s="49">
        <v>588.07584785999995</v>
      </c>
      <c r="E1314" s="49">
        <v>604.96660294000003</v>
      </c>
      <c r="F1314" s="49">
        <v>611.42468141999996</v>
      </c>
      <c r="G1314" s="49">
        <v>607.83729373999995</v>
      </c>
      <c r="H1314" s="49">
        <v>593.67660046000003</v>
      </c>
      <c r="I1314" s="49">
        <v>564.99449027000003</v>
      </c>
      <c r="J1314" s="49">
        <v>496.62283608000001</v>
      </c>
      <c r="K1314" s="49">
        <v>431.28815287999998</v>
      </c>
      <c r="L1314" s="49">
        <v>428.51576903</v>
      </c>
      <c r="M1314" s="49">
        <v>469.27364445000001</v>
      </c>
      <c r="N1314" s="49">
        <v>472.50290079000001</v>
      </c>
      <c r="O1314" s="49">
        <v>477.86488972000001</v>
      </c>
      <c r="P1314" s="49">
        <v>464.04163627999998</v>
      </c>
      <c r="Q1314" s="49">
        <v>462.76686688000001</v>
      </c>
      <c r="R1314" s="49">
        <v>454.31009237000001</v>
      </c>
      <c r="S1314" s="49">
        <v>451.88310724000002</v>
      </c>
      <c r="T1314" s="49">
        <v>453.18347749999998</v>
      </c>
      <c r="U1314" s="49">
        <v>458.43177568999999</v>
      </c>
      <c r="V1314" s="49">
        <v>416.68227780000001</v>
      </c>
      <c r="W1314" s="49">
        <v>493.11944360000001</v>
      </c>
      <c r="X1314" s="49">
        <v>461.87294974999998</v>
      </c>
      <c r="Y1314" s="49">
        <v>431.60926542999999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442.41</v>
      </c>
      <c r="C1316" s="36">
        <v>495.9</v>
      </c>
      <c r="D1316" s="36">
        <v>524.59</v>
      </c>
      <c r="E1316" s="36">
        <v>523.46</v>
      </c>
      <c r="F1316" s="36">
        <v>537.20000000000005</v>
      </c>
      <c r="G1316" s="36">
        <v>546.77</v>
      </c>
      <c r="H1316" s="36">
        <v>506.28</v>
      </c>
      <c r="I1316" s="36">
        <v>477.43</v>
      </c>
      <c r="J1316" s="36">
        <v>409.36</v>
      </c>
      <c r="K1316" s="36">
        <v>376.41</v>
      </c>
      <c r="L1316" s="36">
        <v>392.45</v>
      </c>
      <c r="M1316" s="36">
        <v>425.01</v>
      </c>
      <c r="N1316" s="36">
        <v>418.73</v>
      </c>
      <c r="O1316" s="36">
        <v>427.41</v>
      </c>
      <c r="P1316" s="36">
        <v>421.96</v>
      </c>
      <c r="Q1316" s="36">
        <v>416.94</v>
      </c>
      <c r="R1316" s="36">
        <v>414.3</v>
      </c>
      <c r="S1316" s="36">
        <v>409.84</v>
      </c>
      <c r="T1316" s="36">
        <v>342.88</v>
      </c>
      <c r="U1316" s="36">
        <v>343.57</v>
      </c>
      <c r="V1316" s="36">
        <v>358.59</v>
      </c>
      <c r="W1316" s="36">
        <v>359.18</v>
      </c>
      <c r="X1316" s="36">
        <v>355.8</v>
      </c>
      <c r="Y1316" s="36">
        <v>403.03</v>
      </c>
    </row>
    <row r="1317" spans="1:25" ht="38.25" x14ac:dyDescent="0.2">
      <c r="A1317" s="111" t="s">
        <v>70</v>
      </c>
      <c r="B1317" s="49">
        <v>442.40886110000002</v>
      </c>
      <c r="C1317" s="49">
        <v>495.90347854999999</v>
      </c>
      <c r="D1317" s="49">
        <v>524.58911857999999</v>
      </c>
      <c r="E1317" s="49">
        <v>523.45682756999997</v>
      </c>
      <c r="F1317" s="49">
        <v>537.19865933000005</v>
      </c>
      <c r="G1317" s="49">
        <v>546.76596153000003</v>
      </c>
      <c r="H1317" s="49">
        <v>506.27985897999997</v>
      </c>
      <c r="I1317" s="49">
        <v>477.43485142999998</v>
      </c>
      <c r="J1317" s="49">
        <v>409.35822651000001</v>
      </c>
      <c r="K1317" s="49">
        <v>376.41076391000001</v>
      </c>
      <c r="L1317" s="49">
        <v>392.45255632999999</v>
      </c>
      <c r="M1317" s="49">
        <v>425.01492919999998</v>
      </c>
      <c r="N1317" s="49">
        <v>418.72782784999998</v>
      </c>
      <c r="O1317" s="49">
        <v>427.41205509000002</v>
      </c>
      <c r="P1317" s="49">
        <v>421.95582300000001</v>
      </c>
      <c r="Q1317" s="49">
        <v>416.93543047999998</v>
      </c>
      <c r="R1317" s="49">
        <v>414.29719012999999</v>
      </c>
      <c r="S1317" s="49">
        <v>409.83765061999998</v>
      </c>
      <c r="T1317" s="49">
        <v>342.87755908999998</v>
      </c>
      <c r="U1317" s="49">
        <v>343.57059877</v>
      </c>
      <c r="V1317" s="49">
        <v>358.59492925000001</v>
      </c>
      <c r="W1317" s="49">
        <v>359.18188498000001</v>
      </c>
      <c r="X1317" s="49">
        <v>355.80436453999999</v>
      </c>
      <c r="Y1317" s="49">
        <v>403.02924264000001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449.83</v>
      </c>
      <c r="C1319" s="36">
        <v>490.23</v>
      </c>
      <c r="D1319" s="36">
        <v>520.23</v>
      </c>
      <c r="E1319" s="36">
        <v>513.14</v>
      </c>
      <c r="F1319" s="36">
        <v>513.55999999999995</v>
      </c>
      <c r="G1319" s="36">
        <v>514</v>
      </c>
      <c r="H1319" s="36">
        <v>506.38</v>
      </c>
      <c r="I1319" s="36">
        <v>467.59</v>
      </c>
      <c r="J1319" s="36">
        <v>512.66</v>
      </c>
      <c r="K1319" s="36">
        <v>364.52</v>
      </c>
      <c r="L1319" s="36">
        <v>351.07</v>
      </c>
      <c r="M1319" s="36">
        <v>341.82</v>
      </c>
      <c r="N1319" s="36">
        <v>337.29</v>
      </c>
      <c r="O1319" s="36">
        <v>345.83</v>
      </c>
      <c r="P1319" s="36">
        <v>341.54</v>
      </c>
      <c r="Q1319" s="36">
        <v>338.08</v>
      </c>
      <c r="R1319" s="36">
        <v>339.85</v>
      </c>
      <c r="S1319" s="36">
        <v>337.16</v>
      </c>
      <c r="T1319" s="36">
        <v>336.07</v>
      </c>
      <c r="U1319" s="36">
        <v>335.2</v>
      </c>
      <c r="V1319" s="36">
        <v>349.89</v>
      </c>
      <c r="W1319" s="36">
        <v>355.39</v>
      </c>
      <c r="X1319" s="36">
        <v>416.6</v>
      </c>
      <c r="Y1319" s="36">
        <v>395.2</v>
      </c>
    </row>
    <row r="1320" spans="1:25" ht="38.25" x14ac:dyDescent="0.2">
      <c r="A1320" s="111" t="s">
        <v>70</v>
      </c>
      <c r="B1320" s="49">
        <v>449.8262924</v>
      </c>
      <c r="C1320" s="49">
        <v>490.23294380999999</v>
      </c>
      <c r="D1320" s="49">
        <v>520.23318417999997</v>
      </c>
      <c r="E1320" s="49">
        <v>513.13847425999995</v>
      </c>
      <c r="F1320" s="49">
        <v>513.55944237000006</v>
      </c>
      <c r="G1320" s="49">
        <v>514.00187415000005</v>
      </c>
      <c r="H1320" s="49">
        <v>506.37530054000001</v>
      </c>
      <c r="I1320" s="49">
        <v>467.58969682999998</v>
      </c>
      <c r="J1320" s="49">
        <v>512.66197714999998</v>
      </c>
      <c r="K1320" s="49">
        <v>364.52481741999998</v>
      </c>
      <c r="L1320" s="49">
        <v>351.06807825999999</v>
      </c>
      <c r="M1320" s="49">
        <v>341.82032807000002</v>
      </c>
      <c r="N1320" s="49">
        <v>337.29199160000002</v>
      </c>
      <c r="O1320" s="49">
        <v>345.83289667999998</v>
      </c>
      <c r="P1320" s="49">
        <v>341.53742258</v>
      </c>
      <c r="Q1320" s="49">
        <v>338.08221182</v>
      </c>
      <c r="R1320" s="49">
        <v>339.85202778000001</v>
      </c>
      <c r="S1320" s="49">
        <v>337.15945011999997</v>
      </c>
      <c r="T1320" s="49">
        <v>336.07349117000001</v>
      </c>
      <c r="U1320" s="49">
        <v>335.19951413000001</v>
      </c>
      <c r="V1320" s="49">
        <v>349.89139798999997</v>
      </c>
      <c r="W1320" s="49">
        <v>355.38674452999999</v>
      </c>
      <c r="X1320" s="49">
        <v>416.60469110999998</v>
      </c>
      <c r="Y1320" s="49">
        <v>395.20138588999998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464.34</v>
      </c>
      <c r="C1322" s="36">
        <v>512.70000000000005</v>
      </c>
      <c r="D1322" s="36">
        <v>526.25</v>
      </c>
      <c r="E1322" s="36">
        <v>533.65</v>
      </c>
      <c r="F1322" s="36">
        <v>521.35</v>
      </c>
      <c r="G1322" s="36">
        <v>517.04</v>
      </c>
      <c r="H1322" s="36">
        <v>485.52</v>
      </c>
      <c r="I1322" s="36">
        <v>461.29</v>
      </c>
      <c r="J1322" s="36">
        <v>407.03</v>
      </c>
      <c r="K1322" s="36">
        <v>360.79</v>
      </c>
      <c r="L1322" s="36">
        <v>355.96</v>
      </c>
      <c r="M1322" s="36">
        <v>391.46</v>
      </c>
      <c r="N1322" s="36">
        <v>360.53</v>
      </c>
      <c r="O1322" s="36">
        <v>392.4</v>
      </c>
      <c r="P1322" s="36">
        <v>401.35</v>
      </c>
      <c r="Q1322" s="36">
        <v>382.69</v>
      </c>
      <c r="R1322" s="36">
        <v>374.6</v>
      </c>
      <c r="S1322" s="36">
        <v>371.98</v>
      </c>
      <c r="T1322" s="36">
        <v>400.95</v>
      </c>
      <c r="U1322" s="36">
        <v>417.84</v>
      </c>
      <c r="V1322" s="36">
        <v>423.6</v>
      </c>
      <c r="W1322" s="36">
        <v>428.55</v>
      </c>
      <c r="X1322" s="36">
        <v>382.54</v>
      </c>
      <c r="Y1322" s="36">
        <v>396.38</v>
      </c>
    </row>
    <row r="1323" spans="1:25" ht="38.25" x14ac:dyDescent="0.2">
      <c r="A1323" s="111" t="s">
        <v>70</v>
      </c>
      <c r="B1323" s="49">
        <v>464.34023504999999</v>
      </c>
      <c r="C1323" s="49">
        <v>512.70154203000004</v>
      </c>
      <c r="D1323" s="49">
        <v>526.24765217000004</v>
      </c>
      <c r="E1323" s="49">
        <v>533.65452478999998</v>
      </c>
      <c r="F1323" s="49">
        <v>521.35126537999997</v>
      </c>
      <c r="G1323" s="49">
        <v>517.03911515000004</v>
      </c>
      <c r="H1323" s="49">
        <v>485.51718611000001</v>
      </c>
      <c r="I1323" s="49">
        <v>461.28677800999998</v>
      </c>
      <c r="J1323" s="49">
        <v>407.02824812</v>
      </c>
      <c r="K1323" s="49">
        <v>360.7900497</v>
      </c>
      <c r="L1323" s="49">
        <v>355.95685981000003</v>
      </c>
      <c r="M1323" s="49">
        <v>391.45980230999999</v>
      </c>
      <c r="N1323" s="49">
        <v>360.52605857999998</v>
      </c>
      <c r="O1323" s="49">
        <v>392.40015929999998</v>
      </c>
      <c r="P1323" s="49">
        <v>401.35089622999999</v>
      </c>
      <c r="Q1323" s="49">
        <v>382.69495425000002</v>
      </c>
      <c r="R1323" s="49">
        <v>374.60063511999999</v>
      </c>
      <c r="S1323" s="49">
        <v>371.98174762000002</v>
      </c>
      <c r="T1323" s="49">
        <v>400.94892931999999</v>
      </c>
      <c r="U1323" s="49">
        <v>417.83768044999999</v>
      </c>
      <c r="V1323" s="49">
        <v>423.59813665000001</v>
      </c>
      <c r="W1323" s="49">
        <v>428.54572349</v>
      </c>
      <c r="X1323" s="49">
        <v>382.54047191000001</v>
      </c>
      <c r="Y1323" s="49">
        <v>396.38138320000002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458.59</v>
      </c>
      <c r="C1325" s="36">
        <v>514.02</v>
      </c>
      <c r="D1325" s="36">
        <v>545</v>
      </c>
      <c r="E1325" s="36">
        <v>550.54</v>
      </c>
      <c r="F1325" s="36">
        <v>550.91</v>
      </c>
      <c r="G1325" s="36">
        <v>539.36</v>
      </c>
      <c r="H1325" s="36">
        <v>507.58</v>
      </c>
      <c r="I1325" s="36">
        <v>454.31</v>
      </c>
      <c r="J1325" s="36">
        <v>403.24</v>
      </c>
      <c r="K1325" s="36">
        <v>362.98</v>
      </c>
      <c r="L1325" s="36">
        <v>362.67</v>
      </c>
      <c r="M1325" s="36">
        <v>403.55</v>
      </c>
      <c r="N1325" s="36">
        <v>395.91</v>
      </c>
      <c r="O1325" s="36">
        <v>400.08</v>
      </c>
      <c r="P1325" s="36">
        <v>374.08</v>
      </c>
      <c r="Q1325" s="36">
        <v>374.56</v>
      </c>
      <c r="R1325" s="36">
        <v>376.22</v>
      </c>
      <c r="S1325" s="36">
        <v>381.54</v>
      </c>
      <c r="T1325" s="36">
        <v>419.1</v>
      </c>
      <c r="U1325" s="36">
        <v>405.09</v>
      </c>
      <c r="V1325" s="36">
        <v>421.96</v>
      </c>
      <c r="W1325" s="36">
        <v>421.83</v>
      </c>
      <c r="X1325" s="36">
        <v>380.96</v>
      </c>
      <c r="Y1325" s="36">
        <v>391.31</v>
      </c>
    </row>
    <row r="1326" spans="1:25" ht="38.25" x14ac:dyDescent="0.2">
      <c r="A1326" s="111" t="s">
        <v>70</v>
      </c>
      <c r="B1326" s="49">
        <v>458.59009852999998</v>
      </c>
      <c r="C1326" s="49">
        <v>514.01907365</v>
      </c>
      <c r="D1326" s="49">
        <v>545.00482667000006</v>
      </c>
      <c r="E1326" s="49">
        <v>550.54484915</v>
      </c>
      <c r="F1326" s="49">
        <v>550.90757279000002</v>
      </c>
      <c r="G1326" s="49">
        <v>539.36058519999995</v>
      </c>
      <c r="H1326" s="49">
        <v>507.58283182999998</v>
      </c>
      <c r="I1326" s="49">
        <v>454.31017767999998</v>
      </c>
      <c r="J1326" s="49">
        <v>403.23828464000002</v>
      </c>
      <c r="K1326" s="49">
        <v>362.98340378</v>
      </c>
      <c r="L1326" s="49">
        <v>362.67341363000003</v>
      </c>
      <c r="M1326" s="49">
        <v>403.55240578000002</v>
      </c>
      <c r="N1326" s="49">
        <v>395.91112129999999</v>
      </c>
      <c r="O1326" s="49">
        <v>400.08469933999999</v>
      </c>
      <c r="P1326" s="49">
        <v>374.08132006</v>
      </c>
      <c r="Q1326" s="49">
        <v>374.55660843999999</v>
      </c>
      <c r="R1326" s="49">
        <v>376.21536092000002</v>
      </c>
      <c r="S1326" s="49">
        <v>381.54093783000002</v>
      </c>
      <c r="T1326" s="49">
        <v>419.09654144000001</v>
      </c>
      <c r="U1326" s="49">
        <v>405.08957995999998</v>
      </c>
      <c r="V1326" s="49">
        <v>421.95654654999998</v>
      </c>
      <c r="W1326" s="49">
        <v>421.83295819</v>
      </c>
      <c r="X1326" s="49">
        <v>380.96262806999999</v>
      </c>
      <c r="Y1326" s="49">
        <v>391.31121053999999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454.2</v>
      </c>
      <c r="C1328" s="36">
        <v>496.76</v>
      </c>
      <c r="D1328" s="36">
        <v>527.19000000000005</v>
      </c>
      <c r="E1328" s="36">
        <v>537.09</v>
      </c>
      <c r="F1328" s="36">
        <v>537.30999999999995</v>
      </c>
      <c r="G1328" s="36">
        <v>532.66999999999996</v>
      </c>
      <c r="H1328" s="36">
        <v>498.69</v>
      </c>
      <c r="I1328" s="36">
        <v>444.71</v>
      </c>
      <c r="J1328" s="36">
        <v>391.89</v>
      </c>
      <c r="K1328" s="36">
        <v>359.51</v>
      </c>
      <c r="L1328" s="36">
        <v>361.28</v>
      </c>
      <c r="M1328" s="36">
        <v>386.59</v>
      </c>
      <c r="N1328" s="36">
        <v>381.2</v>
      </c>
      <c r="O1328" s="36">
        <v>393.8</v>
      </c>
      <c r="P1328" s="36">
        <v>394.65</v>
      </c>
      <c r="Q1328" s="36">
        <v>388.31</v>
      </c>
      <c r="R1328" s="36">
        <v>379.93</v>
      </c>
      <c r="S1328" s="36">
        <v>379.79</v>
      </c>
      <c r="T1328" s="36">
        <v>380.6</v>
      </c>
      <c r="U1328" s="36">
        <v>381.51</v>
      </c>
      <c r="V1328" s="36">
        <v>395.63</v>
      </c>
      <c r="W1328" s="36">
        <v>401.7</v>
      </c>
      <c r="X1328" s="36">
        <v>372.71</v>
      </c>
      <c r="Y1328" s="36">
        <v>387</v>
      </c>
    </row>
    <row r="1329" spans="1:25" ht="38.25" x14ac:dyDescent="0.2">
      <c r="A1329" s="111" t="s">
        <v>70</v>
      </c>
      <c r="B1329" s="49">
        <v>454.20010975000002</v>
      </c>
      <c r="C1329" s="49">
        <v>496.76143794000001</v>
      </c>
      <c r="D1329" s="49">
        <v>527.19310900999994</v>
      </c>
      <c r="E1329" s="49">
        <v>537.08875384999999</v>
      </c>
      <c r="F1329" s="49">
        <v>537.30923532999998</v>
      </c>
      <c r="G1329" s="49">
        <v>532.66622505999999</v>
      </c>
      <c r="H1329" s="49">
        <v>498.69293451999999</v>
      </c>
      <c r="I1329" s="49">
        <v>444.71272427000002</v>
      </c>
      <c r="J1329" s="49">
        <v>391.88600367999999</v>
      </c>
      <c r="K1329" s="49">
        <v>359.51228549000001</v>
      </c>
      <c r="L1329" s="49">
        <v>361.27534881000003</v>
      </c>
      <c r="M1329" s="49">
        <v>386.58604265000002</v>
      </c>
      <c r="N1329" s="49">
        <v>381.202766</v>
      </c>
      <c r="O1329" s="49">
        <v>393.79607291000002</v>
      </c>
      <c r="P1329" s="49">
        <v>394.64997281000001</v>
      </c>
      <c r="Q1329" s="49">
        <v>388.30608427999999</v>
      </c>
      <c r="R1329" s="49">
        <v>379.92896065999997</v>
      </c>
      <c r="S1329" s="49">
        <v>379.79283242000002</v>
      </c>
      <c r="T1329" s="49">
        <v>380.59783001</v>
      </c>
      <c r="U1329" s="49">
        <v>381.51176328000003</v>
      </c>
      <c r="V1329" s="49">
        <v>395.62716614999999</v>
      </c>
      <c r="W1329" s="49">
        <v>401.69661182999999</v>
      </c>
      <c r="X1329" s="49">
        <v>372.71377389999998</v>
      </c>
      <c r="Y1329" s="49">
        <v>387.00060646999998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423.7</v>
      </c>
      <c r="C1331" s="36">
        <v>467.27</v>
      </c>
      <c r="D1331" s="36">
        <v>492.71</v>
      </c>
      <c r="E1331" s="36">
        <v>507.11</v>
      </c>
      <c r="F1331" s="36">
        <v>500.85</v>
      </c>
      <c r="G1331" s="36">
        <v>500.82</v>
      </c>
      <c r="H1331" s="36">
        <v>493.39</v>
      </c>
      <c r="I1331" s="36">
        <v>492.02</v>
      </c>
      <c r="J1331" s="36">
        <v>452.81</v>
      </c>
      <c r="K1331" s="36">
        <v>409.56</v>
      </c>
      <c r="L1331" s="36">
        <v>452.81</v>
      </c>
      <c r="M1331" s="36">
        <v>521.64</v>
      </c>
      <c r="N1331" s="36">
        <v>542.59</v>
      </c>
      <c r="O1331" s="36">
        <v>524.34</v>
      </c>
      <c r="P1331" s="36">
        <v>484.54</v>
      </c>
      <c r="Q1331" s="36">
        <v>472.74</v>
      </c>
      <c r="R1331" s="36">
        <v>460.64</v>
      </c>
      <c r="S1331" s="36">
        <v>466.12</v>
      </c>
      <c r="T1331" s="36">
        <v>470.52</v>
      </c>
      <c r="U1331" s="36">
        <v>467.75</v>
      </c>
      <c r="V1331" s="36">
        <v>483.98</v>
      </c>
      <c r="W1331" s="36">
        <v>505.05</v>
      </c>
      <c r="X1331" s="36">
        <v>453.15</v>
      </c>
      <c r="Y1331" s="36">
        <v>467.76</v>
      </c>
    </row>
    <row r="1332" spans="1:25" ht="38.25" x14ac:dyDescent="0.2">
      <c r="A1332" s="111" t="s">
        <v>70</v>
      </c>
      <c r="B1332" s="49">
        <v>423.70036270999998</v>
      </c>
      <c r="C1332" s="49">
        <v>467.26608971000002</v>
      </c>
      <c r="D1332" s="49">
        <v>492.71100547999998</v>
      </c>
      <c r="E1332" s="49">
        <v>507.11174897000001</v>
      </c>
      <c r="F1332" s="49">
        <v>500.85215104999997</v>
      </c>
      <c r="G1332" s="49">
        <v>500.8213442</v>
      </c>
      <c r="H1332" s="49">
        <v>493.38967802000002</v>
      </c>
      <c r="I1332" s="49">
        <v>492.02018770000001</v>
      </c>
      <c r="J1332" s="49">
        <v>452.80877529999998</v>
      </c>
      <c r="K1332" s="49">
        <v>409.56198964999999</v>
      </c>
      <c r="L1332" s="49">
        <v>452.80545467000002</v>
      </c>
      <c r="M1332" s="49">
        <v>521.64383959999998</v>
      </c>
      <c r="N1332" s="49">
        <v>542.58697213999994</v>
      </c>
      <c r="O1332" s="49">
        <v>524.34461501999999</v>
      </c>
      <c r="P1332" s="49">
        <v>484.53599983999999</v>
      </c>
      <c r="Q1332" s="49">
        <v>472.73540450000002</v>
      </c>
      <c r="R1332" s="49">
        <v>460.63638859000002</v>
      </c>
      <c r="S1332" s="49">
        <v>466.12325339</v>
      </c>
      <c r="T1332" s="49">
        <v>470.52161795000001</v>
      </c>
      <c r="U1332" s="49">
        <v>467.75416890999998</v>
      </c>
      <c r="V1332" s="49">
        <v>483.97787414999999</v>
      </c>
      <c r="W1332" s="49">
        <v>505.05176469000003</v>
      </c>
      <c r="X1332" s="49">
        <v>453.15469338000003</v>
      </c>
      <c r="Y1332" s="49">
        <v>467.75987042999998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520.88</v>
      </c>
      <c r="C1334" s="36">
        <v>581.35</v>
      </c>
      <c r="D1334" s="36">
        <v>606.07000000000005</v>
      </c>
      <c r="E1334" s="36">
        <v>611.13</v>
      </c>
      <c r="F1334" s="36">
        <v>615.65</v>
      </c>
      <c r="G1334" s="36">
        <v>613.14</v>
      </c>
      <c r="H1334" s="36">
        <v>600.88</v>
      </c>
      <c r="I1334" s="36">
        <v>570.67999999999995</v>
      </c>
      <c r="J1334" s="36">
        <v>503.51</v>
      </c>
      <c r="K1334" s="36">
        <v>458.35</v>
      </c>
      <c r="L1334" s="36">
        <v>439.2</v>
      </c>
      <c r="M1334" s="36">
        <v>434.13</v>
      </c>
      <c r="N1334" s="36">
        <v>442.55</v>
      </c>
      <c r="O1334" s="36">
        <v>437.34</v>
      </c>
      <c r="P1334" s="36">
        <v>475.29</v>
      </c>
      <c r="Q1334" s="36">
        <v>469.44</v>
      </c>
      <c r="R1334" s="36">
        <v>468.15</v>
      </c>
      <c r="S1334" s="36">
        <v>472.18</v>
      </c>
      <c r="T1334" s="36">
        <v>478.33</v>
      </c>
      <c r="U1334" s="36">
        <v>453.26</v>
      </c>
      <c r="V1334" s="36">
        <v>431.02</v>
      </c>
      <c r="W1334" s="36">
        <v>522.03</v>
      </c>
      <c r="X1334" s="36">
        <v>451.19</v>
      </c>
      <c r="Y1334" s="36">
        <v>462.19</v>
      </c>
    </row>
    <row r="1335" spans="1:25" ht="38.25" x14ac:dyDescent="0.2">
      <c r="A1335" s="111" t="s">
        <v>70</v>
      </c>
      <c r="B1335" s="49">
        <v>520.88188147000005</v>
      </c>
      <c r="C1335" s="49">
        <v>581.35382758000003</v>
      </c>
      <c r="D1335" s="49">
        <v>606.06559919999995</v>
      </c>
      <c r="E1335" s="49">
        <v>611.13123110000004</v>
      </c>
      <c r="F1335" s="49">
        <v>615.65320993</v>
      </c>
      <c r="G1335" s="49">
        <v>613.14332746000002</v>
      </c>
      <c r="H1335" s="49">
        <v>600.87504754999998</v>
      </c>
      <c r="I1335" s="49">
        <v>570.67836449000004</v>
      </c>
      <c r="J1335" s="49">
        <v>503.51486082999998</v>
      </c>
      <c r="K1335" s="49">
        <v>458.34792914000002</v>
      </c>
      <c r="L1335" s="49">
        <v>439.19670694000001</v>
      </c>
      <c r="M1335" s="49">
        <v>434.13363428000002</v>
      </c>
      <c r="N1335" s="49">
        <v>442.55095958999999</v>
      </c>
      <c r="O1335" s="49">
        <v>437.33894419000001</v>
      </c>
      <c r="P1335" s="49">
        <v>475.2873487</v>
      </c>
      <c r="Q1335" s="49">
        <v>469.43927674999998</v>
      </c>
      <c r="R1335" s="49">
        <v>468.14722667000001</v>
      </c>
      <c r="S1335" s="49">
        <v>472.17519274</v>
      </c>
      <c r="T1335" s="49">
        <v>478.33318671000001</v>
      </c>
      <c r="U1335" s="49">
        <v>453.26206846999997</v>
      </c>
      <c r="V1335" s="49">
        <v>431.02459828999997</v>
      </c>
      <c r="W1335" s="49">
        <v>522.03033693999998</v>
      </c>
      <c r="X1335" s="49">
        <v>451.18930259000001</v>
      </c>
      <c r="Y1335" s="49">
        <v>462.18803016999999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535.79999999999995</v>
      </c>
      <c r="C1337" s="36">
        <v>587.11</v>
      </c>
      <c r="D1337" s="36">
        <v>604.52</v>
      </c>
      <c r="E1337" s="36">
        <v>611.16</v>
      </c>
      <c r="F1337" s="36">
        <v>618.26</v>
      </c>
      <c r="G1337" s="36">
        <v>613.5</v>
      </c>
      <c r="H1337" s="36">
        <v>598.69000000000005</v>
      </c>
      <c r="I1337" s="36">
        <v>536.87</v>
      </c>
      <c r="J1337" s="36">
        <v>534.28</v>
      </c>
      <c r="K1337" s="36">
        <v>530.71</v>
      </c>
      <c r="L1337" s="36">
        <v>519.67999999999995</v>
      </c>
      <c r="M1337" s="36">
        <v>529.20000000000005</v>
      </c>
      <c r="N1337" s="36">
        <v>524.65</v>
      </c>
      <c r="O1337" s="36">
        <v>531.70000000000005</v>
      </c>
      <c r="P1337" s="36">
        <v>528.03</v>
      </c>
      <c r="Q1337" s="36">
        <v>521.29999999999995</v>
      </c>
      <c r="R1337" s="36">
        <v>518.36</v>
      </c>
      <c r="S1337" s="36">
        <v>518.08000000000004</v>
      </c>
      <c r="T1337" s="36">
        <v>518.62</v>
      </c>
      <c r="U1337" s="36">
        <v>499.8</v>
      </c>
      <c r="V1337" s="36">
        <v>517.29999999999995</v>
      </c>
      <c r="W1337" s="36">
        <v>510.69</v>
      </c>
      <c r="X1337" s="36">
        <v>488.98</v>
      </c>
      <c r="Y1337" s="36">
        <v>472.01</v>
      </c>
    </row>
    <row r="1338" spans="1:25" ht="38.25" x14ac:dyDescent="0.2">
      <c r="A1338" s="111" t="s">
        <v>70</v>
      </c>
      <c r="B1338" s="49">
        <v>535.79725424000003</v>
      </c>
      <c r="C1338" s="49">
        <v>587.11198635000005</v>
      </c>
      <c r="D1338" s="49">
        <v>604.52334725000003</v>
      </c>
      <c r="E1338" s="49">
        <v>611.16001123000001</v>
      </c>
      <c r="F1338" s="49">
        <v>618.26256237999996</v>
      </c>
      <c r="G1338" s="49">
        <v>613.50203433000001</v>
      </c>
      <c r="H1338" s="49">
        <v>598.69100679999997</v>
      </c>
      <c r="I1338" s="49">
        <v>536.87216210999998</v>
      </c>
      <c r="J1338" s="49">
        <v>534.28334771000004</v>
      </c>
      <c r="K1338" s="49">
        <v>530.71114283999998</v>
      </c>
      <c r="L1338" s="49">
        <v>519.68316966999998</v>
      </c>
      <c r="M1338" s="49">
        <v>529.19682882999996</v>
      </c>
      <c r="N1338" s="49">
        <v>524.65215955999997</v>
      </c>
      <c r="O1338" s="49">
        <v>531.69862135999995</v>
      </c>
      <c r="P1338" s="49">
        <v>528.02997974000004</v>
      </c>
      <c r="Q1338" s="49">
        <v>521.29786357</v>
      </c>
      <c r="R1338" s="49">
        <v>518.36402035000003</v>
      </c>
      <c r="S1338" s="49">
        <v>518.08131293999998</v>
      </c>
      <c r="T1338" s="49">
        <v>518.61551969000004</v>
      </c>
      <c r="U1338" s="49">
        <v>499.80446379</v>
      </c>
      <c r="V1338" s="49">
        <v>517.29776638999999</v>
      </c>
      <c r="W1338" s="49">
        <v>510.68945086999997</v>
      </c>
      <c r="X1338" s="49">
        <v>488.97656368000003</v>
      </c>
      <c r="Y1338" s="49">
        <v>472.00666845000001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523.09</v>
      </c>
      <c r="C1340" s="36">
        <v>576.29</v>
      </c>
      <c r="D1340" s="36">
        <v>599.70000000000005</v>
      </c>
      <c r="E1340" s="36">
        <v>600.79</v>
      </c>
      <c r="F1340" s="36">
        <v>606.12</v>
      </c>
      <c r="G1340" s="36">
        <v>592.44000000000005</v>
      </c>
      <c r="H1340" s="36">
        <v>566.55999999999995</v>
      </c>
      <c r="I1340" s="36">
        <v>529.51</v>
      </c>
      <c r="J1340" s="36">
        <v>544.29</v>
      </c>
      <c r="K1340" s="36">
        <v>542.38</v>
      </c>
      <c r="L1340" s="36">
        <v>539.21</v>
      </c>
      <c r="M1340" s="36">
        <v>529</v>
      </c>
      <c r="N1340" s="36">
        <v>524.6</v>
      </c>
      <c r="O1340" s="36">
        <v>529.42999999999995</v>
      </c>
      <c r="P1340" s="36">
        <v>522.32000000000005</v>
      </c>
      <c r="Q1340" s="36">
        <v>520.12</v>
      </c>
      <c r="R1340" s="36">
        <v>524.02</v>
      </c>
      <c r="S1340" s="36">
        <v>522.91999999999996</v>
      </c>
      <c r="T1340" s="36">
        <v>517.91999999999996</v>
      </c>
      <c r="U1340" s="36">
        <v>515.19000000000005</v>
      </c>
      <c r="V1340" s="36">
        <v>523.41</v>
      </c>
      <c r="W1340" s="36">
        <v>517.29999999999995</v>
      </c>
      <c r="X1340" s="36">
        <v>495.88</v>
      </c>
      <c r="Y1340" s="36">
        <v>477.64</v>
      </c>
    </row>
    <row r="1341" spans="1:25" ht="38.25" x14ac:dyDescent="0.2">
      <c r="A1341" s="111" t="s">
        <v>70</v>
      </c>
      <c r="B1341" s="49">
        <v>523.08664768999995</v>
      </c>
      <c r="C1341" s="49">
        <v>576.29141630000004</v>
      </c>
      <c r="D1341" s="49">
        <v>599.70406807999996</v>
      </c>
      <c r="E1341" s="49">
        <v>600.79423807000001</v>
      </c>
      <c r="F1341" s="49">
        <v>606.12272640000003</v>
      </c>
      <c r="G1341" s="49">
        <v>592.44489002</v>
      </c>
      <c r="H1341" s="49">
        <v>566.55836025999997</v>
      </c>
      <c r="I1341" s="49">
        <v>529.51161540999999</v>
      </c>
      <c r="J1341" s="49">
        <v>544.29173576000005</v>
      </c>
      <c r="K1341" s="49">
        <v>542.37552665999999</v>
      </c>
      <c r="L1341" s="49">
        <v>539.20651009000005</v>
      </c>
      <c r="M1341" s="49">
        <v>528.99803678000001</v>
      </c>
      <c r="N1341" s="49">
        <v>524.60200724000003</v>
      </c>
      <c r="O1341" s="49">
        <v>529.43060045000004</v>
      </c>
      <c r="P1341" s="49">
        <v>522.31690492999996</v>
      </c>
      <c r="Q1341" s="49">
        <v>520.12405388000002</v>
      </c>
      <c r="R1341" s="49">
        <v>524.02231441000004</v>
      </c>
      <c r="S1341" s="49">
        <v>522.91674086</v>
      </c>
      <c r="T1341" s="49">
        <v>517.91580664000003</v>
      </c>
      <c r="U1341" s="49">
        <v>515.18523694999999</v>
      </c>
      <c r="V1341" s="49">
        <v>523.40807515999995</v>
      </c>
      <c r="W1341" s="49">
        <v>517.30485496999995</v>
      </c>
      <c r="X1341" s="49">
        <v>495.875857</v>
      </c>
      <c r="Y1341" s="49">
        <v>477.63800917999998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521.88</v>
      </c>
      <c r="C1343" s="36">
        <v>579.67999999999995</v>
      </c>
      <c r="D1343" s="36">
        <v>596.94000000000005</v>
      </c>
      <c r="E1343" s="36">
        <v>595.13</v>
      </c>
      <c r="F1343" s="36">
        <v>596.62</v>
      </c>
      <c r="G1343" s="36">
        <v>592.20000000000005</v>
      </c>
      <c r="H1343" s="36">
        <v>570.16999999999996</v>
      </c>
      <c r="I1343" s="36">
        <v>536.66</v>
      </c>
      <c r="J1343" s="36">
        <v>544.37</v>
      </c>
      <c r="K1343" s="36">
        <v>538.89</v>
      </c>
      <c r="L1343" s="36">
        <v>525.77</v>
      </c>
      <c r="M1343" s="36">
        <v>515.57000000000005</v>
      </c>
      <c r="N1343" s="36">
        <v>506.57</v>
      </c>
      <c r="O1343" s="36">
        <v>507.38</v>
      </c>
      <c r="P1343" s="36">
        <v>503.16</v>
      </c>
      <c r="Q1343" s="36">
        <v>499.58</v>
      </c>
      <c r="R1343" s="36">
        <v>498.33</v>
      </c>
      <c r="S1343" s="36">
        <v>497.05</v>
      </c>
      <c r="T1343" s="36">
        <v>497.16</v>
      </c>
      <c r="U1343" s="36">
        <v>499.46</v>
      </c>
      <c r="V1343" s="36">
        <v>507.63</v>
      </c>
      <c r="W1343" s="36">
        <v>502.48</v>
      </c>
      <c r="X1343" s="36">
        <v>483.91</v>
      </c>
      <c r="Y1343" s="36">
        <v>474.63</v>
      </c>
    </row>
    <row r="1344" spans="1:25" ht="38.25" x14ac:dyDescent="0.2">
      <c r="A1344" s="111" t="s">
        <v>70</v>
      </c>
      <c r="B1344" s="49">
        <v>521.88199099999997</v>
      </c>
      <c r="C1344" s="49">
        <v>579.67864769000005</v>
      </c>
      <c r="D1344" s="49">
        <v>596.93929097</v>
      </c>
      <c r="E1344" s="49">
        <v>595.13278946000003</v>
      </c>
      <c r="F1344" s="49">
        <v>596.6225144</v>
      </c>
      <c r="G1344" s="49">
        <v>592.19508922</v>
      </c>
      <c r="H1344" s="49">
        <v>570.17001407999999</v>
      </c>
      <c r="I1344" s="49">
        <v>536.66247195000005</v>
      </c>
      <c r="J1344" s="49">
        <v>544.37159518999999</v>
      </c>
      <c r="K1344" s="49">
        <v>538.89220492000004</v>
      </c>
      <c r="L1344" s="49">
        <v>525.76879607000001</v>
      </c>
      <c r="M1344" s="49">
        <v>515.57401057000004</v>
      </c>
      <c r="N1344" s="49">
        <v>506.57382467999997</v>
      </c>
      <c r="O1344" s="49">
        <v>507.37655961000002</v>
      </c>
      <c r="P1344" s="49">
        <v>503.16264071000001</v>
      </c>
      <c r="Q1344" s="49">
        <v>499.57545764000002</v>
      </c>
      <c r="R1344" s="49">
        <v>498.32719402999999</v>
      </c>
      <c r="S1344" s="49">
        <v>497.05321463000001</v>
      </c>
      <c r="T1344" s="49">
        <v>497.16424762999998</v>
      </c>
      <c r="U1344" s="49">
        <v>499.46379812999999</v>
      </c>
      <c r="V1344" s="49">
        <v>507.63385333000002</v>
      </c>
      <c r="W1344" s="49">
        <v>502.47673515000002</v>
      </c>
      <c r="X1344" s="49">
        <v>483.91379456999999</v>
      </c>
      <c r="Y1344" s="49">
        <v>474.62615048999999</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52"/>
      <c r="B1349" s="253"/>
      <c r="C1349" s="253"/>
      <c r="D1349" s="253"/>
      <c r="E1349" s="253"/>
      <c r="F1349" s="253"/>
      <c r="G1349" s="253"/>
      <c r="H1349" s="253"/>
      <c r="I1349" s="253"/>
      <c r="J1349" s="253"/>
      <c r="K1349" s="253"/>
      <c r="L1349" s="253"/>
      <c r="M1349" s="241"/>
      <c r="N1349" s="242" t="s">
        <v>101</v>
      </c>
      <c r="O1349" s="242"/>
      <c r="P1349" s="242"/>
      <c r="Q1349" s="242"/>
      <c r="R1349" s="19"/>
      <c r="S1349" s="19"/>
      <c r="T1349" s="19"/>
      <c r="U1349" s="19"/>
      <c r="V1349" s="19"/>
      <c r="W1349" s="19"/>
      <c r="X1349" s="19"/>
      <c r="Y1349" s="19"/>
    </row>
    <row r="1350" spans="1:26" ht="15" thickBot="1" x14ac:dyDescent="0.25">
      <c r="A1350" s="257" t="s">
        <v>66</v>
      </c>
      <c r="B1350" s="258"/>
      <c r="C1350" s="258"/>
      <c r="D1350" s="258"/>
      <c r="E1350" s="258"/>
      <c r="F1350" s="258"/>
      <c r="G1350" s="258"/>
      <c r="H1350" s="258"/>
      <c r="I1350" s="258"/>
      <c r="J1350" s="258"/>
      <c r="K1350" s="258"/>
      <c r="L1350" s="258"/>
      <c r="M1350" s="259"/>
      <c r="N1350" s="260">
        <v>0</v>
      </c>
      <c r="O1350" s="260"/>
      <c r="P1350" s="260"/>
      <c r="Q1350" s="260"/>
      <c r="R1350" s="19"/>
      <c r="S1350" s="19"/>
      <c r="T1350" s="19"/>
      <c r="U1350" s="19"/>
      <c r="V1350" s="19"/>
      <c r="W1350" s="19"/>
      <c r="X1350" s="19"/>
      <c r="Y1350" s="19"/>
      <c r="Z1350" s="18">
        <v>1</v>
      </c>
    </row>
    <row r="1351" spans="1:26" ht="15" thickBot="1" x14ac:dyDescent="0.25">
      <c r="A1351" s="257" t="s">
        <v>65</v>
      </c>
      <c r="B1351" s="258"/>
      <c r="C1351" s="258"/>
      <c r="D1351" s="258"/>
      <c r="E1351" s="258"/>
      <c r="F1351" s="258"/>
      <c r="G1351" s="258"/>
      <c r="H1351" s="258"/>
      <c r="I1351" s="258"/>
      <c r="J1351" s="258"/>
      <c r="K1351" s="258"/>
      <c r="L1351" s="258"/>
      <c r="M1351" s="259"/>
      <c r="N1351" s="260">
        <v>0</v>
      </c>
      <c r="O1351" s="260"/>
      <c r="P1351" s="260"/>
      <c r="Q1351" s="260"/>
      <c r="R1351" s="19"/>
      <c r="S1351" s="19"/>
      <c r="T1351" s="19"/>
      <c r="U1351" s="19"/>
      <c r="V1351" s="19"/>
      <c r="W1351" s="19"/>
      <c r="X1351" s="19"/>
      <c r="Y1351" s="19"/>
      <c r="Z1351" s="18">
        <v>1</v>
      </c>
    </row>
    <row r="1352" spans="1:26" x14ac:dyDescent="0.2">
      <c r="A1352" s="261" t="s">
        <v>102</v>
      </c>
      <c r="B1352" s="262"/>
      <c r="C1352" s="262"/>
      <c r="D1352" s="262"/>
      <c r="E1352" s="262"/>
      <c r="F1352" s="262"/>
      <c r="G1352" s="262"/>
      <c r="H1352" s="262"/>
      <c r="I1352" s="262"/>
      <c r="J1352" s="262"/>
      <c r="K1352" s="262"/>
      <c r="L1352" s="262"/>
      <c r="M1352" s="263"/>
      <c r="N1352" s="264">
        <v>0</v>
      </c>
      <c r="O1352" s="265"/>
      <c r="P1352" s="265"/>
      <c r="Q1352" s="266"/>
      <c r="R1352" s="19"/>
      <c r="S1352" s="19"/>
      <c r="T1352" s="19"/>
      <c r="U1352" s="19"/>
      <c r="V1352" s="19"/>
      <c r="W1352" s="19"/>
      <c r="X1352" s="19"/>
      <c r="Y1352" s="19"/>
    </row>
    <row r="1353" spans="1:26" ht="15" thickBot="1" x14ac:dyDescent="0.25">
      <c r="A1353" s="267" t="s">
        <v>4</v>
      </c>
      <c r="B1353" s="268"/>
      <c r="C1353" s="268"/>
      <c r="D1353" s="268"/>
      <c r="E1353" s="268"/>
      <c r="F1353" s="268"/>
      <c r="G1353" s="268"/>
      <c r="H1353" s="268"/>
      <c r="I1353" s="268"/>
      <c r="J1353" s="268"/>
      <c r="K1353" s="268"/>
      <c r="L1353" s="268"/>
      <c r="M1353" s="269"/>
      <c r="N1353" s="270">
        <v>0</v>
      </c>
      <c r="O1353" s="271"/>
      <c r="P1353" s="271"/>
      <c r="Q1353" s="272"/>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00" t="s">
        <v>92</v>
      </c>
      <c r="B1357" s="200"/>
      <c r="C1357" s="200"/>
      <c r="D1357" s="200"/>
      <c r="E1357" s="200"/>
      <c r="F1357" s="200"/>
      <c r="G1357" s="200"/>
      <c r="H1357" s="200"/>
      <c r="I1357" s="200"/>
      <c r="J1357" s="200"/>
      <c r="K1357" s="200"/>
      <c r="L1357" s="200"/>
      <c r="M1357" s="200"/>
      <c r="N1357" s="200"/>
      <c r="O1357" s="200"/>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01"/>
      <c r="B1359" s="202"/>
      <c r="C1359" s="202"/>
      <c r="D1359" s="202"/>
      <c r="E1359" s="202"/>
      <c r="F1359" s="202"/>
      <c r="G1359" s="202"/>
      <c r="H1359" s="202"/>
      <c r="I1359" s="202"/>
      <c r="J1359" s="202"/>
      <c r="K1359" s="202"/>
      <c r="L1359" s="203"/>
      <c r="M1359" s="204" t="s">
        <v>67</v>
      </c>
      <c r="N1359" s="205"/>
      <c r="O1359" s="206"/>
      <c r="P1359" s="6"/>
      <c r="Q1359" s="6"/>
      <c r="R1359" s="6"/>
      <c r="S1359" s="6"/>
      <c r="T1359" s="6"/>
      <c r="U1359" s="6"/>
      <c r="V1359" s="6"/>
      <c r="W1359" s="6"/>
      <c r="X1359" s="6"/>
      <c r="Y1359" s="6"/>
    </row>
    <row r="1360" spans="1:26" ht="15.75" thickBot="1" x14ac:dyDescent="0.25">
      <c r="A1360" s="216" t="s">
        <v>93</v>
      </c>
      <c r="B1360" s="217"/>
      <c r="C1360" s="217"/>
      <c r="D1360" s="217"/>
      <c r="E1360" s="217"/>
      <c r="F1360" s="217"/>
      <c r="G1360" s="217"/>
      <c r="H1360" s="217"/>
      <c r="I1360" s="217"/>
      <c r="J1360" s="217"/>
      <c r="K1360" s="217"/>
      <c r="L1360" s="218"/>
      <c r="M1360" s="213">
        <v>448105.3</v>
      </c>
      <c r="N1360" s="214"/>
      <c r="O1360" s="215"/>
      <c r="P1360" s="6"/>
      <c r="Q1360" s="6"/>
      <c r="R1360" s="6"/>
      <c r="S1360" s="6"/>
      <c r="T1360" s="6"/>
      <c r="U1360" s="6"/>
      <c r="V1360" s="6"/>
      <c r="W1360" s="6"/>
      <c r="X1360" s="6"/>
      <c r="Y1360" s="6"/>
      <c r="Z1360" s="18">
        <v>1</v>
      </c>
    </row>
    <row r="1361" spans="1:25" ht="15" thickBot="1" x14ac:dyDescent="0.25">
      <c r="A1361" s="219" t="s">
        <v>94</v>
      </c>
      <c r="B1361" s="220"/>
      <c r="C1361" s="220"/>
      <c r="D1361" s="220"/>
      <c r="E1361" s="220"/>
      <c r="F1361" s="220"/>
      <c r="G1361" s="220"/>
      <c r="H1361" s="220"/>
      <c r="I1361" s="220"/>
      <c r="J1361" s="220"/>
      <c r="K1361" s="220"/>
      <c r="L1361" s="221"/>
      <c r="M1361" s="254">
        <v>235961.08213429258</v>
      </c>
      <c r="N1361" s="255"/>
      <c r="O1361" s="256"/>
      <c r="P1361" s="30"/>
      <c r="Q1361" s="30"/>
      <c r="R1361" s="30"/>
      <c r="S1361" s="30"/>
      <c r="T1361" s="30"/>
      <c r="U1361" s="30"/>
      <c r="V1361" s="30"/>
      <c r="W1361" s="30"/>
      <c r="X1361" s="30"/>
      <c r="Y1361" s="30"/>
    </row>
    <row r="1362" spans="1:25" ht="15" thickBot="1" x14ac:dyDescent="0.25">
      <c r="A1362" s="222" t="s">
        <v>4</v>
      </c>
      <c r="B1362" s="223"/>
      <c r="C1362" s="223"/>
      <c r="D1362" s="223"/>
      <c r="E1362" s="223"/>
      <c r="F1362" s="223"/>
      <c r="G1362" s="223"/>
      <c r="H1362" s="223"/>
      <c r="I1362" s="223"/>
      <c r="J1362" s="223"/>
      <c r="K1362" s="223"/>
      <c r="L1362" s="224"/>
      <c r="M1362" s="254">
        <v>212144.22</v>
      </c>
      <c r="N1362" s="255"/>
      <c r="O1362" s="256"/>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topLeftCell="A1526" zoomScale="70" zoomScaleNormal="100" zoomScaleSheetLayoutView="70" workbookViewId="0">
      <selection activeCell="G1536" sqref="G153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25" t="s">
        <v>216</v>
      </c>
      <c r="B2" s="225"/>
      <c r="C2" s="225"/>
      <c r="D2" s="225"/>
      <c r="E2" s="225"/>
      <c r="F2" s="225"/>
      <c r="G2" s="225"/>
      <c r="H2" s="225"/>
      <c r="I2" s="225"/>
      <c r="J2" s="225"/>
      <c r="K2" s="225"/>
      <c r="L2" s="225"/>
      <c r="M2" s="225"/>
      <c r="N2" s="225"/>
      <c r="O2" s="225"/>
      <c r="P2" s="225"/>
      <c r="Q2" s="225"/>
      <c r="R2" s="225"/>
      <c r="S2" s="225"/>
      <c r="T2" s="225"/>
      <c r="U2" s="225"/>
      <c r="V2" s="225"/>
      <c r="W2" s="225"/>
      <c r="X2" s="225"/>
      <c r="Y2" s="225"/>
    </row>
    <row r="3" spans="1:26" s="78" customFormat="1" ht="16.5" customHeight="1" x14ac:dyDescent="0.2">
      <c r="A3" s="225" t="s">
        <v>217</v>
      </c>
      <c r="B3" s="225"/>
      <c r="C3" s="225"/>
      <c r="D3" s="225"/>
      <c r="E3" s="225"/>
      <c r="F3" s="225"/>
      <c r="G3" s="225"/>
      <c r="H3" s="225"/>
      <c r="I3" s="225"/>
      <c r="J3" s="225"/>
      <c r="K3" s="225"/>
      <c r="L3" s="225"/>
      <c r="M3" s="225"/>
      <c r="N3" s="225"/>
      <c r="O3" s="225"/>
      <c r="P3" s="225"/>
      <c r="Q3" s="225"/>
      <c r="R3" s="225"/>
      <c r="S3" s="225"/>
      <c r="T3" s="225"/>
      <c r="U3" s="225"/>
      <c r="V3" s="225"/>
      <c r="W3" s="225"/>
      <c r="X3" s="225"/>
      <c r="Y3" s="225"/>
    </row>
    <row r="4" spans="1:26" s="89" customFormat="1" ht="30" customHeight="1" x14ac:dyDescent="0.25">
      <c r="A4" s="225" t="s">
        <v>215</v>
      </c>
      <c r="B4" s="225"/>
      <c r="C4" s="225"/>
      <c r="D4" s="225"/>
      <c r="E4" s="225"/>
      <c r="F4" s="225"/>
      <c r="G4" s="225"/>
      <c r="H4" s="225"/>
      <c r="I4" s="225"/>
      <c r="J4" s="225"/>
      <c r="K4" s="225"/>
      <c r="L4" s="225"/>
      <c r="M4" s="225"/>
      <c r="N4" s="225"/>
      <c r="O4" s="225"/>
      <c r="P4" s="225"/>
      <c r="Q4" s="225"/>
      <c r="R4" s="225"/>
      <c r="S4" s="225"/>
      <c r="T4" s="225"/>
      <c r="U4" s="225"/>
      <c r="V4" s="225"/>
      <c r="W4" s="225"/>
      <c r="X4" s="225"/>
      <c r="Y4" s="225"/>
    </row>
    <row r="5" spans="1:26" ht="15" customHeight="1" x14ac:dyDescent="0.2"/>
    <row r="6" spans="1:26" ht="82.5" customHeight="1" x14ac:dyDescent="0.2">
      <c r="A6" s="226" t="s">
        <v>103</v>
      </c>
      <c r="B6" s="226"/>
      <c r="C6" s="226"/>
      <c r="D6" s="226"/>
      <c r="E6" s="226"/>
      <c r="F6" s="226"/>
      <c r="G6" s="226"/>
      <c r="H6" s="226"/>
      <c r="I6" s="226"/>
      <c r="J6" s="226"/>
      <c r="K6" s="226"/>
      <c r="L6" s="226"/>
      <c r="M6" s="226"/>
      <c r="N6" s="226"/>
      <c r="O6" s="226"/>
      <c r="P6" s="226"/>
      <c r="Q6" s="226"/>
      <c r="R6" s="226"/>
      <c r="S6" s="226"/>
      <c r="T6" s="226"/>
      <c r="U6" s="226"/>
      <c r="V6" s="226"/>
      <c r="W6" s="226"/>
      <c r="X6" s="226"/>
      <c r="Y6" s="226"/>
    </row>
    <row r="8" spans="1:26" s="24" customFormat="1" ht="15.75" x14ac:dyDescent="0.25">
      <c r="A8" s="74" t="s">
        <v>95</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7" t="s">
        <v>35</v>
      </c>
      <c r="B10" s="229" t="s">
        <v>36</v>
      </c>
      <c r="C10" s="230"/>
      <c r="D10" s="230"/>
      <c r="E10" s="230"/>
      <c r="F10" s="230"/>
      <c r="G10" s="230"/>
      <c r="H10" s="230"/>
      <c r="I10" s="230"/>
      <c r="J10" s="230"/>
      <c r="K10" s="230"/>
      <c r="L10" s="230"/>
      <c r="M10" s="230"/>
      <c r="N10" s="230"/>
      <c r="O10" s="230"/>
      <c r="P10" s="230"/>
      <c r="Q10" s="230"/>
      <c r="R10" s="230"/>
      <c r="S10" s="230"/>
      <c r="T10" s="230"/>
      <c r="U10" s="230"/>
      <c r="V10" s="230"/>
      <c r="W10" s="230"/>
      <c r="X10" s="230"/>
      <c r="Y10" s="231"/>
      <c r="Z10" s="18">
        <v>1</v>
      </c>
    </row>
    <row r="11" spans="1:26" ht="26.25" thickBot="1" x14ac:dyDescent="0.25">
      <c r="A11" s="228"/>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927.62</v>
      </c>
      <c r="C12" s="42">
        <v>1040.74</v>
      </c>
      <c r="D12" s="42">
        <v>1072.46</v>
      </c>
      <c r="E12" s="42">
        <v>1160.98</v>
      </c>
      <c r="F12" s="42">
        <v>1330.9</v>
      </c>
      <c r="G12" s="42">
        <v>1205.31</v>
      </c>
      <c r="H12" s="42">
        <v>1149.21</v>
      </c>
      <c r="I12" s="42">
        <v>1010.59</v>
      </c>
      <c r="J12" s="42">
        <v>1164.1600000000001</v>
      </c>
      <c r="K12" s="42">
        <v>987.92</v>
      </c>
      <c r="L12" s="42">
        <v>873.5</v>
      </c>
      <c r="M12" s="42">
        <v>848.2</v>
      </c>
      <c r="N12" s="42">
        <v>805.63</v>
      </c>
      <c r="O12" s="42">
        <v>812.05</v>
      </c>
      <c r="P12" s="42">
        <v>847.38</v>
      </c>
      <c r="Q12" s="42">
        <v>901.38</v>
      </c>
      <c r="R12" s="42">
        <v>1018.28</v>
      </c>
      <c r="S12" s="42">
        <v>1065.8</v>
      </c>
      <c r="T12" s="42">
        <v>1067.02</v>
      </c>
      <c r="U12" s="42">
        <v>991.99</v>
      </c>
      <c r="V12" s="42">
        <v>893.91</v>
      </c>
      <c r="W12" s="42">
        <v>838</v>
      </c>
      <c r="X12" s="42">
        <v>868.82</v>
      </c>
      <c r="Y12" s="42">
        <v>823.88</v>
      </c>
    </row>
    <row r="13" spans="1:26" ht="51" outlineLevel="1" x14ac:dyDescent="0.2">
      <c r="A13" s="16" t="s">
        <v>70</v>
      </c>
      <c r="B13" s="43">
        <v>552.14813262999996</v>
      </c>
      <c r="C13" s="43">
        <v>665.26592057000005</v>
      </c>
      <c r="D13" s="43">
        <v>696.98775317000002</v>
      </c>
      <c r="E13" s="43">
        <v>785.50784696999995</v>
      </c>
      <c r="F13" s="43">
        <v>955.42617577999999</v>
      </c>
      <c r="G13" s="43">
        <v>829.83376177000002</v>
      </c>
      <c r="H13" s="43">
        <v>773.73656964999998</v>
      </c>
      <c r="I13" s="43">
        <v>635.11430903999997</v>
      </c>
      <c r="J13" s="43">
        <v>788.68196210999997</v>
      </c>
      <c r="K13" s="43">
        <v>612.43897012000002</v>
      </c>
      <c r="L13" s="43">
        <v>498.02787509000001</v>
      </c>
      <c r="M13" s="43">
        <v>472.72596535000002</v>
      </c>
      <c r="N13" s="43">
        <v>430.15291630000002</v>
      </c>
      <c r="O13" s="43">
        <v>436.57192306000002</v>
      </c>
      <c r="P13" s="43">
        <v>471.90329478000001</v>
      </c>
      <c r="Q13" s="43">
        <v>525.90541184000006</v>
      </c>
      <c r="R13" s="43">
        <v>642.80797797000002</v>
      </c>
      <c r="S13" s="43">
        <v>690.31952311999999</v>
      </c>
      <c r="T13" s="43">
        <v>691.54004151000004</v>
      </c>
      <c r="U13" s="43">
        <v>616.51196582</v>
      </c>
      <c r="V13" s="43">
        <v>518.43693049000001</v>
      </c>
      <c r="W13" s="43">
        <v>462.52214573999998</v>
      </c>
      <c r="X13" s="43">
        <v>493.34463991000001</v>
      </c>
      <c r="Y13" s="43">
        <v>448.40190358000001</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15" outlineLevel="1" thickBot="1" x14ac:dyDescent="0.25">
      <c r="A17" s="35" t="s">
        <v>117</v>
      </c>
      <c r="B17" s="43">
        <v>3.0564879199999999</v>
      </c>
      <c r="C17" s="43">
        <v>3.0564879199999999</v>
      </c>
      <c r="D17" s="43">
        <v>3.0564879199999999</v>
      </c>
      <c r="E17" s="43">
        <v>3.0564879199999999</v>
      </c>
      <c r="F17" s="43">
        <v>3.0564879199999999</v>
      </c>
      <c r="G17" s="43">
        <v>3.0564879199999999</v>
      </c>
      <c r="H17" s="43">
        <v>3.0564879199999999</v>
      </c>
      <c r="I17" s="43">
        <v>3.0564879199999999</v>
      </c>
      <c r="J17" s="43">
        <v>3.0564879199999999</v>
      </c>
      <c r="K17" s="43">
        <v>3.0564879199999999</v>
      </c>
      <c r="L17" s="43">
        <v>3.0564879199999999</v>
      </c>
      <c r="M17" s="43">
        <v>3.0564879199999999</v>
      </c>
      <c r="N17" s="43">
        <v>3.0564879199999999</v>
      </c>
      <c r="O17" s="43">
        <v>3.0564879199999999</v>
      </c>
      <c r="P17" s="43">
        <v>3.0564879199999999</v>
      </c>
      <c r="Q17" s="43">
        <v>3.0564879199999999</v>
      </c>
      <c r="R17" s="43">
        <v>3.0564879199999999</v>
      </c>
      <c r="S17" s="43">
        <v>3.0564879199999999</v>
      </c>
      <c r="T17" s="43">
        <v>3.0564879199999999</v>
      </c>
      <c r="U17" s="43">
        <v>3.0564879199999999</v>
      </c>
      <c r="V17" s="43">
        <v>3.0564879199999999</v>
      </c>
      <c r="W17" s="43">
        <v>3.0564879199999999</v>
      </c>
      <c r="X17" s="43">
        <v>3.0564879199999999</v>
      </c>
      <c r="Y17" s="43">
        <v>3.0564879199999999</v>
      </c>
    </row>
    <row r="18" spans="1:25" ht="15" thickBot="1" x14ac:dyDescent="0.25">
      <c r="A18" s="27">
        <v>2</v>
      </c>
      <c r="B18" s="42">
        <v>902.47</v>
      </c>
      <c r="C18" s="42">
        <v>1060.08</v>
      </c>
      <c r="D18" s="42">
        <v>1196.8399999999999</v>
      </c>
      <c r="E18" s="42">
        <v>1186.6199999999999</v>
      </c>
      <c r="F18" s="42">
        <v>1179.1300000000001</v>
      </c>
      <c r="G18" s="42">
        <v>1084.3</v>
      </c>
      <c r="H18" s="42">
        <v>983.65</v>
      </c>
      <c r="I18" s="42">
        <v>969.98</v>
      </c>
      <c r="J18" s="42">
        <v>998.59</v>
      </c>
      <c r="K18" s="42">
        <v>987.68</v>
      </c>
      <c r="L18" s="42">
        <v>1075.3900000000001</v>
      </c>
      <c r="M18" s="42">
        <v>1198.42</v>
      </c>
      <c r="N18" s="42">
        <v>1055.17</v>
      </c>
      <c r="O18" s="42">
        <v>1091.22</v>
      </c>
      <c r="P18" s="42">
        <v>1210.07</v>
      </c>
      <c r="Q18" s="42">
        <v>1034.81</v>
      </c>
      <c r="R18" s="42">
        <v>1134.53</v>
      </c>
      <c r="S18" s="42">
        <v>1182.22</v>
      </c>
      <c r="T18" s="42">
        <v>1036.5899999999999</v>
      </c>
      <c r="U18" s="42">
        <v>1124.97</v>
      </c>
      <c r="V18" s="42">
        <v>1154.8499999999999</v>
      </c>
      <c r="W18" s="42">
        <v>1366.55</v>
      </c>
      <c r="X18" s="42">
        <v>1181.79</v>
      </c>
      <c r="Y18" s="42">
        <v>952.19</v>
      </c>
    </row>
    <row r="19" spans="1:25" ht="51" outlineLevel="1" x14ac:dyDescent="0.2">
      <c r="A19" s="111" t="s">
        <v>70</v>
      </c>
      <c r="B19" s="43">
        <v>526.98920529999998</v>
      </c>
      <c r="C19" s="43">
        <v>684.60211834999996</v>
      </c>
      <c r="D19" s="43">
        <v>821.35893586999998</v>
      </c>
      <c r="E19" s="43">
        <v>811.14546082000004</v>
      </c>
      <c r="F19" s="43">
        <v>803.65593576000003</v>
      </c>
      <c r="G19" s="43">
        <v>708.82306051</v>
      </c>
      <c r="H19" s="43">
        <v>608.17368214999999</v>
      </c>
      <c r="I19" s="43">
        <v>594.50759192999999</v>
      </c>
      <c r="J19" s="43">
        <v>623.11416268999994</v>
      </c>
      <c r="K19" s="43">
        <v>612.20084988999997</v>
      </c>
      <c r="L19" s="43">
        <v>699.91548775000001</v>
      </c>
      <c r="M19" s="43">
        <v>822.93992046999995</v>
      </c>
      <c r="N19" s="43">
        <v>679.69384190999995</v>
      </c>
      <c r="O19" s="43">
        <v>715.74811208999995</v>
      </c>
      <c r="P19" s="43">
        <v>834.58863011999995</v>
      </c>
      <c r="Q19" s="43">
        <v>659.32888549999996</v>
      </c>
      <c r="R19" s="43">
        <v>759.04973294000001</v>
      </c>
      <c r="S19" s="43">
        <v>806.74397221000004</v>
      </c>
      <c r="T19" s="43">
        <v>661.11593141000003</v>
      </c>
      <c r="U19" s="43">
        <v>749.49772129999997</v>
      </c>
      <c r="V19" s="43">
        <v>779.37539860000004</v>
      </c>
      <c r="W19" s="43">
        <v>991.07789104000005</v>
      </c>
      <c r="X19" s="43">
        <v>806.31041045999996</v>
      </c>
      <c r="Y19" s="43">
        <v>576.71768021000003</v>
      </c>
    </row>
    <row r="20" spans="1:25" ht="38.25"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outlineLevel="1" x14ac:dyDescent="0.2">
      <c r="A22" s="17" t="s">
        <v>4</v>
      </c>
      <c r="B22" s="43">
        <v>316.23</v>
      </c>
      <c r="C22" s="43">
        <v>316.23</v>
      </c>
      <c r="D22" s="43">
        <v>316.23</v>
      </c>
      <c r="E22" s="43">
        <v>316.23</v>
      </c>
      <c r="F22" s="43">
        <v>316.23</v>
      </c>
      <c r="G22" s="43">
        <v>316.23</v>
      </c>
      <c r="H22" s="43">
        <v>316.23</v>
      </c>
      <c r="I22" s="43">
        <v>316.23</v>
      </c>
      <c r="J22" s="43">
        <v>316.23</v>
      </c>
      <c r="K22" s="43">
        <v>316.23</v>
      </c>
      <c r="L22" s="43">
        <v>316.23</v>
      </c>
      <c r="M22" s="43">
        <v>316.23</v>
      </c>
      <c r="N22" s="43">
        <v>316.23</v>
      </c>
      <c r="O22" s="43">
        <v>316.23</v>
      </c>
      <c r="P22" s="43">
        <v>316.23</v>
      </c>
      <c r="Q22" s="43">
        <v>316.23</v>
      </c>
      <c r="R22" s="43">
        <v>316.23</v>
      </c>
      <c r="S22" s="43">
        <v>316.23</v>
      </c>
      <c r="T22" s="43">
        <v>316.23</v>
      </c>
      <c r="U22" s="43">
        <v>316.23</v>
      </c>
      <c r="V22" s="43">
        <v>316.23</v>
      </c>
      <c r="W22" s="43">
        <v>316.23</v>
      </c>
      <c r="X22" s="43">
        <v>316.23</v>
      </c>
      <c r="Y22" s="43">
        <v>316.23</v>
      </c>
    </row>
    <row r="23" spans="1:25" ht="15" outlineLevel="1" thickBot="1" x14ac:dyDescent="0.25">
      <c r="A23" s="35" t="s">
        <v>117</v>
      </c>
      <c r="B23" s="43">
        <v>3.0564879199999999</v>
      </c>
      <c r="C23" s="43">
        <v>3.0564879199999999</v>
      </c>
      <c r="D23" s="43">
        <v>3.0564879199999999</v>
      </c>
      <c r="E23" s="43">
        <v>3.0564879199999999</v>
      </c>
      <c r="F23" s="43">
        <v>3.0564879199999999</v>
      </c>
      <c r="G23" s="43">
        <v>3.0564879199999999</v>
      </c>
      <c r="H23" s="43">
        <v>3.0564879199999999</v>
      </c>
      <c r="I23" s="43">
        <v>3.0564879199999999</v>
      </c>
      <c r="J23" s="43">
        <v>3.0564879199999999</v>
      </c>
      <c r="K23" s="43">
        <v>3.0564879199999999</v>
      </c>
      <c r="L23" s="43">
        <v>3.0564879199999999</v>
      </c>
      <c r="M23" s="43">
        <v>3.0564879199999999</v>
      </c>
      <c r="N23" s="43">
        <v>3.0564879199999999</v>
      </c>
      <c r="O23" s="43">
        <v>3.0564879199999999</v>
      </c>
      <c r="P23" s="43">
        <v>3.0564879199999999</v>
      </c>
      <c r="Q23" s="43">
        <v>3.0564879199999999</v>
      </c>
      <c r="R23" s="43">
        <v>3.0564879199999999</v>
      </c>
      <c r="S23" s="43">
        <v>3.0564879199999999</v>
      </c>
      <c r="T23" s="43">
        <v>3.0564879199999999</v>
      </c>
      <c r="U23" s="43">
        <v>3.0564879199999999</v>
      </c>
      <c r="V23" s="43">
        <v>3.0564879199999999</v>
      </c>
      <c r="W23" s="43">
        <v>3.0564879199999999</v>
      </c>
      <c r="X23" s="43">
        <v>3.0564879199999999</v>
      </c>
      <c r="Y23" s="43">
        <v>3.0564879199999999</v>
      </c>
    </row>
    <row r="24" spans="1:25" ht="15" thickBot="1" x14ac:dyDescent="0.25">
      <c r="A24" s="27">
        <v>3</v>
      </c>
      <c r="B24" s="42">
        <v>1000.97</v>
      </c>
      <c r="C24" s="42">
        <v>1342.44</v>
      </c>
      <c r="D24" s="42">
        <v>1450.97</v>
      </c>
      <c r="E24" s="42">
        <v>1224.51</v>
      </c>
      <c r="F24" s="42">
        <v>1523.51</v>
      </c>
      <c r="G24" s="42">
        <v>1362.3</v>
      </c>
      <c r="H24" s="42">
        <v>1239.6600000000001</v>
      </c>
      <c r="I24" s="42">
        <v>1270.79</v>
      </c>
      <c r="J24" s="42">
        <v>1271.74</v>
      </c>
      <c r="K24" s="42">
        <v>1248.05</v>
      </c>
      <c r="L24" s="42">
        <v>1140.44</v>
      </c>
      <c r="M24" s="42">
        <v>1036.74</v>
      </c>
      <c r="N24" s="42">
        <v>1237.82</v>
      </c>
      <c r="O24" s="42">
        <v>1326.63</v>
      </c>
      <c r="P24" s="42">
        <v>1287.0899999999999</v>
      </c>
      <c r="Q24" s="42">
        <v>1148.45</v>
      </c>
      <c r="R24" s="42">
        <v>1100.47</v>
      </c>
      <c r="S24" s="42">
        <v>1216.6099999999999</v>
      </c>
      <c r="T24" s="42">
        <v>1080.45</v>
      </c>
      <c r="U24" s="42">
        <v>1092.42</v>
      </c>
      <c r="V24" s="42">
        <v>1328.9</v>
      </c>
      <c r="W24" s="42">
        <v>1215.58</v>
      </c>
      <c r="X24" s="42">
        <v>1305.77</v>
      </c>
      <c r="Y24" s="42">
        <v>1221.94</v>
      </c>
    </row>
    <row r="25" spans="1:25" ht="51" outlineLevel="1" x14ac:dyDescent="0.2">
      <c r="A25" s="16" t="s">
        <v>70</v>
      </c>
      <c r="B25" s="43">
        <v>625.49065624000002</v>
      </c>
      <c r="C25" s="43">
        <v>966.95960544000002</v>
      </c>
      <c r="D25" s="43">
        <v>1075.49249072</v>
      </c>
      <c r="E25" s="43">
        <v>849.03310905000001</v>
      </c>
      <c r="F25" s="43">
        <v>1148.0300143899999</v>
      </c>
      <c r="G25" s="43">
        <v>986.8214021</v>
      </c>
      <c r="H25" s="43">
        <v>864.18483347999995</v>
      </c>
      <c r="I25" s="43">
        <v>895.31784054000002</v>
      </c>
      <c r="J25" s="43">
        <v>896.26370789999999</v>
      </c>
      <c r="K25" s="43">
        <v>872.57711320999999</v>
      </c>
      <c r="L25" s="43">
        <v>764.96438187000001</v>
      </c>
      <c r="M25" s="43">
        <v>661.26370169999996</v>
      </c>
      <c r="N25" s="43">
        <v>862.34133254999995</v>
      </c>
      <c r="O25" s="43">
        <v>951.15262994</v>
      </c>
      <c r="P25" s="43">
        <v>911.61087055999997</v>
      </c>
      <c r="Q25" s="43">
        <v>772.97444630999996</v>
      </c>
      <c r="R25" s="43">
        <v>724.99150305000001</v>
      </c>
      <c r="S25" s="43">
        <v>841.13186703999997</v>
      </c>
      <c r="T25" s="43">
        <v>704.97293630000001</v>
      </c>
      <c r="U25" s="43">
        <v>716.93965059000004</v>
      </c>
      <c r="V25" s="43">
        <v>953.42530603</v>
      </c>
      <c r="W25" s="43">
        <v>840.10192454000003</v>
      </c>
      <c r="X25" s="43">
        <v>930.29666043999998</v>
      </c>
      <c r="Y25" s="43">
        <v>846.46189506999997</v>
      </c>
    </row>
    <row r="26" spans="1:25" ht="38.25"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outlineLevel="1" x14ac:dyDescent="0.2">
      <c r="A28" s="17" t="s">
        <v>4</v>
      </c>
      <c r="B28" s="43">
        <v>316.23</v>
      </c>
      <c r="C28" s="43">
        <v>316.23</v>
      </c>
      <c r="D28" s="43">
        <v>316.23</v>
      </c>
      <c r="E28" s="43">
        <v>316.23</v>
      </c>
      <c r="F28" s="43">
        <v>316.23</v>
      </c>
      <c r="G28" s="43">
        <v>316.23</v>
      </c>
      <c r="H28" s="43">
        <v>316.23</v>
      </c>
      <c r="I28" s="43">
        <v>316.23</v>
      </c>
      <c r="J28" s="43">
        <v>316.23</v>
      </c>
      <c r="K28" s="43">
        <v>316.23</v>
      </c>
      <c r="L28" s="43">
        <v>316.23</v>
      </c>
      <c r="M28" s="43">
        <v>316.23</v>
      </c>
      <c r="N28" s="43">
        <v>316.23</v>
      </c>
      <c r="O28" s="43">
        <v>316.23</v>
      </c>
      <c r="P28" s="43">
        <v>316.23</v>
      </c>
      <c r="Q28" s="43">
        <v>316.23</v>
      </c>
      <c r="R28" s="43">
        <v>316.23</v>
      </c>
      <c r="S28" s="43">
        <v>316.23</v>
      </c>
      <c r="T28" s="43">
        <v>316.23</v>
      </c>
      <c r="U28" s="43">
        <v>316.23</v>
      </c>
      <c r="V28" s="43">
        <v>316.23</v>
      </c>
      <c r="W28" s="43">
        <v>316.23</v>
      </c>
      <c r="X28" s="43">
        <v>316.23</v>
      </c>
      <c r="Y28" s="43">
        <v>316.23</v>
      </c>
    </row>
    <row r="29" spans="1:25" ht="15" outlineLevel="1" thickBot="1" x14ac:dyDescent="0.25">
      <c r="A29" s="35" t="s">
        <v>117</v>
      </c>
      <c r="B29" s="43">
        <v>3.0564879199999999</v>
      </c>
      <c r="C29" s="43">
        <v>3.0564879199999999</v>
      </c>
      <c r="D29" s="43">
        <v>3.0564879199999999</v>
      </c>
      <c r="E29" s="43">
        <v>3.0564879199999999</v>
      </c>
      <c r="F29" s="43">
        <v>3.0564879199999999</v>
      </c>
      <c r="G29" s="43">
        <v>3.0564879199999999</v>
      </c>
      <c r="H29" s="43">
        <v>3.0564879199999999</v>
      </c>
      <c r="I29" s="43">
        <v>3.0564879199999999</v>
      </c>
      <c r="J29" s="43">
        <v>3.0564879199999999</v>
      </c>
      <c r="K29" s="43">
        <v>3.0564879199999999</v>
      </c>
      <c r="L29" s="43">
        <v>3.0564879199999999</v>
      </c>
      <c r="M29" s="43">
        <v>3.0564879199999999</v>
      </c>
      <c r="N29" s="43">
        <v>3.0564879199999999</v>
      </c>
      <c r="O29" s="43">
        <v>3.0564879199999999</v>
      </c>
      <c r="P29" s="43">
        <v>3.0564879199999999</v>
      </c>
      <c r="Q29" s="43">
        <v>3.0564879199999999</v>
      </c>
      <c r="R29" s="43">
        <v>3.0564879199999999</v>
      </c>
      <c r="S29" s="43">
        <v>3.0564879199999999</v>
      </c>
      <c r="T29" s="43">
        <v>3.0564879199999999</v>
      </c>
      <c r="U29" s="43">
        <v>3.0564879199999999</v>
      </c>
      <c r="V29" s="43">
        <v>3.0564879199999999</v>
      </c>
      <c r="W29" s="43">
        <v>3.0564879199999999</v>
      </c>
      <c r="X29" s="43">
        <v>3.0564879199999999</v>
      </c>
      <c r="Y29" s="43">
        <v>3.0564879199999999</v>
      </c>
    </row>
    <row r="30" spans="1:25" ht="15" thickBot="1" x14ac:dyDescent="0.25">
      <c r="A30" s="27">
        <v>4</v>
      </c>
      <c r="B30" s="42">
        <v>1230.68</v>
      </c>
      <c r="C30" s="42">
        <v>1361.12</v>
      </c>
      <c r="D30" s="42">
        <v>1341.84</v>
      </c>
      <c r="E30" s="42">
        <v>1410.39</v>
      </c>
      <c r="F30" s="42">
        <v>1504.72</v>
      </c>
      <c r="G30" s="42">
        <v>1564.6</v>
      </c>
      <c r="H30" s="42">
        <v>1392.85</v>
      </c>
      <c r="I30" s="42">
        <v>1371.48</v>
      </c>
      <c r="J30" s="42">
        <v>1255.3699999999999</v>
      </c>
      <c r="K30" s="42">
        <v>1515.52</v>
      </c>
      <c r="L30" s="42">
        <v>1268.29</v>
      </c>
      <c r="M30" s="42">
        <v>1170.45</v>
      </c>
      <c r="N30" s="42">
        <v>1069.55</v>
      </c>
      <c r="O30" s="42">
        <v>1136.8</v>
      </c>
      <c r="P30" s="42">
        <v>1097.68</v>
      </c>
      <c r="Q30" s="42">
        <v>1102.31</v>
      </c>
      <c r="R30" s="42">
        <v>1004.76</v>
      </c>
      <c r="S30" s="42">
        <v>991.22</v>
      </c>
      <c r="T30" s="42">
        <v>950.42</v>
      </c>
      <c r="U30" s="42">
        <v>993.25</v>
      </c>
      <c r="V30" s="42">
        <v>1147.8499999999999</v>
      </c>
      <c r="W30" s="42">
        <v>1183.54</v>
      </c>
      <c r="X30" s="42">
        <v>1056.1199999999999</v>
      </c>
      <c r="Y30" s="42">
        <v>1064.33</v>
      </c>
    </row>
    <row r="31" spans="1:25" ht="51" outlineLevel="1" x14ac:dyDescent="0.2">
      <c r="A31" s="111" t="s">
        <v>70</v>
      </c>
      <c r="B31" s="43">
        <v>855.20556581000005</v>
      </c>
      <c r="C31" s="43">
        <v>985.64804976999994</v>
      </c>
      <c r="D31" s="43">
        <v>966.36064524999995</v>
      </c>
      <c r="E31" s="43">
        <v>1034.9142374600001</v>
      </c>
      <c r="F31" s="43">
        <v>1129.24744652</v>
      </c>
      <c r="G31" s="43">
        <v>1189.12252874</v>
      </c>
      <c r="H31" s="43">
        <v>1017.37345181</v>
      </c>
      <c r="I31" s="43">
        <v>996.00591209000004</v>
      </c>
      <c r="J31" s="43">
        <v>879.89293651000003</v>
      </c>
      <c r="K31" s="43">
        <v>1140.0419779599999</v>
      </c>
      <c r="L31" s="43">
        <v>892.81244966999998</v>
      </c>
      <c r="M31" s="43">
        <v>794.97835409000004</v>
      </c>
      <c r="N31" s="43">
        <v>694.06960307999998</v>
      </c>
      <c r="O31" s="43">
        <v>761.31924120999997</v>
      </c>
      <c r="P31" s="43">
        <v>722.20725615000003</v>
      </c>
      <c r="Q31" s="43">
        <v>726.83067286000005</v>
      </c>
      <c r="R31" s="43">
        <v>629.28399901</v>
      </c>
      <c r="S31" s="43">
        <v>615.74757546000001</v>
      </c>
      <c r="T31" s="43">
        <v>574.94573903000003</v>
      </c>
      <c r="U31" s="43">
        <v>617.77733389000002</v>
      </c>
      <c r="V31" s="43">
        <v>772.37680152999997</v>
      </c>
      <c r="W31" s="43">
        <v>808.06017384999996</v>
      </c>
      <c r="X31" s="43">
        <v>680.64808861999995</v>
      </c>
      <c r="Y31" s="43">
        <v>688.85029540000005</v>
      </c>
    </row>
    <row r="32" spans="1:25" ht="38.25"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outlineLevel="1" x14ac:dyDescent="0.2">
      <c r="A34" s="17" t="s">
        <v>4</v>
      </c>
      <c r="B34" s="43">
        <v>316.23</v>
      </c>
      <c r="C34" s="43">
        <v>316.23</v>
      </c>
      <c r="D34" s="43">
        <v>316.23</v>
      </c>
      <c r="E34" s="43">
        <v>316.23</v>
      </c>
      <c r="F34" s="43">
        <v>316.23</v>
      </c>
      <c r="G34" s="43">
        <v>316.23</v>
      </c>
      <c r="H34" s="43">
        <v>316.23</v>
      </c>
      <c r="I34" s="43">
        <v>316.23</v>
      </c>
      <c r="J34" s="43">
        <v>316.23</v>
      </c>
      <c r="K34" s="43">
        <v>316.23</v>
      </c>
      <c r="L34" s="43">
        <v>316.23</v>
      </c>
      <c r="M34" s="43">
        <v>316.23</v>
      </c>
      <c r="N34" s="43">
        <v>316.23</v>
      </c>
      <c r="O34" s="43">
        <v>316.23</v>
      </c>
      <c r="P34" s="43">
        <v>316.23</v>
      </c>
      <c r="Q34" s="43">
        <v>316.23</v>
      </c>
      <c r="R34" s="43">
        <v>316.23</v>
      </c>
      <c r="S34" s="43">
        <v>316.23</v>
      </c>
      <c r="T34" s="43">
        <v>316.23</v>
      </c>
      <c r="U34" s="43">
        <v>316.23</v>
      </c>
      <c r="V34" s="43">
        <v>316.23</v>
      </c>
      <c r="W34" s="43">
        <v>316.23</v>
      </c>
      <c r="X34" s="43">
        <v>316.23</v>
      </c>
      <c r="Y34" s="43">
        <v>316.23</v>
      </c>
    </row>
    <row r="35" spans="1:25" ht="15" outlineLevel="1" thickBot="1" x14ac:dyDescent="0.25">
      <c r="A35" s="35" t="s">
        <v>117</v>
      </c>
      <c r="B35" s="43">
        <v>3.0564879199999999</v>
      </c>
      <c r="C35" s="43">
        <v>3.0564879199999999</v>
      </c>
      <c r="D35" s="43">
        <v>3.0564879199999999</v>
      </c>
      <c r="E35" s="43">
        <v>3.0564879199999999</v>
      </c>
      <c r="F35" s="43">
        <v>3.0564879199999999</v>
      </c>
      <c r="G35" s="43">
        <v>3.0564879199999999</v>
      </c>
      <c r="H35" s="43">
        <v>3.0564879199999999</v>
      </c>
      <c r="I35" s="43">
        <v>3.0564879199999999</v>
      </c>
      <c r="J35" s="43">
        <v>3.0564879199999999</v>
      </c>
      <c r="K35" s="43">
        <v>3.0564879199999999</v>
      </c>
      <c r="L35" s="43">
        <v>3.0564879199999999</v>
      </c>
      <c r="M35" s="43">
        <v>3.0564879199999999</v>
      </c>
      <c r="N35" s="43">
        <v>3.0564879199999999</v>
      </c>
      <c r="O35" s="43">
        <v>3.0564879199999999</v>
      </c>
      <c r="P35" s="43">
        <v>3.0564879199999999</v>
      </c>
      <c r="Q35" s="43">
        <v>3.0564879199999999</v>
      </c>
      <c r="R35" s="43">
        <v>3.0564879199999999</v>
      </c>
      <c r="S35" s="43">
        <v>3.0564879199999999</v>
      </c>
      <c r="T35" s="43">
        <v>3.0564879199999999</v>
      </c>
      <c r="U35" s="43">
        <v>3.0564879199999999</v>
      </c>
      <c r="V35" s="43">
        <v>3.0564879199999999</v>
      </c>
      <c r="W35" s="43">
        <v>3.0564879199999999</v>
      </c>
      <c r="X35" s="43">
        <v>3.0564879199999999</v>
      </c>
      <c r="Y35" s="43">
        <v>3.0564879199999999</v>
      </c>
    </row>
    <row r="36" spans="1:25" ht="15" thickBot="1" x14ac:dyDescent="0.25">
      <c r="A36" s="27">
        <v>5</v>
      </c>
      <c r="B36" s="42">
        <v>979.09</v>
      </c>
      <c r="C36" s="42">
        <v>1008.95</v>
      </c>
      <c r="D36" s="42">
        <v>1045.75</v>
      </c>
      <c r="E36" s="42">
        <v>1024.3499999999999</v>
      </c>
      <c r="F36" s="42">
        <v>1108.43</v>
      </c>
      <c r="G36" s="42">
        <v>1266.9000000000001</v>
      </c>
      <c r="H36" s="42">
        <v>1165.03</v>
      </c>
      <c r="I36" s="42">
        <v>1529.72</v>
      </c>
      <c r="J36" s="42">
        <v>1375.05</v>
      </c>
      <c r="K36" s="42">
        <v>1213.3800000000001</v>
      </c>
      <c r="L36" s="42">
        <v>1171.46</v>
      </c>
      <c r="M36" s="42">
        <v>1211.82</v>
      </c>
      <c r="N36" s="42">
        <v>1289.21</v>
      </c>
      <c r="O36" s="42">
        <v>1103.33</v>
      </c>
      <c r="P36" s="42">
        <v>1123.99</v>
      </c>
      <c r="Q36" s="42">
        <v>1106.3699999999999</v>
      </c>
      <c r="R36" s="42">
        <v>1033.5899999999999</v>
      </c>
      <c r="S36" s="42">
        <v>1052.1400000000001</v>
      </c>
      <c r="T36" s="42">
        <v>1020.71</v>
      </c>
      <c r="U36" s="42">
        <v>1028.6199999999999</v>
      </c>
      <c r="V36" s="42">
        <v>1165.3399999999999</v>
      </c>
      <c r="W36" s="42">
        <v>1073.46</v>
      </c>
      <c r="X36" s="42">
        <v>974.39</v>
      </c>
      <c r="Y36" s="42">
        <v>1204.68</v>
      </c>
    </row>
    <row r="37" spans="1:25" ht="51" outlineLevel="1" x14ac:dyDescent="0.2">
      <c r="A37" s="16" t="s">
        <v>70</v>
      </c>
      <c r="B37" s="43">
        <v>603.61013678999996</v>
      </c>
      <c r="C37" s="43">
        <v>633.47604038999998</v>
      </c>
      <c r="D37" s="43">
        <v>670.26864725999997</v>
      </c>
      <c r="E37" s="43">
        <v>648.87033698000005</v>
      </c>
      <c r="F37" s="43">
        <v>732.95190020999996</v>
      </c>
      <c r="G37" s="43">
        <v>891.42238836000001</v>
      </c>
      <c r="H37" s="43">
        <v>789.55011262000005</v>
      </c>
      <c r="I37" s="43">
        <v>1154.24091118</v>
      </c>
      <c r="J37" s="43">
        <v>999.57446286000004</v>
      </c>
      <c r="K37" s="43">
        <v>837.90490581999995</v>
      </c>
      <c r="L37" s="43">
        <v>795.97944405999999</v>
      </c>
      <c r="M37" s="43">
        <v>836.33916828999998</v>
      </c>
      <c r="N37" s="43">
        <v>913.73323252</v>
      </c>
      <c r="O37" s="43">
        <v>727.85776988999999</v>
      </c>
      <c r="P37" s="43">
        <v>748.51098706000005</v>
      </c>
      <c r="Q37" s="43">
        <v>730.89113929999996</v>
      </c>
      <c r="R37" s="43">
        <v>658.11379950000003</v>
      </c>
      <c r="S37" s="43">
        <v>676.66293037000003</v>
      </c>
      <c r="T37" s="43">
        <v>645.23062507999998</v>
      </c>
      <c r="U37" s="43">
        <v>653.14197209999998</v>
      </c>
      <c r="V37" s="43">
        <v>789.86839282000005</v>
      </c>
      <c r="W37" s="43">
        <v>697.98829306000005</v>
      </c>
      <c r="X37" s="43">
        <v>598.91510732999996</v>
      </c>
      <c r="Y37" s="43">
        <v>829.20535129999996</v>
      </c>
    </row>
    <row r="38" spans="1:25" ht="38.25"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outlineLevel="1" x14ac:dyDescent="0.2">
      <c r="A40" s="17" t="s">
        <v>4</v>
      </c>
      <c r="B40" s="43">
        <v>316.23</v>
      </c>
      <c r="C40" s="43">
        <v>316.23</v>
      </c>
      <c r="D40" s="43">
        <v>316.23</v>
      </c>
      <c r="E40" s="43">
        <v>316.23</v>
      </c>
      <c r="F40" s="43">
        <v>316.23</v>
      </c>
      <c r="G40" s="43">
        <v>316.23</v>
      </c>
      <c r="H40" s="43">
        <v>316.23</v>
      </c>
      <c r="I40" s="43">
        <v>316.23</v>
      </c>
      <c r="J40" s="43">
        <v>316.23</v>
      </c>
      <c r="K40" s="43">
        <v>316.23</v>
      </c>
      <c r="L40" s="43">
        <v>316.23</v>
      </c>
      <c r="M40" s="43">
        <v>316.23</v>
      </c>
      <c r="N40" s="43">
        <v>316.23</v>
      </c>
      <c r="O40" s="43">
        <v>316.23</v>
      </c>
      <c r="P40" s="43">
        <v>316.23</v>
      </c>
      <c r="Q40" s="43">
        <v>316.23</v>
      </c>
      <c r="R40" s="43">
        <v>316.23</v>
      </c>
      <c r="S40" s="43">
        <v>316.23</v>
      </c>
      <c r="T40" s="43">
        <v>316.23</v>
      </c>
      <c r="U40" s="43">
        <v>316.23</v>
      </c>
      <c r="V40" s="43">
        <v>316.23</v>
      </c>
      <c r="W40" s="43">
        <v>316.23</v>
      </c>
      <c r="X40" s="43">
        <v>316.23</v>
      </c>
      <c r="Y40" s="43">
        <v>316.23</v>
      </c>
    </row>
    <row r="41" spans="1:25" ht="15" outlineLevel="1" thickBot="1" x14ac:dyDescent="0.25">
      <c r="A41" s="35" t="s">
        <v>117</v>
      </c>
      <c r="B41" s="43">
        <v>3.0564879199999999</v>
      </c>
      <c r="C41" s="43">
        <v>3.0564879199999999</v>
      </c>
      <c r="D41" s="43">
        <v>3.0564879199999999</v>
      </c>
      <c r="E41" s="43">
        <v>3.0564879199999999</v>
      </c>
      <c r="F41" s="43">
        <v>3.0564879199999999</v>
      </c>
      <c r="G41" s="43">
        <v>3.0564879199999999</v>
      </c>
      <c r="H41" s="43">
        <v>3.0564879199999999</v>
      </c>
      <c r="I41" s="43">
        <v>3.0564879199999999</v>
      </c>
      <c r="J41" s="43">
        <v>3.0564879199999999</v>
      </c>
      <c r="K41" s="43">
        <v>3.0564879199999999</v>
      </c>
      <c r="L41" s="43">
        <v>3.0564879199999999</v>
      </c>
      <c r="M41" s="43">
        <v>3.0564879199999999</v>
      </c>
      <c r="N41" s="43">
        <v>3.0564879199999999</v>
      </c>
      <c r="O41" s="43">
        <v>3.0564879199999999</v>
      </c>
      <c r="P41" s="43">
        <v>3.0564879199999999</v>
      </c>
      <c r="Q41" s="43">
        <v>3.0564879199999999</v>
      </c>
      <c r="R41" s="43">
        <v>3.0564879199999999</v>
      </c>
      <c r="S41" s="43">
        <v>3.0564879199999999</v>
      </c>
      <c r="T41" s="43">
        <v>3.0564879199999999</v>
      </c>
      <c r="U41" s="43">
        <v>3.0564879199999999</v>
      </c>
      <c r="V41" s="43">
        <v>3.0564879199999999</v>
      </c>
      <c r="W41" s="43">
        <v>3.0564879199999999</v>
      </c>
      <c r="X41" s="43">
        <v>3.0564879199999999</v>
      </c>
      <c r="Y41" s="43">
        <v>3.0564879199999999</v>
      </c>
    </row>
    <row r="42" spans="1:25" ht="15" thickBot="1" x14ac:dyDescent="0.25">
      <c r="A42" s="27">
        <v>6</v>
      </c>
      <c r="B42" s="42">
        <v>1346.71</v>
      </c>
      <c r="C42" s="42">
        <v>1251.43</v>
      </c>
      <c r="D42" s="42">
        <v>1346.32</v>
      </c>
      <c r="E42" s="42">
        <v>1299.5999999999999</v>
      </c>
      <c r="F42" s="42">
        <v>1187.28</v>
      </c>
      <c r="G42" s="42">
        <v>1113.57</v>
      </c>
      <c r="H42" s="42">
        <v>1140.95</v>
      </c>
      <c r="I42" s="42">
        <v>1075.1500000000001</v>
      </c>
      <c r="J42" s="42">
        <v>1028.28</v>
      </c>
      <c r="K42" s="42">
        <v>987.53</v>
      </c>
      <c r="L42" s="42">
        <v>918.83</v>
      </c>
      <c r="M42" s="42">
        <v>925.01</v>
      </c>
      <c r="N42" s="42">
        <v>941.65</v>
      </c>
      <c r="O42" s="42">
        <v>880.98</v>
      </c>
      <c r="P42" s="42">
        <v>937.39</v>
      </c>
      <c r="Q42" s="42">
        <v>872.71</v>
      </c>
      <c r="R42" s="42">
        <v>854.53</v>
      </c>
      <c r="S42" s="42">
        <v>998.09</v>
      </c>
      <c r="T42" s="42">
        <v>985.12</v>
      </c>
      <c r="U42" s="42">
        <v>955.39</v>
      </c>
      <c r="V42" s="42">
        <v>910.65</v>
      </c>
      <c r="W42" s="42">
        <v>1025.46</v>
      </c>
      <c r="X42" s="42">
        <v>986.5</v>
      </c>
      <c r="Y42" s="42">
        <v>979.21</v>
      </c>
    </row>
    <row r="43" spans="1:25" ht="51" outlineLevel="1" x14ac:dyDescent="0.2">
      <c r="A43" s="111" t="s">
        <v>70</v>
      </c>
      <c r="B43" s="43">
        <v>971.23369849000005</v>
      </c>
      <c r="C43" s="43">
        <v>875.95406002000004</v>
      </c>
      <c r="D43" s="43">
        <v>970.84145066999997</v>
      </c>
      <c r="E43" s="43">
        <v>924.12817176999999</v>
      </c>
      <c r="F43" s="43">
        <v>811.80318814999998</v>
      </c>
      <c r="G43" s="43">
        <v>738.09356473000003</v>
      </c>
      <c r="H43" s="43">
        <v>765.47155368999995</v>
      </c>
      <c r="I43" s="43">
        <v>699.67050759000006</v>
      </c>
      <c r="J43" s="43">
        <v>652.80431181999995</v>
      </c>
      <c r="K43" s="43">
        <v>612.05593751000004</v>
      </c>
      <c r="L43" s="43">
        <v>543.35558853999999</v>
      </c>
      <c r="M43" s="43">
        <v>549.53461516000004</v>
      </c>
      <c r="N43" s="43">
        <v>566.17612398999995</v>
      </c>
      <c r="O43" s="43">
        <v>505.50790147999999</v>
      </c>
      <c r="P43" s="43">
        <v>561.90956811000001</v>
      </c>
      <c r="Q43" s="43">
        <v>497.23485288000001</v>
      </c>
      <c r="R43" s="43">
        <v>479.05644619999998</v>
      </c>
      <c r="S43" s="43">
        <v>622.61836289999997</v>
      </c>
      <c r="T43" s="43">
        <v>609.64089899999999</v>
      </c>
      <c r="U43" s="43">
        <v>579.90954476000002</v>
      </c>
      <c r="V43" s="43">
        <v>535.16949318000002</v>
      </c>
      <c r="W43" s="43">
        <v>649.98218012999996</v>
      </c>
      <c r="X43" s="43">
        <v>611.02758921999998</v>
      </c>
      <c r="Y43" s="43">
        <v>603.73543862999998</v>
      </c>
    </row>
    <row r="44" spans="1:25" ht="38.25"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outlineLevel="1" x14ac:dyDescent="0.2">
      <c r="A46" s="17" t="s">
        <v>4</v>
      </c>
      <c r="B46" s="43">
        <v>316.23</v>
      </c>
      <c r="C46" s="43">
        <v>316.23</v>
      </c>
      <c r="D46" s="43">
        <v>316.23</v>
      </c>
      <c r="E46" s="43">
        <v>316.23</v>
      </c>
      <c r="F46" s="43">
        <v>316.23</v>
      </c>
      <c r="G46" s="43">
        <v>316.23</v>
      </c>
      <c r="H46" s="43">
        <v>316.23</v>
      </c>
      <c r="I46" s="43">
        <v>316.23</v>
      </c>
      <c r="J46" s="43">
        <v>316.23</v>
      </c>
      <c r="K46" s="43">
        <v>316.23</v>
      </c>
      <c r="L46" s="43">
        <v>316.23</v>
      </c>
      <c r="M46" s="43">
        <v>316.23</v>
      </c>
      <c r="N46" s="43">
        <v>316.23</v>
      </c>
      <c r="O46" s="43">
        <v>316.23</v>
      </c>
      <c r="P46" s="43">
        <v>316.23</v>
      </c>
      <c r="Q46" s="43">
        <v>316.23</v>
      </c>
      <c r="R46" s="43">
        <v>316.23</v>
      </c>
      <c r="S46" s="43">
        <v>316.23</v>
      </c>
      <c r="T46" s="43">
        <v>316.23</v>
      </c>
      <c r="U46" s="43">
        <v>316.23</v>
      </c>
      <c r="V46" s="43">
        <v>316.23</v>
      </c>
      <c r="W46" s="43">
        <v>316.23</v>
      </c>
      <c r="X46" s="43">
        <v>316.23</v>
      </c>
      <c r="Y46" s="43">
        <v>316.23</v>
      </c>
    </row>
    <row r="47" spans="1:25" ht="15" outlineLevel="1" thickBot="1" x14ac:dyDescent="0.25">
      <c r="A47" s="35" t="s">
        <v>117</v>
      </c>
      <c r="B47" s="43">
        <v>3.0564879199999999</v>
      </c>
      <c r="C47" s="43">
        <v>3.0564879199999999</v>
      </c>
      <c r="D47" s="43">
        <v>3.0564879199999999</v>
      </c>
      <c r="E47" s="43">
        <v>3.0564879199999999</v>
      </c>
      <c r="F47" s="43">
        <v>3.0564879199999999</v>
      </c>
      <c r="G47" s="43">
        <v>3.0564879199999999</v>
      </c>
      <c r="H47" s="43">
        <v>3.0564879199999999</v>
      </c>
      <c r="I47" s="43">
        <v>3.0564879199999999</v>
      </c>
      <c r="J47" s="43">
        <v>3.0564879199999999</v>
      </c>
      <c r="K47" s="43">
        <v>3.0564879199999999</v>
      </c>
      <c r="L47" s="43">
        <v>3.0564879199999999</v>
      </c>
      <c r="M47" s="43">
        <v>3.0564879199999999</v>
      </c>
      <c r="N47" s="43">
        <v>3.0564879199999999</v>
      </c>
      <c r="O47" s="43">
        <v>3.0564879199999999</v>
      </c>
      <c r="P47" s="43">
        <v>3.0564879199999999</v>
      </c>
      <c r="Q47" s="43">
        <v>3.0564879199999999</v>
      </c>
      <c r="R47" s="43">
        <v>3.0564879199999999</v>
      </c>
      <c r="S47" s="43">
        <v>3.0564879199999999</v>
      </c>
      <c r="T47" s="43">
        <v>3.0564879199999999</v>
      </c>
      <c r="U47" s="43">
        <v>3.0564879199999999</v>
      </c>
      <c r="V47" s="43">
        <v>3.0564879199999999</v>
      </c>
      <c r="W47" s="43">
        <v>3.0564879199999999</v>
      </c>
      <c r="X47" s="43">
        <v>3.0564879199999999</v>
      </c>
      <c r="Y47" s="43">
        <v>3.0564879199999999</v>
      </c>
    </row>
    <row r="48" spans="1:25" ht="15" thickBot="1" x14ac:dyDescent="0.25">
      <c r="A48" s="27">
        <v>7</v>
      </c>
      <c r="B48" s="42">
        <v>1127.3800000000001</v>
      </c>
      <c r="C48" s="42">
        <v>1152.8900000000001</v>
      </c>
      <c r="D48" s="42">
        <v>1177.08</v>
      </c>
      <c r="E48" s="42">
        <v>1244.31</v>
      </c>
      <c r="F48" s="42">
        <v>1199.52</v>
      </c>
      <c r="G48" s="42">
        <v>1437.48</v>
      </c>
      <c r="H48" s="42">
        <v>1276.56</v>
      </c>
      <c r="I48" s="42">
        <v>1151.53</v>
      </c>
      <c r="J48" s="42">
        <v>1155.6300000000001</v>
      </c>
      <c r="K48" s="42">
        <v>988.94</v>
      </c>
      <c r="L48" s="42">
        <v>1092.83</v>
      </c>
      <c r="M48" s="42">
        <v>1081.6199999999999</v>
      </c>
      <c r="N48" s="42">
        <v>996.23</v>
      </c>
      <c r="O48" s="42">
        <v>975.29</v>
      </c>
      <c r="P48" s="42">
        <v>1001.31</v>
      </c>
      <c r="Q48" s="42">
        <v>1023.96</v>
      </c>
      <c r="R48" s="42">
        <v>950.95</v>
      </c>
      <c r="S48" s="42">
        <v>973.99</v>
      </c>
      <c r="T48" s="42">
        <v>998.92</v>
      </c>
      <c r="U48" s="42">
        <v>1049.8599999999999</v>
      </c>
      <c r="V48" s="42">
        <v>1066.3800000000001</v>
      </c>
      <c r="W48" s="42">
        <v>1155.73</v>
      </c>
      <c r="X48" s="42">
        <v>1076.6099999999999</v>
      </c>
      <c r="Y48" s="42">
        <v>1074.21</v>
      </c>
    </row>
    <row r="49" spans="1:25" ht="51" outlineLevel="1" x14ac:dyDescent="0.2">
      <c r="A49" s="16" t="s">
        <v>70</v>
      </c>
      <c r="B49" s="43">
        <v>751.89958408999996</v>
      </c>
      <c r="C49" s="43">
        <v>777.41749549999997</v>
      </c>
      <c r="D49" s="43">
        <v>801.59936455000002</v>
      </c>
      <c r="E49" s="43">
        <v>868.83054240000001</v>
      </c>
      <c r="F49" s="43">
        <v>824.03933453000002</v>
      </c>
      <c r="G49" s="43">
        <v>1062.00617306</v>
      </c>
      <c r="H49" s="43">
        <v>901.08064276000005</v>
      </c>
      <c r="I49" s="43">
        <v>776.05486715999996</v>
      </c>
      <c r="J49" s="43">
        <v>780.15526548000003</v>
      </c>
      <c r="K49" s="43">
        <v>613.45889743999999</v>
      </c>
      <c r="L49" s="43">
        <v>717.35419790000003</v>
      </c>
      <c r="M49" s="43">
        <v>706.1438905</v>
      </c>
      <c r="N49" s="43">
        <v>620.75781778999999</v>
      </c>
      <c r="O49" s="43">
        <v>599.81540585000005</v>
      </c>
      <c r="P49" s="43">
        <v>625.82900006</v>
      </c>
      <c r="Q49" s="43">
        <v>648.48299757999996</v>
      </c>
      <c r="R49" s="43">
        <v>575.47505158000001</v>
      </c>
      <c r="S49" s="43">
        <v>598.51677481000002</v>
      </c>
      <c r="T49" s="43">
        <v>623.44056518000002</v>
      </c>
      <c r="U49" s="43">
        <v>674.38127584999995</v>
      </c>
      <c r="V49" s="43">
        <v>690.90224564000005</v>
      </c>
      <c r="W49" s="43">
        <v>780.25079595</v>
      </c>
      <c r="X49" s="43">
        <v>701.13234795999995</v>
      </c>
      <c r="Y49" s="43">
        <v>698.73382375999995</v>
      </c>
    </row>
    <row r="50" spans="1:25" ht="38.25"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outlineLevel="1" x14ac:dyDescent="0.2">
      <c r="A52" s="17" t="s">
        <v>4</v>
      </c>
      <c r="B52" s="43">
        <v>316.23</v>
      </c>
      <c r="C52" s="43">
        <v>316.23</v>
      </c>
      <c r="D52" s="43">
        <v>316.23</v>
      </c>
      <c r="E52" s="43">
        <v>316.23</v>
      </c>
      <c r="F52" s="43">
        <v>316.23</v>
      </c>
      <c r="G52" s="43">
        <v>316.23</v>
      </c>
      <c r="H52" s="43">
        <v>316.23</v>
      </c>
      <c r="I52" s="43">
        <v>316.23</v>
      </c>
      <c r="J52" s="43">
        <v>316.23</v>
      </c>
      <c r="K52" s="43">
        <v>316.23</v>
      </c>
      <c r="L52" s="43">
        <v>316.23</v>
      </c>
      <c r="M52" s="43">
        <v>316.23</v>
      </c>
      <c r="N52" s="43">
        <v>316.23</v>
      </c>
      <c r="O52" s="43">
        <v>316.23</v>
      </c>
      <c r="P52" s="43">
        <v>316.23</v>
      </c>
      <c r="Q52" s="43">
        <v>316.23</v>
      </c>
      <c r="R52" s="43">
        <v>316.23</v>
      </c>
      <c r="S52" s="43">
        <v>316.23</v>
      </c>
      <c r="T52" s="43">
        <v>316.23</v>
      </c>
      <c r="U52" s="43">
        <v>316.23</v>
      </c>
      <c r="V52" s="43">
        <v>316.23</v>
      </c>
      <c r="W52" s="43">
        <v>316.23</v>
      </c>
      <c r="X52" s="43">
        <v>316.23</v>
      </c>
      <c r="Y52" s="43">
        <v>316.23</v>
      </c>
    </row>
    <row r="53" spans="1:25" ht="15" outlineLevel="1" thickBot="1" x14ac:dyDescent="0.25">
      <c r="A53" s="35" t="s">
        <v>117</v>
      </c>
      <c r="B53" s="43">
        <v>3.0564879199999999</v>
      </c>
      <c r="C53" s="43">
        <v>3.0564879199999999</v>
      </c>
      <c r="D53" s="43">
        <v>3.0564879199999999</v>
      </c>
      <c r="E53" s="43">
        <v>3.0564879199999999</v>
      </c>
      <c r="F53" s="43">
        <v>3.0564879199999999</v>
      </c>
      <c r="G53" s="43">
        <v>3.0564879199999999</v>
      </c>
      <c r="H53" s="43">
        <v>3.0564879199999999</v>
      </c>
      <c r="I53" s="43">
        <v>3.0564879199999999</v>
      </c>
      <c r="J53" s="43">
        <v>3.0564879199999999</v>
      </c>
      <c r="K53" s="43">
        <v>3.0564879199999999</v>
      </c>
      <c r="L53" s="43">
        <v>3.0564879199999999</v>
      </c>
      <c r="M53" s="43">
        <v>3.0564879199999999</v>
      </c>
      <c r="N53" s="43">
        <v>3.0564879199999999</v>
      </c>
      <c r="O53" s="43">
        <v>3.0564879199999999</v>
      </c>
      <c r="P53" s="43">
        <v>3.0564879199999999</v>
      </c>
      <c r="Q53" s="43">
        <v>3.0564879199999999</v>
      </c>
      <c r="R53" s="43">
        <v>3.0564879199999999</v>
      </c>
      <c r="S53" s="43">
        <v>3.0564879199999999</v>
      </c>
      <c r="T53" s="43">
        <v>3.0564879199999999</v>
      </c>
      <c r="U53" s="43">
        <v>3.0564879199999999</v>
      </c>
      <c r="V53" s="43">
        <v>3.0564879199999999</v>
      </c>
      <c r="W53" s="43">
        <v>3.0564879199999999</v>
      </c>
      <c r="X53" s="43">
        <v>3.0564879199999999</v>
      </c>
      <c r="Y53" s="43">
        <v>3.0564879199999999</v>
      </c>
    </row>
    <row r="54" spans="1:25" ht="15" thickBot="1" x14ac:dyDescent="0.25">
      <c r="A54" s="33">
        <v>8</v>
      </c>
      <c r="B54" s="42">
        <v>1159.8</v>
      </c>
      <c r="C54" s="42">
        <v>1255.8399999999999</v>
      </c>
      <c r="D54" s="42">
        <v>1383.76</v>
      </c>
      <c r="E54" s="42">
        <v>1425.81</v>
      </c>
      <c r="F54" s="42">
        <v>1365.93</v>
      </c>
      <c r="G54" s="42">
        <v>1490.55</v>
      </c>
      <c r="H54" s="42">
        <v>1483.98</v>
      </c>
      <c r="I54" s="42">
        <v>1513.64</v>
      </c>
      <c r="J54" s="42">
        <v>1352.94</v>
      </c>
      <c r="K54" s="42">
        <v>1140</v>
      </c>
      <c r="L54" s="42">
        <v>958.32</v>
      </c>
      <c r="M54" s="42">
        <v>969.04</v>
      </c>
      <c r="N54" s="42">
        <v>996.55</v>
      </c>
      <c r="O54" s="42">
        <v>967.18</v>
      </c>
      <c r="P54" s="42">
        <v>1103.26</v>
      </c>
      <c r="Q54" s="42">
        <v>1102.4000000000001</v>
      </c>
      <c r="R54" s="42">
        <v>1132.45</v>
      </c>
      <c r="S54" s="42">
        <v>1109.79</v>
      </c>
      <c r="T54" s="42">
        <v>1151.8</v>
      </c>
      <c r="U54" s="42">
        <v>1091.95</v>
      </c>
      <c r="V54" s="42">
        <v>1018.3</v>
      </c>
      <c r="W54" s="42">
        <v>1066.19</v>
      </c>
      <c r="X54" s="42">
        <v>908.19</v>
      </c>
      <c r="Y54" s="42">
        <v>1075.7</v>
      </c>
    </row>
    <row r="55" spans="1:25" ht="51" outlineLevel="1" x14ac:dyDescent="0.2">
      <c r="A55" s="111" t="s">
        <v>70</v>
      </c>
      <c r="B55" s="43">
        <v>784.31995261999998</v>
      </c>
      <c r="C55" s="43">
        <v>880.36098600000003</v>
      </c>
      <c r="D55" s="43">
        <v>1008.28311248</v>
      </c>
      <c r="E55" s="43">
        <v>1050.3329747400001</v>
      </c>
      <c r="F55" s="43">
        <v>990.45460089999995</v>
      </c>
      <c r="G55" s="43">
        <v>1115.07004119</v>
      </c>
      <c r="H55" s="43">
        <v>1108.5080745400001</v>
      </c>
      <c r="I55" s="43">
        <v>1138.1592858399999</v>
      </c>
      <c r="J55" s="43">
        <v>977.46762959</v>
      </c>
      <c r="K55" s="43">
        <v>764.52629165999997</v>
      </c>
      <c r="L55" s="43">
        <v>582.84353799999997</v>
      </c>
      <c r="M55" s="43">
        <v>593.56836127999998</v>
      </c>
      <c r="N55" s="43">
        <v>621.07746225999995</v>
      </c>
      <c r="O55" s="43">
        <v>591.70702488999996</v>
      </c>
      <c r="P55" s="43">
        <v>727.7830199</v>
      </c>
      <c r="Q55" s="43">
        <v>726.92801741999995</v>
      </c>
      <c r="R55" s="43">
        <v>756.97827398000004</v>
      </c>
      <c r="S55" s="43">
        <v>734.31538166999997</v>
      </c>
      <c r="T55" s="43">
        <v>776.32307880999997</v>
      </c>
      <c r="U55" s="43">
        <v>716.47488490000001</v>
      </c>
      <c r="V55" s="43">
        <v>642.82637125999997</v>
      </c>
      <c r="W55" s="43">
        <v>690.71402867999996</v>
      </c>
      <c r="X55" s="43">
        <v>532.70897778000005</v>
      </c>
      <c r="Y55" s="43">
        <v>700.22421727000005</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15" outlineLevel="1" thickBot="1" x14ac:dyDescent="0.25">
      <c r="A59" s="35" t="s">
        <v>117</v>
      </c>
      <c r="B59" s="43">
        <v>3.0564879199999999</v>
      </c>
      <c r="C59" s="43">
        <v>3.0564879199999999</v>
      </c>
      <c r="D59" s="43">
        <v>3.0564879199999999</v>
      </c>
      <c r="E59" s="43">
        <v>3.0564879199999999</v>
      </c>
      <c r="F59" s="43">
        <v>3.0564879199999999</v>
      </c>
      <c r="G59" s="43">
        <v>3.0564879199999999</v>
      </c>
      <c r="H59" s="43">
        <v>3.0564879199999999</v>
      </c>
      <c r="I59" s="43">
        <v>3.0564879199999999</v>
      </c>
      <c r="J59" s="43">
        <v>3.0564879199999999</v>
      </c>
      <c r="K59" s="43">
        <v>3.0564879199999999</v>
      </c>
      <c r="L59" s="43">
        <v>3.0564879199999999</v>
      </c>
      <c r="M59" s="43">
        <v>3.0564879199999999</v>
      </c>
      <c r="N59" s="43">
        <v>3.0564879199999999</v>
      </c>
      <c r="O59" s="43">
        <v>3.0564879199999999</v>
      </c>
      <c r="P59" s="43">
        <v>3.0564879199999999</v>
      </c>
      <c r="Q59" s="43">
        <v>3.0564879199999999</v>
      </c>
      <c r="R59" s="43">
        <v>3.0564879199999999</v>
      </c>
      <c r="S59" s="43">
        <v>3.0564879199999999</v>
      </c>
      <c r="T59" s="43">
        <v>3.0564879199999999</v>
      </c>
      <c r="U59" s="43">
        <v>3.0564879199999999</v>
      </c>
      <c r="V59" s="43">
        <v>3.0564879199999999</v>
      </c>
      <c r="W59" s="43">
        <v>3.0564879199999999</v>
      </c>
      <c r="X59" s="43">
        <v>3.0564879199999999</v>
      </c>
      <c r="Y59" s="43">
        <v>3.0564879199999999</v>
      </c>
    </row>
    <row r="60" spans="1:25" ht="15" thickBot="1" x14ac:dyDescent="0.25">
      <c r="A60" s="27">
        <v>9</v>
      </c>
      <c r="B60" s="42">
        <v>1068.01</v>
      </c>
      <c r="C60" s="42">
        <v>1143.8399999999999</v>
      </c>
      <c r="D60" s="42">
        <v>1204.06</v>
      </c>
      <c r="E60" s="42">
        <v>1306.77</v>
      </c>
      <c r="F60" s="42">
        <v>1321.76</v>
      </c>
      <c r="G60" s="42">
        <v>1366.12</v>
      </c>
      <c r="H60" s="42">
        <v>1166.71</v>
      </c>
      <c r="I60" s="42">
        <v>1403.15</v>
      </c>
      <c r="J60" s="42">
        <v>1195.43</v>
      </c>
      <c r="K60" s="42">
        <v>1193.8599999999999</v>
      </c>
      <c r="L60" s="42">
        <v>1222.44</v>
      </c>
      <c r="M60" s="42">
        <v>1205.79</v>
      </c>
      <c r="N60" s="42">
        <v>1300.1300000000001</v>
      </c>
      <c r="O60" s="42">
        <v>1284.6199999999999</v>
      </c>
      <c r="P60" s="42">
        <v>1238.79</v>
      </c>
      <c r="Q60" s="42">
        <v>1312.22</v>
      </c>
      <c r="R60" s="42">
        <v>1390.63</v>
      </c>
      <c r="S60" s="42">
        <v>1215.0899999999999</v>
      </c>
      <c r="T60" s="42">
        <v>1224.1600000000001</v>
      </c>
      <c r="U60" s="42">
        <v>1222.07</v>
      </c>
      <c r="V60" s="42">
        <v>1242.5899999999999</v>
      </c>
      <c r="W60" s="42">
        <v>1185.3399999999999</v>
      </c>
      <c r="X60" s="42">
        <v>1066.67</v>
      </c>
      <c r="Y60" s="42">
        <v>1180.6400000000001</v>
      </c>
    </row>
    <row r="61" spans="1:25" ht="51" outlineLevel="1" x14ac:dyDescent="0.2">
      <c r="A61" s="16" t="s">
        <v>70</v>
      </c>
      <c r="B61" s="43">
        <v>692.52982439000004</v>
      </c>
      <c r="C61" s="43">
        <v>768.35965017000001</v>
      </c>
      <c r="D61" s="43">
        <v>828.58043391000001</v>
      </c>
      <c r="E61" s="43">
        <v>931.29632235999998</v>
      </c>
      <c r="F61" s="43">
        <v>946.28683450999995</v>
      </c>
      <c r="G61" s="43">
        <v>990.63941899999998</v>
      </c>
      <c r="H61" s="43">
        <v>791.22959323999999</v>
      </c>
      <c r="I61" s="43">
        <v>1027.67821557</v>
      </c>
      <c r="J61" s="43">
        <v>819.95262996999998</v>
      </c>
      <c r="K61" s="43">
        <v>818.38314227000001</v>
      </c>
      <c r="L61" s="43">
        <v>846.9609011</v>
      </c>
      <c r="M61" s="43">
        <v>830.31400254000005</v>
      </c>
      <c r="N61" s="43">
        <v>924.65367708999997</v>
      </c>
      <c r="O61" s="43">
        <v>909.14320065000004</v>
      </c>
      <c r="P61" s="43">
        <v>863.31552493000004</v>
      </c>
      <c r="Q61" s="43">
        <v>936.74038946999997</v>
      </c>
      <c r="R61" s="43">
        <v>1015.15613422</v>
      </c>
      <c r="S61" s="43">
        <v>839.61500405000004</v>
      </c>
      <c r="T61" s="43">
        <v>848.68409764</v>
      </c>
      <c r="U61" s="43">
        <v>846.59254116</v>
      </c>
      <c r="V61" s="43">
        <v>867.11495974000002</v>
      </c>
      <c r="W61" s="43">
        <v>809.86090862000003</v>
      </c>
      <c r="X61" s="43">
        <v>691.18897830000003</v>
      </c>
      <c r="Y61" s="43">
        <v>805.16577394000001</v>
      </c>
    </row>
    <row r="62" spans="1:25" ht="38.25"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outlineLevel="1" x14ac:dyDescent="0.2">
      <c r="A64" s="17" t="s">
        <v>4</v>
      </c>
      <c r="B64" s="43">
        <v>316.23</v>
      </c>
      <c r="C64" s="43">
        <v>316.23</v>
      </c>
      <c r="D64" s="43">
        <v>316.23</v>
      </c>
      <c r="E64" s="43">
        <v>316.23</v>
      </c>
      <c r="F64" s="43">
        <v>316.23</v>
      </c>
      <c r="G64" s="43">
        <v>316.23</v>
      </c>
      <c r="H64" s="43">
        <v>316.23</v>
      </c>
      <c r="I64" s="43">
        <v>316.23</v>
      </c>
      <c r="J64" s="43">
        <v>316.23</v>
      </c>
      <c r="K64" s="43">
        <v>316.23</v>
      </c>
      <c r="L64" s="43">
        <v>316.23</v>
      </c>
      <c r="M64" s="43">
        <v>316.23</v>
      </c>
      <c r="N64" s="43">
        <v>316.23</v>
      </c>
      <c r="O64" s="43">
        <v>316.23</v>
      </c>
      <c r="P64" s="43">
        <v>316.23</v>
      </c>
      <c r="Q64" s="43">
        <v>316.23</v>
      </c>
      <c r="R64" s="43">
        <v>316.23</v>
      </c>
      <c r="S64" s="43">
        <v>316.23</v>
      </c>
      <c r="T64" s="43">
        <v>316.23</v>
      </c>
      <c r="U64" s="43">
        <v>316.23</v>
      </c>
      <c r="V64" s="43">
        <v>316.23</v>
      </c>
      <c r="W64" s="43">
        <v>316.23</v>
      </c>
      <c r="X64" s="43">
        <v>316.23</v>
      </c>
      <c r="Y64" s="43">
        <v>316.23</v>
      </c>
    </row>
    <row r="65" spans="1:25" ht="15" outlineLevel="1" thickBot="1" x14ac:dyDescent="0.25">
      <c r="A65" s="35" t="s">
        <v>117</v>
      </c>
      <c r="B65" s="43">
        <v>3.0564879199999999</v>
      </c>
      <c r="C65" s="43">
        <v>3.0564879199999999</v>
      </c>
      <c r="D65" s="43">
        <v>3.0564879199999999</v>
      </c>
      <c r="E65" s="43">
        <v>3.0564879199999999</v>
      </c>
      <c r="F65" s="43">
        <v>3.0564879199999999</v>
      </c>
      <c r="G65" s="43">
        <v>3.0564879199999999</v>
      </c>
      <c r="H65" s="43">
        <v>3.0564879199999999</v>
      </c>
      <c r="I65" s="43">
        <v>3.0564879199999999</v>
      </c>
      <c r="J65" s="43">
        <v>3.0564879199999999</v>
      </c>
      <c r="K65" s="43">
        <v>3.0564879199999999</v>
      </c>
      <c r="L65" s="43">
        <v>3.0564879199999999</v>
      </c>
      <c r="M65" s="43">
        <v>3.0564879199999999</v>
      </c>
      <c r="N65" s="43">
        <v>3.0564879199999999</v>
      </c>
      <c r="O65" s="43">
        <v>3.0564879199999999</v>
      </c>
      <c r="P65" s="43">
        <v>3.0564879199999999</v>
      </c>
      <c r="Q65" s="43">
        <v>3.0564879199999999</v>
      </c>
      <c r="R65" s="43">
        <v>3.0564879199999999</v>
      </c>
      <c r="S65" s="43">
        <v>3.0564879199999999</v>
      </c>
      <c r="T65" s="43">
        <v>3.0564879199999999</v>
      </c>
      <c r="U65" s="43">
        <v>3.0564879199999999</v>
      </c>
      <c r="V65" s="43">
        <v>3.0564879199999999</v>
      </c>
      <c r="W65" s="43">
        <v>3.0564879199999999</v>
      </c>
      <c r="X65" s="43">
        <v>3.0564879199999999</v>
      </c>
      <c r="Y65" s="43">
        <v>3.0564879199999999</v>
      </c>
    </row>
    <row r="66" spans="1:25" ht="15" thickBot="1" x14ac:dyDescent="0.25">
      <c r="A66" s="33">
        <v>10</v>
      </c>
      <c r="B66" s="42">
        <v>1374.62</v>
      </c>
      <c r="C66" s="42">
        <v>1516.66</v>
      </c>
      <c r="D66" s="42">
        <v>1643.41</v>
      </c>
      <c r="E66" s="42">
        <v>1623.86</v>
      </c>
      <c r="F66" s="42">
        <v>1660.4</v>
      </c>
      <c r="G66" s="42">
        <v>1488.12</v>
      </c>
      <c r="H66" s="42">
        <v>1259.27</v>
      </c>
      <c r="I66" s="42">
        <v>1269.03</v>
      </c>
      <c r="J66" s="42">
        <v>1113.94</v>
      </c>
      <c r="K66" s="42">
        <v>1266.5899999999999</v>
      </c>
      <c r="L66" s="42">
        <v>1309.57</v>
      </c>
      <c r="M66" s="42">
        <v>1260.52</v>
      </c>
      <c r="N66" s="42">
        <v>1477.1</v>
      </c>
      <c r="O66" s="42">
        <v>1364.22</v>
      </c>
      <c r="P66" s="42">
        <v>1299.42</v>
      </c>
      <c r="Q66" s="42">
        <v>1325.82</v>
      </c>
      <c r="R66" s="42">
        <v>1365.19</v>
      </c>
      <c r="S66" s="42">
        <v>1279.9100000000001</v>
      </c>
      <c r="T66" s="42">
        <v>1725.92</v>
      </c>
      <c r="U66" s="42">
        <v>1337.99</v>
      </c>
      <c r="V66" s="42">
        <v>1187.33</v>
      </c>
      <c r="W66" s="42">
        <v>1066.6199999999999</v>
      </c>
      <c r="X66" s="42">
        <v>1029.48</v>
      </c>
      <c r="Y66" s="42">
        <v>996.16</v>
      </c>
    </row>
    <row r="67" spans="1:25" ht="51" outlineLevel="1" x14ac:dyDescent="0.2">
      <c r="A67" s="111" t="s">
        <v>70</v>
      </c>
      <c r="B67" s="43">
        <v>999.14002809999999</v>
      </c>
      <c r="C67" s="43">
        <v>1141.1816154999999</v>
      </c>
      <c r="D67" s="43">
        <v>1267.93154211</v>
      </c>
      <c r="E67" s="43">
        <v>1248.3864150899999</v>
      </c>
      <c r="F67" s="43">
        <v>1284.9192927199999</v>
      </c>
      <c r="G67" s="43">
        <v>1112.6464326299999</v>
      </c>
      <c r="H67" s="43">
        <v>883.79821400000003</v>
      </c>
      <c r="I67" s="43">
        <v>893.55788862999998</v>
      </c>
      <c r="J67" s="43">
        <v>738.46173825000005</v>
      </c>
      <c r="K67" s="43">
        <v>891.11759944999994</v>
      </c>
      <c r="L67" s="43">
        <v>934.09686166999995</v>
      </c>
      <c r="M67" s="43">
        <v>885.04405532999999</v>
      </c>
      <c r="N67" s="43">
        <v>1101.62431122</v>
      </c>
      <c r="O67" s="43">
        <v>988.74491296999997</v>
      </c>
      <c r="P67" s="43">
        <v>923.94326408999996</v>
      </c>
      <c r="Q67" s="43">
        <v>950.34434425999996</v>
      </c>
      <c r="R67" s="43">
        <v>989.71490928000003</v>
      </c>
      <c r="S67" s="43">
        <v>904.43094470000005</v>
      </c>
      <c r="T67" s="43">
        <v>1350.44697853</v>
      </c>
      <c r="U67" s="43">
        <v>962.50914292000004</v>
      </c>
      <c r="V67" s="43">
        <v>811.85845866</v>
      </c>
      <c r="W67" s="43">
        <v>691.14067290000003</v>
      </c>
      <c r="X67" s="43">
        <v>654.00067795999996</v>
      </c>
      <c r="Y67" s="43">
        <v>620.68642092000005</v>
      </c>
    </row>
    <row r="68" spans="1:25" ht="38.25"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outlineLevel="1" x14ac:dyDescent="0.2">
      <c r="A70" s="17" t="s">
        <v>4</v>
      </c>
      <c r="B70" s="43">
        <v>316.23</v>
      </c>
      <c r="C70" s="43">
        <v>316.23</v>
      </c>
      <c r="D70" s="43">
        <v>316.23</v>
      </c>
      <c r="E70" s="43">
        <v>316.23</v>
      </c>
      <c r="F70" s="43">
        <v>316.23</v>
      </c>
      <c r="G70" s="43">
        <v>316.23</v>
      </c>
      <c r="H70" s="43">
        <v>316.23</v>
      </c>
      <c r="I70" s="43">
        <v>316.23</v>
      </c>
      <c r="J70" s="43">
        <v>316.23</v>
      </c>
      <c r="K70" s="43">
        <v>316.23</v>
      </c>
      <c r="L70" s="43">
        <v>316.23</v>
      </c>
      <c r="M70" s="43">
        <v>316.23</v>
      </c>
      <c r="N70" s="43">
        <v>316.23</v>
      </c>
      <c r="O70" s="43">
        <v>316.23</v>
      </c>
      <c r="P70" s="43">
        <v>316.23</v>
      </c>
      <c r="Q70" s="43">
        <v>316.23</v>
      </c>
      <c r="R70" s="43">
        <v>316.23</v>
      </c>
      <c r="S70" s="43">
        <v>316.23</v>
      </c>
      <c r="T70" s="43">
        <v>316.23</v>
      </c>
      <c r="U70" s="43">
        <v>316.23</v>
      </c>
      <c r="V70" s="43">
        <v>316.23</v>
      </c>
      <c r="W70" s="43">
        <v>316.23</v>
      </c>
      <c r="X70" s="43">
        <v>316.23</v>
      </c>
      <c r="Y70" s="43">
        <v>316.23</v>
      </c>
    </row>
    <row r="71" spans="1:25" ht="15" outlineLevel="1" thickBot="1" x14ac:dyDescent="0.25">
      <c r="A71" s="35" t="s">
        <v>117</v>
      </c>
      <c r="B71" s="43">
        <v>3.0564879199999999</v>
      </c>
      <c r="C71" s="43">
        <v>3.0564879199999999</v>
      </c>
      <c r="D71" s="43">
        <v>3.0564879199999999</v>
      </c>
      <c r="E71" s="43">
        <v>3.0564879199999999</v>
      </c>
      <c r="F71" s="43">
        <v>3.0564879199999999</v>
      </c>
      <c r="G71" s="43">
        <v>3.0564879199999999</v>
      </c>
      <c r="H71" s="43">
        <v>3.0564879199999999</v>
      </c>
      <c r="I71" s="43">
        <v>3.0564879199999999</v>
      </c>
      <c r="J71" s="43">
        <v>3.0564879199999999</v>
      </c>
      <c r="K71" s="43">
        <v>3.0564879199999999</v>
      </c>
      <c r="L71" s="43">
        <v>3.0564879199999999</v>
      </c>
      <c r="M71" s="43">
        <v>3.0564879199999999</v>
      </c>
      <c r="N71" s="43">
        <v>3.0564879199999999</v>
      </c>
      <c r="O71" s="43">
        <v>3.0564879199999999</v>
      </c>
      <c r="P71" s="43">
        <v>3.0564879199999999</v>
      </c>
      <c r="Q71" s="43">
        <v>3.0564879199999999</v>
      </c>
      <c r="R71" s="43">
        <v>3.0564879199999999</v>
      </c>
      <c r="S71" s="43">
        <v>3.0564879199999999</v>
      </c>
      <c r="T71" s="43">
        <v>3.0564879199999999</v>
      </c>
      <c r="U71" s="43">
        <v>3.0564879199999999</v>
      </c>
      <c r="V71" s="43">
        <v>3.0564879199999999</v>
      </c>
      <c r="W71" s="43">
        <v>3.0564879199999999</v>
      </c>
      <c r="X71" s="43">
        <v>3.0564879199999999</v>
      </c>
      <c r="Y71" s="43">
        <v>3.0564879199999999</v>
      </c>
    </row>
    <row r="72" spans="1:25" ht="15" thickBot="1" x14ac:dyDescent="0.25">
      <c r="A72" s="27">
        <v>11</v>
      </c>
      <c r="B72" s="42">
        <v>1150.71</v>
      </c>
      <c r="C72" s="42">
        <v>1129.07</v>
      </c>
      <c r="D72" s="42">
        <v>1113.8599999999999</v>
      </c>
      <c r="E72" s="42">
        <v>1217.03</v>
      </c>
      <c r="F72" s="42">
        <v>1347.78</v>
      </c>
      <c r="G72" s="42">
        <v>1553.18</v>
      </c>
      <c r="H72" s="42">
        <v>1562.47</v>
      </c>
      <c r="I72" s="42">
        <v>1498.97</v>
      </c>
      <c r="J72" s="42">
        <v>1414.13</v>
      </c>
      <c r="K72" s="42">
        <v>1333.99</v>
      </c>
      <c r="L72" s="42">
        <v>1347.97</v>
      </c>
      <c r="M72" s="42">
        <v>1149.54</v>
      </c>
      <c r="N72" s="42">
        <v>1230.5899999999999</v>
      </c>
      <c r="O72" s="42">
        <v>1108.97</v>
      </c>
      <c r="P72" s="42">
        <v>1124.69</v>
      </c>
      <c r="Q72" s="42">
        <v>1129.3800000000001</v>
      </c>
      <c r="R72" s="42">
        <v>1077.42</v>
      </c>
      <c r="S72" s="42">
        <v>1030.54</v>
      </c>
      <c r="T72" s="42">
        <v>1063.46</v>
      </c>
      <c r="U72" s="42">
        <v>1053.69</v>
      </c>
      <c r="V72" s="42">
        <v>953.89</v>
      </c>
      <c r="W72" s="42">
        <v>1012.8</v>
      </c>
      <c r="X72" s="42">
        <v>1032.67</v>
      </c>
      <c r="Y72" s="42">
        <v>1062.1199999999999</v>
      </c>
    </row>
    <row r="73" spans="1:25" ht="51" outlineLevel="1" x14ac:dyDescent="0.2">
      <c r="A73" s="16" t="s">
        <v>70</v>
      </c>
      <c r="B73" s="43">
        <v>775.23429131</v>
      </c>
      <c r="C73" s="43">
        <v>753.59676489000003</v>
      </c>
      <c r="D73" s="43">
        <v>738.38511284000003</v>
      </c>
      <c r="E73" s="43">
        <v>841.54953455999998</v>
      </c>
      <c r="F73" s="43">
        <v>972.30041847999996</v>
      </c>
      <c r="G73" s="43">
        <v>1177.7082974</v>
      </c>
      <c r="H73" s="43">
        <v>1186.9945940699999</v>
      </c>
      <c r="I73" s="43">
        <v>1123.4970606500001</v>
      </c>
      <c r="J73" s="43">
        <v>1038.6579072100001</v>
      </c>
      <c r="K73" s="43">
        <v>958.51496176000001</v>
      </c>
      <c r="L73" s="43">
        <v>972.49136068999996</v>
      </c>
      <c r="M73" s="43">
        <v>774.06146822999995</v>
      </c>
      <c r="N73" s="43">
        <v>855.11575773000004</v>
      </c>
      <c r="O73" s="43">
        <v>733.48852610999995</v>
      </c>
      <c r="P73" s="43">
        <v>749.21296486999995</v>
      </c>
      <c r="Q73" s="43">
        <v>753.90772007999999</v>
      </c>
      <c r="R73" s="43">
        <v>701.94072745000005</v>
      </c>
      <c r="S73" s="43">
        <v>655.05874183000003</v>
      </c>
      <c r="T73" s="43">
        <v>687.98048831000006</v>
      </c>
      <c r="U73" s="43">
        <v>678.21056368999996</v>
      </c>
      <c r="V73" s="43">
        <v>578.41121094000005</v>
      </c>
      <c r="W73" s="43">
        <v>637.32782789999999</v>
      </c>
      <c r="X73" s="43">
        <v>657.18899085999999</v>
      </c>
      <c r="Y73" s="43">
        <v>686.64028628999995</v>
      </c>
    </row>
    <row r="74" spans="1:25" ht="38.25"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outlineLevel="1" x14ac:dyDescent="0.2">
      <c r="A76" s="17" t="s">
        <v>4</v>
      </c>
      <c r="B76" s="43">
        <v>316.23</v>
      </c>
      <c r="C76" s="43">
        <v>316.23</v>
      </c>
      <c r="D76" s="43">
        <v>316.23</v>
      </c>
      <c r="E76" s="43">
        <v>316.23</v>
      </c>
      <c r="F76" s="43">
        <v>316.23</v>
      </c>
      <c r="G76" s="43">
        <v>316.23</v>
      </c>
      <c r="H76" s="43">
        <v>316.23</v>
      </c>
      <c r="I76" s="43">
        <v>316.23</v>
      </c>
      <c r="J76" s="43">
        <v>316.23</v>
      </c>
      <c r="K76" s="43">
        <v>316.23</v>
      </c>
      <c r="L76" s="43">
        <v>316.23</v>
      </c>
      <c r="M76" s="43">
        <v>316.23</v>
      </c>
      <c r="N76" s="43">
        <v>316.23</v>
      </c>
      <c r="O76" s="43">
        <v>316.23</v>
      </c>
      <c r="P76" s="43">
        <v>316.23</v>
      </c>
      <c r="Q76" s="43">
        <v>316.23</v>
      </c>
      <c r="R76" s="43">
        <v>316.23</v>
      </c>
      <c r="S76" s="43">
        <v>316.23</v>
      </c>
      <c r="T76" s="43">
        <v>316.23</v>
      </c>
      <c r="U76" s="43">
        <v>316.23</v>
      </c>
      <c r="V76" s="43">
        <v>316.23</v>
      </c>
      <c r="W76" s="43">
        <v>316.23</v>
      </c>
      <c r="X76" s="43">
        <v>316.23</v>
      </c>
      <c r="Y76" s="43">
        <v>316.23</v>
      </c>
    </row>
    <row r="77" spans="1:25" ht="15" outlineLevel="1" thickBot="1" x14ac:dyDescent="0.25">
      <c r="A77" s="35" t="s">
        <v>117</v>
      </c>
      <c r="B77" s="43">
        <v>3.0564879199999999</v>
      </c>
      <c r="C77" s="43">
        <v>3.0564879199999999</v>
      </c>
      <c r="D77" s="43">
        <v>3.0564879199999999</v>
      </c>
      <c r="E77" s="43">
        <v>3.0564879199999999</v>
      </c>
      <c r="F77" s="43">
        <v>3.0564879199999999</v>
      </c>
      <c r="G77" s="43">
        <v>3.0564879199999999</v>
      </c>
      <c r="H77" s="43">
        <v>3.0564879199999999</v>
      </c>
      <c r="I77" s="43">
        <v>3.0564879199999999</v>
      </c>
      <c r="J77" s="43">
        <v>3.0564879199999999</v>
      </c>
      <c r="K77" s="43">
        <v>3.0564879199999999</v>
      </c>
      <c r="L77" s="43">
        <v>3.0564879199999999</v>
      </c>
      <c r="M77" s="43">
        <v>3.0564879199999999</v>
      </c>
      <c r="N77" s="43">
        <v>3.0564879199999999</v>
      </c>
      <c r="O77" s="43">
        <v>3.0564879199999999</v>
      </c>
      <c r="P77" s="43">
        <v>3.0564879199999999</v>
      </c>
      <c r="Q77" s="43">
        <v>3.0564879199999999</v>
      </c>
      <c r="R77" s="43">
        <v>3.0564879199999999</v>
      </c>
      <c r="S77" s="43">
        <v>3.0564879199999999</v>
      </c>
      <c r="T77" s="43">
        <v>3.0564879199999999</v>
      </c>
      <c r="U77" s="43">
        <v>3.0564879199999999</v>
      </c>
      <c r="V77" s="43">
        <v>3.0564879199999999</v>
      </c>
      <c r="W77" s="43">
        <v>3.0564879199999999</v>
      </c>
      <c r="X77" s="43">
        <v>3.0564879199999999</v>
      </c>
      <c r="Y77" s="43">
        <v>3.0564879199999999</v>
      </c>
    </row>
    <row r="78" spans="1:25" ht="15" thickBot="1" x14ac:dyDescent="0.25">
      <c r="A78" s="33">
        <v>12</v>
      </c>
      <c r="B78" s="42">
        <v>1253.54</v>
      </c>
      <c r="C78" s="42">
        <v>1265.1199999999999</v>
      </c>
      <c r="D78" s="42">
        <v>1144.68</v>
      </c>
      <c r="E78" s="42">
        <v>1133.0999999999999</v>
      </c>
      <c r="F78" s="42">
        <v>1209.3</v>
      </c>
      <c r="G78" s="42">
        <v>1237.8900000000001</v>
      </c>
      <c r="H78" s="42">
        <v>1187.9100000000001</v>
      </c>
      <c r="I78" s="42">
        <v>1077.6600000000001</v>
      </c>
      <c r="J78" s="42">
        <v>988.25</v>
      </c>
      <c r="K78" s="42">
        <v>985.27</v>
      </c>
      <c r="L78" s="42">
        <v>982.82</v>
      </c>
      <c r="M78" s="42">
        <v>1088.3499999999999</v>
      </c>
      <c r="N78" s="42">
        <v>1339.62</v>
      </c>
      <c r="O78" s="42">
        <v>1307.17</v>
      </c>
      <c r="P78" s="42">
        <v>1176.93</v>
      </c>
      <c r="Q78" s="42">
        <v>1032.1199999999999</v>
      </c>
      <c r="R78" s="42">
        <v>932.63</v>
      </c>
      <c r="S78" s="42">
        <v>993.4</v>
      </c>
      <c r="T78" s="42">
        <v>977.78</v>
      </c>
      <c r="U78" s="42">
        <v>882.34</v>
      </c>
      <c r="V78" s="42">
        <v>840.38</v>
      </c>
      <c r="W78" s="42">
        <v>969.95</v>
      </c>
      <c r="X78" s="42">
        <v>914.45</v>
      </c>
      <c r="Y78" s="42">
        <v>951.15</v>
      </c>
    </row>
    <row r="79" spans="1:25" ht="51" outlineLevel="1" x14ac:dyDescent="0.2">
      <c r="A79" s="111" t="s">
        <v>70</v>
      </c>
      <c r="B79" s="43">
        <v>878.05932625000003</v>
      </c>
      <c r="C79" s="43">
        <v>889.64701875000003</v>
      </c>
      <c r="D79" s="43">
        <v>769.20289275000005</v>
      </c>
      <c r="E79" s="43">
        <v>757.62093884000001</v>
      </c>
      <c r="F79" s="43">
        <v>833.82808779000004</v>
      </c>
      <c r="G79" s="43">
        <v>862.40853681999999</v>
      </c>
      <c r="H79" s="43">
        <v>812.43419247999998</v>
      </c>
      <c r="I79" s="43">
        <v>702.18165543999999</v>
      </c>
      <c r="J79" s="43">
        <v>612.76907915000004</v>
      </c>
      <c r="K79" s="43">
        <v>609.79752552000002</v>
      </c>
      <c r="L79" s="43">
        <v>607.34376966000002</v>
      </c>
      <c r="M79" s="43">
        <v>712.87082927999995</v>
      </c>
      <c r="N79" s="43">
        <v>964.13875038000003</v>
      </c>
      <c r="O79" s="43">
        <v>931.69402669999999</v>
      </c>
      <c r="P79" s="43">
        <v>801.45494022000003</v>
      </c>
      <c r="Q79" s="43">
        <v>656.64221093000003</v>
      </c>
      <c r="R79" s="43">
        <v>557.15340612</v>
      </c>
      <c r="S79" s="43">
        <v>617.92527443999995</v>
      </c>
      <c r="T79" s="43">
        <v>602.30127031999996</v>
      </c>
      <c r="U79" s="43">
        <v>506.85891622000003</v>
      </c>
      <c r="V79" s="43">
        <v>464.90822492000001</v>
      </c>
      <c r="W79" s="43">
        <v>594.47140377000005</v>
      </c>
      <c r="X79" s="43">
        <v>538.97631740999998</v>
      </c>
      <c r="Y79" s="43">
        <v>575.67643231</v>
      </c>
    </row>
    <row r="80" spans="1:25" ht="38.25"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outlineLevel="1" x14ac:dyDescent="0.2">
      <c r="A82" s="17" t="s">
        <v>4</v>
      </c>
      <c r="B82" s="43">
        <v>316.23</v>
      </c>
      <c r="C82" s="43">
        <v>316.23</v>
      </c>
      <c r="D82" s="43">
        <v>316.23</v>
      </c>
      <c r="E82" s="43">
        <v>316.23</v>
      </c>
      <c r="F82" s="43">
        <v>316.23</v>
      </c>
      <c r="G82" s="43">
        <v>316.23</v>
      </c>
      <c r="H82" s="43">
        <v>316.23</v>
      </c>
      <c r="I82" s="43">
        <v>316.23</v>
      </c>
      <c r="J82" s="43">
        <v>316.23</v>
      </c>
      <c r="K82" s="43">
        <v>316.23</v>
      </c>
      <c r="L82" s="43">
        <v>316.23</v>
      </c>
      <c r="M82" s="43">
        <v>316.23</v>
      </c>
      <c r="N82" s="43">
        <v>316.23</v>
      </c>
      <c r="O82" s="43">
        <v>316.23</v>
      </c>
      <c r="P82" s="43">
        <v>316.23</v>
      </c>
      <c r="Q82" s="43">
        <v>316.23</v>
      </c>
      <c r="R82" s="43">
        <v>316.23</v>
      </c>
      <c r="S82" s="43">
        <v>316.23</v>
      </c>
      <c r="T82" s="43">
        <v>316.23</v>
      </c>
      <c r="U82" s="43">
        <v>316.23</v>
      </c>
      <c r="V82" s="43">
        <v>316.23</v>
      </c>
      <c r="W82" s="43">
        <v>316.23</v>
      </c>
      <c r="X82" s="43">
        <v>316.23</v>
      </c>
      <c r="Y82" s="43">
        <v>316.23</v>
      </c>
    </row>
    <row r="83" spans="1:25" ht="15" outlineLevel="1" thickBot="1" x14ac:dyDescent="0.25">
      <c r="A83" s="35" t="s">
        <v>117</v>
      </c>
      <c r="B83" s="43">
        <v>3.0564879199999999</v>
      </c>
      <c r="C83" s="43">
        <v>3.0564879199999999</v>
      </c>
      <c r="D83" s="43">
        <v>3.0564879199999999</v>
      </c>
      <c r="E83" s="43">
        <v>3.0564879199999999</v>
      </c>
      <c r="F83" s="43">
        <v>3.0564879199999999</v>
      </c>
      <c r="G83" s="43">
        <v>3.0564879199999999</v>
      </c>
      <c r="H83" s="43">
        <v>3.0564879199999999</v>
      </c>
      <c r="I83" s="43">
        <v>3.0564879199999999</v>
      </c>
      <c r="J83" s="43">
        <v>3.0564879199999999</v>
      </c>
      <c r="K83" s="43">
        <v>3.0564879199999999</v>
      </c>
      <c r="L83" s="43">
        <v>3.0564879199999999</v>
      </c>
      <c r="M83" s="43">
        <v>3.0564879199999999</v>
      </c>
      <c r="N83" s="43">
        <v>3.0564879199999999</v>
      </c>
      <c r="O83" s="43">
        <v>3.0564879199999999</v>
      </c>
      <c r="P83" s="43">
        <v>3.0564879199999999</v>
      </c>
      <c r="Q83" s="43">
        <v>3.0564879199999999</v>
      </c>
      <c r="R83" s="43">
        <v>3.0564879199999999</v>
      </c>
      <c r="S83" s="43">
        <v>3.0564879199999999</v>
      </c>
      <c r="T83" s="43">
        <v>3.0564879199999999</v>
      </c>
      <c r="U83" s="43">
        <v>3.0564879199999999</v>
      </c>
      <c r="V83" s="43">
        <v>3.0564879199999999</v>
      </c>
      <c r="W83" s="43">
        <v>3.0564879199999999</v>
      </c>
      <c r="X83" s="43">
        <v>3.0564879199999999</v>
      </c>
      <c r="Y83" s="43">
        <v>3.0564879199999999</v>
      </c>
    </row>
    <row r="84" spans="1:25" ht="15" thickBot="1" x14ac:dyDescent="0.25">
      <c r="A84" s="27">
        <v>13</v>
      </c>
      <c r="B84" s="42">
        <v>1146.29</v>
      </c>
      <c r="C84" s="42">
        <v>1205.1199999999999</v>
      </c>
      <c r="D84" s="42">
        <v>1396.09</v>
      </c>
      <c r="E84" s="42">
        <v>1609.46</v>
      </c>
      <c r="F84" s="42">
        <v>1468.77</v>
      </c>
      <c r="G84" s="42">
        <v>1515.94</v>
      </c>
      <c r="H84" s="42">
        <v>1541.66</v>
      </c>
      <c r="I84" s="42">
        <v>1433.96</v>
      </c>
      <c r="J84" s="42">
        <v>1282.19</v>
      </c>
      <c r="K84" s="42">
        <v>1130.45</v>
      </c>
      <c r="L84" s="42">
        <v>1089.5999999999999</v>
      </c>
      <c r="M84" s="42">
        <v>1077.3800000000001</v>
      </c>
      <c r="N84" s="42">
        <v>1033.42</v>
      </c>
      <c r="O84" s="42">
        <v>1129.51</v>
      </c>
      <c r="P84" s="42">
        <v>933.74</v>
      </c>
      <c r="Q84" s="42">
        <v>987.27</v>
      </c>
      <c r="R84" s="42">
        <v>975.89</v>
      </c>
      <c r="S84" s="42">
        <v>1022.93</v>
      </c>
      <c r="T84" s="42">
        <v>1147.72</v>
      </c>
      <c r="U84" s="42">
        <v>1258.19</v>
      </c>
      <c r="V84" s="42">
        <v>1235.58</v>
      </c>
      <c r="W84" s="42">
        <v>1180.29</v>
      </c>
      <c r="X84" s="42">
        <v>1073.51</v>
      </c>
      <c r="Y84" s="42">
        <v>1184.02</v>
      </c>
    </row>
    <row r="85" spans="1:25" ht="51" outlineLevel="1" x14ac:dyDescent="0.2">
      <c r="A85" s="16" t="s">
        <v>70</v>
      </c>
      <c r="B85" s="43">
        <v>770.81413616999998</v>
      </c>
      <c r="C85" s="43">
        <v>829.64608808000003</v>
      </c>
      <c r="D85" s="43">
        <v>1020.60914795</v>
      </c>
      <c r="E85" s="43">
        <v>1233.9848478500001</v>
      </c>
      <c r="F85" s="43">
        <v>1093.29679704</v>
      </c>
      <c r="G85" s="43">
        <v>1140.4638267400001</v>
      </c>
      <c r="H85" s="43">
        <v>1166.1802806999999</v>
      </c>
      <c r="I85" s="43">
        <v>1058.48238079</v>
      </c>
      <c r="J85" s="43">
        <v>906.71488730999999</v>
      </c>
      <c r="K85" s="43">
        <v>754.97480130999998</v>
      </c>
      <c r="L85" s="43">
        <v>714.12226142999998</v>
      </c>
      <c r="M85" s="43">
        <v>701.89868326999999</v>
      </c>
      <c r="N85" s="43">
        <v>657.94269571999996</v>
      </c>
      <c r="O85" s="43">
        <v>754.03809554999998</v>
      </c>
      <c r="P85" s="43">
        <v>558.26410653999994</v>
      </c>
      <c r="Q85" s="43">
        <v>611.79638826999997</v>
      </c>
      <c r="R85" s="43">
        <v>600.41375054000002</v>
      </c>
      <c r="S85" s="43">
        <v>647.45022730000005</v>
      </c>
      <c r="T85" s="43">
        <v>772.24354472000005</v>
      </c>
      <c r="U85" s="43">
        <v>882.71277193000003</v>
      </c>
      <c r="V85" s="43">
        <v>860.09899043999997</v>
      </c>
      <c r="W85" s="43">
        <v>804.81010285000002</v>
      </c>
      <c r="X85" s="43">
        <v>698.03721504999999</v>
      </c>
      <c r="Y85" s="43">
        <v>808.54844103000005</v>
      </c>
    </row>
    <row r="86" spans="1:25" ht="38.25"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outlineLevel="1" x14ac:dyDescent="0.2">
      <c r="A88" s="17" t="s">
        <v>4</v>
      </c>
      <c r="B88" s="43">
        <v>316.23</v>
      </c>
      <c r="C88" s="43">
        <v>316.23</v>
      </c>
      <c r="D88" s="43">
        <v>316.23</v>
      </c>
      <c r="E88" s="43">
        <v>316.23</v>
      </c>
      <c r="F88" s="43">
        <v>316.23</v>
      </c>
      <c r="G88" s="43">
        <v>316.23</v>
      </c>
      <c r="H88" s="43">
        <v>316.23</v>
      </c>
      <c r="I88" s="43">
        <v>316.23</v>
      </c>
      <c r="J88" s="43">
        <v>316.23</v>
      </c>
      <c r="K88" s="43">
        <v>316.23</v>
      </c>
      <c r="L88" s="43">
        <v>316.23</v>
      </c>
      <c r="M88" s="43">
        <v>316.23</v>
      </c>
      <c r="N88" s="43">
        <v>316.23</v>
      </c>
      <c r="O88" s="43">
        <v>316.23</v>
      </c>
      <c r="P88" s="43">
        <v>316.23</v>
      </c>
      <c r="Q88" s="43">
        <v>316.23</v>
      </c>
      <c r="R88" s="43">
        <v>316.23</v>
      </c>
      <c r="S88" s="43">
        <v>316.23</v>
      </c>
      <c r="T88" s="43">
        <v>316.23</v>
      </c>
      <c r="U88" s="43">
        <v>316.23</v>
      </c>
      <c r="V88" s="43">
        <v>316.23</v>
      </c>
      <c r="W88" s="43">
        <v>316.23</v>
      </c>
      <c r="X88" s="43">
        <v>316.23</v>
      </c>
      <c r="Y88" s="43">
        <v>316.23</v>
      </c>
    </row>
    <row r="89" spans="1:25" ht="15" outlineLevel="1" thickBot="1" x14ac:dyDescent="0.25">
      <c r="A89" s="35" t="s">
        <v>117</v>
      </c>
      <c r="B89" s="43">
        <v>3.0564879199999999</v>
      </c>
      <c r="C89" s="43">
        <v>3.0564879199999999</v>
      </c>
      <c r="D89" s="43">
        <v>3.0564879199999999</v>
      </c>
      <c r="E89" s="43">
        <v>3.0564879199999999</v>
      </c>
      <c r="F89" s="43">
        <v>3.0564879199999999</v>
      </c>
      <c r="G89" s="43">
        <v>3.0564879199999999</v>
      </c>
      <c r="H89" s="43">
        <v>3.0564879199999999</v>
      </c>
      <c r="I89" s="43">
        <v>3.0564879199999999</v>
      </c>
      <c r="J89" s="43">
        <v>3.0564879199999999</v>
      </c>
      <c r="K89" s="43">
        <v>3.0564879199999999</v>
      </c>
      <c r="L89" s="43">
        <v>3.0564879199999999</v>
      </c>
      <c r="M89" s="43">
        <v>3.0564879199999999</v>
      </c>
      <c r="N89" s="43">
        <v>3.0564879199999999</v>
      </c>
      <c r="O89" s="43">
        <v>3.0564879199999999</v>
      </c>
      <c r="P89" s="43">
        <v>3.0564879199999999</v>
      </c>
      <c r="Q89" s="43">
        <v>3.0564879199999999</v>
      </c>
      <c r="R89" s="43">
        <v>3.0564879199999999</v>
      </c>
      <c r="S89" s="43">
        <v>3.0564879199999999</v>
      </c>
      <c r="T89" s="43">
        <v>3.0564879199999999</v>
      </c>
      <c r="U89" s="43">
        <v>3.0564879199999999</v>
      </c>
      <c r="V89" s="43">
        <v>3.0564879199999999</v>
      </c>
      <c r="W89" s="43">
        <v>3.0564879199999999</v>
      </c>
      <c r="X89" s="43">
        <v>3.0564879199999999</v>
      </c>
      <c r="Y89" s="43">
        <v>3.0564879199999999</v>
      </c>
    </row>
    <row r="90" spans="1:25" ht="15" thickBot="1" x14ac:dyDescent="0.25">
      <c r="A90" s="33">
        <v>14</v>
      </c>
      <c r="B90" s="42">
        <v>1136.07</v>
      </c>
      <c r="C90" s="42">
        <v>1331.59</v>
      </c>
      <c r="D90" s="42">
        <v>1382.2</v>
      </c>
      <c r="E90" s="42">
        <v>1253.81</v>
      </c>
      <c r="F90" s="42">
        <v>1333.81</v>
      </c>
      <c r="G90" s="42">
        <v>1325.82</v>
      </c>
      <c r="H90" s="42">
        <v>1177.57</v>
      </c>
      <c r="I90" s="42">
        <v>1257.92</v>
      </c>
      <c r="J90" s="42">
        <v>1169.7</v>
      </c>
      <c r="K90" s="42">
        <v>1121.21</v>
      </c>
      <c r="L90" s="42">
        <v>1037.7</v>
      </c>
      <c r="M90" s="42">
        <v>1092.1600000000001</v>
      </c>
      <c r="N90" s="42">
        <v>1168.02</v>
      </c>
      <c r="O90" s="42">
        <v>1164.19</v>
      </c>
      <c r="P90" s="42">
        <v>1177.17</v>
      </c>
      <c r="Q90" s="42">
        <v>1371.5</v>
      </c>
      <c r="R90" s="42">
        <v>1313.2</v>
      </c>
      <c r="S90" s="42">
        <v>1432.1</v>
      </c>
      <c r="T90" s="42">
        <v>1403.15</v>
      </c>
      <c r="U90" s="42">
        <v>1586.88</v>
      </c>
      <c r="V90" s="42">
        <v>1352.78</v>
      </c>
      <c r="W90" s="42">
        <v>1292.5899999999999</v>
      </c>
      <c r="X90" s="42">
        <v>1074.57</v>
      </c>
      <c r="Y90" s="42">
        <v>1184.78</v>
      </c>
    </row>
    <row r="91" spans="1:25" ht="51" outlineLevel="1" x14ac:dyDescent="0.2">
      <c r="A91" s="111" t="s">
        <v>70</v>
      </c>
      <c r="B91" s="43">
        <v>760.59567116000005</v>
      </c>
      <c r="C91" s="43">
        <v>956.10876551000001</v>
      </c>
      <c r="D91" s="43">
        <v>1006.72284067</v>
      </c>
      <c r="E91" s="43">
        <v>878.33008252000002</v>
      </c>
      <c r="F91" s="43">
        <v>958.33228925000003</v>
      </c>
      <c r="G91" s="43">
        <v>950.34100645000001</v>
      </c>
      <c r="H91" s="43">
        <v>802.08965739999996</v>
      </c>
      <c r="I91" s="43">
        <v>882.44499731999997</v>
      </c>
      <c r="J91" s="43">
        <v>794.22391746999995</v>
      </c>
      <c r="K91" s="43">
        <v>745.73580417999995</v>
      </c>
      <c r="L91" s="43">
        <v>662.22536378999996</v>
      </c>
      <c r="M91" s="43">
        <v>716.68597212999998</v>
      </c>
      <c r="N91" s="43">
        <v>792.54056197</v>
      </c>
      <c r="O91" s="43">
        <v>788.71349185999998</v>
      </c>
      <c r="P91" s="43">
        <v>801.69642938000004</v>
      </c>
      <c r="Q91" s="43">
        <v>996.02341693999995</v>
      </c>
      <c r="R91" s="43">
        <v>937.72524333000001</v>
      </c>
      <c r="S91" s="43">
        <v>1056.6259629799999</v>
      </c>
      <c r="T91" s="43">
        <v>1027.6750098099999</v>
      </c>
      <c r="U91" s="43">
        <v>1211.3996642699999</v>
      </c>
      <c r="V91" s="43">
        <v>977.30303058000004</v>
      </c>
      <c r="W91" s="43">
        <v>917.11500179999996</v>
      </c>
      <c r="X91" s="43">
        <v>699.09228784000004</v>
      </c>
      <c r="Y91" s="43">
        <v>809.30327259000001</v>
      </c>
    </row>
    <row r="92" spans="1:25" ht="38.25"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outlineLevel="1" x14ac:dyDescent="0.2">
      <c r="A94" s="17" t="s">
        <v>4</v>
      </c>
      <c r="B94" s="43">
        <v>316.23</v>
      </c>
      <c r="C94" s="43">
        <v>316.23</v>
      </c>
      <c r="D94" s="43">
        <v>316.23</v>
      </c>
      <c r="E94" s="43">
        <v>316.23</v>
      </c>
      <c r="F94" s="43">
        <v>316.23</v>
      </c>
      <c r="G94" s="43">
        <v>316.23</v>
      </c>
      <c r="H94" s="43">
        <v>316.23</v>
      </c>
      <c r="I94" s="43">
        <v>316.23</v>
      </c>
      <c r="J94" s="43">
        <v>316.23</v>
      </c>
      <c r="K94" s="43">
        <v>316.23</v>
      </c>
      <c r="L94" s="43">
        <v>316.23</v>
      </c>
      <c r="M94" s="43">
        <v>316.23</v>
      </c>
      <c r="N94" s="43">
        <v>316.23</v>
      </c>
      <c r="O94" s="43">
        <v>316.23</v>
      </c>
      <c r="P94" s="43">
        <v>316.23</v>
      </c>
      <c r="Q94" s="43">
        <v>316.23</v>
      </c>
      <c r="R94" s="43">
        <v>316.23</v>
      </c>
      <c r="S94" s="43">
        <v>316.23</v>
      </c>
      <c r="T94" s="43">
        <v>316.23</v>
      </c>
      <c r="U94" s="43">
        <v>316.23</v>
      </c>
      <c r="V94" s="43">
        <v>316.23</v>
      </c>
      <c r="W94" s="43">
        <v>316.23</v>
      </c>
      <c r="X94" s="43">
        <v>316.23</v>
      </c>
      <c r="Y94" s="43">
        <v>316.23</v>
      </c>
    </row>
    <row r="95" spans="1:25" ht="15" outlineLevel="1" thickBot="1" x14ac:dyDescent="0.25">
      <c r="A95" s="35" t="s">
        <v>117</v>
      </c>
      <c r="B95" s="43">
        <v>3.0564879199999999</v>
      </c>
      <c r="C95" s="43">
        <v>3.0564879199999999</v>
      </c>
      <c r="D95" s="43">
        <v>3.0564879199999999</v>
      </c>
      <c r="E95" s="43">
        <v>3.0564879199999999</v>
      </c>
      <c r="F95" s="43">
        <v>3.0564879199999999</v>
      </c>
      <c r="G95" s="43">
        <v>3.0564879199999999</v>
      </c>
      <c r="H95" s="43">
        <v>3.0564879199999999</v>
      </c>
      <c r="I95" s="43">
        <v>3.0564879199999999</v>
      </c>
      <c r="J95" s="43">
        <v>3.0564879199999999</v>
      </c>
      <c r="K95" s="43">
        <v>3.0564879199999999</v>
      </c>
      <c r="L95" s="43">
        <v>3.0564879199999999</v>
      </c>
      <c r="M95" s="43">
        <v>3.0564879199999999</v>
      </c>
      <c r="N95" s="43">
        <v>3.0564879199999999</v>
      </c>
      <c r="O95" s="43">
        <v>3.0564879199999999</v>
      </c>
      <c r="P95" s="43">
        <v>3.0564879199999999</v>
      </c>
      <c r="Q95" s="43">
        <v>3.0564879199999999</v>
      </c>
      <c r="R95" s="43">
        <v>3.0564879199999999</v>
      </c>
      <c r="S95" s="43">
        <v>3.0564879199999999</v>
      </c>
      <c r="T95" s="43">
        <v>3.0564879199999999</v>
      </c>
      <c r="U95" s="43">
        <v>3.0564879199999999</v>
      </c>
      <c r="V95" s="43">
        <v>3.0564879199999999</v>
      </c>
      <c r="W95" s="43">
        <v>3.0564879199999999</v>
      </c>
      <c r="X95" s="43">
        <v>3.0564879199999999</v>
      </c>
      <c r="Y95" s="43">
        <v>3.0564879199999999</v>
      </c>
    </row>
    <row r="96" spans="1:25" ht="15" thickBot="1" x14ac:dyDescent="0.25">
      <c r="A96" s="27">
        <v>15</v>
      </c>
      <c r="B96" s="42">
        <v>1122.3699999999999</v>
      </c>
      <c r="C96" s="42">
        <v>1270.74</v>
      </c>
      <c r="D96" s="42">
        <v>1147.28</v>
      </c>
      <c r="E96" s="42">
        <v>1162.04</v>
      </c>
      <c r="F96" s="42">
        <v>1086.6199999999999</v>
      </c>
      <c r="G96" s="42">
        <v>1034.47</v>
      </c>
      <c r="H96" s="42">
        <v>1012.49</v>
      </c>
      <c r="I96" s="42">
        <v>871.82</v>
      </c>
      <c r="J96" s="42">
        <v>915.17</v>
      </c>
      <c r="K96" s="42">
        <v>923.06</v>
      </c>
      <c r="L96" s="42">
        <v>853.89</v>
      </c>
      <c r="M96" s="42">
        <v>941.33</v>
      </c>
      <c r="N96" s="42">
        <v>943.37</v>
      </c>
      <c r="O96" s="42">
        <v>1043.8699999999999</v>
      </c>
      <c r="P96" s="42">
        <v>938.67</v>
      </c>
      <c r="Q96" s="42">
        <v>934.94</v>
      </c>
      <c r="R96" s="42">
        <v>958.11</v>
      </c>
      <c r="S96" s="42">
        <v>961.31</v>
      </c>
      <c r="T96" s="42">
        <v>1004.36</v>
      </c>
      <c r="U96" s="42">
        <v>1169.31</v>
      </c>
      <c r="V96" s="42">
        <v>975.41</v>
      </c>
      <c r="W96" s="42">
        <v>942.64</v>
      </c>
      <c r="X96" s="42">
        <v>938.34</v>
      </c>
      <c r="Y96" s="42">
        <v>934.75</v>
      </c>
    </row>
    <row r="97" spans="1:25" ht="51" outlineLevel="1" x14ac:dyDescent="0.2">
      <c r="A97" s="16" t="s">
        <v>70</v>
      </c>
      <c r="B97" s="43">
        <v>746.89186542000004</v>
      </c>
      <c r="C97" s="43">
        <v>895.25878385999999</v>
      </c>
      <c r="D97" s="43">
        <v>771.80010830000003</v>
      </c>
      <c r="E97" s="43">
        <v>786.56420902000002</v>
      </c>
      <c r="F97" s="43">
        <v>711.14275074</v>
      </c>
      <c r="G97" s="43">
        <v>658.99743749000004</v>
      </c>
      <c r="H97" s="43">
        <v>637.00953105999997</v>
      </c>
      <c r="I97" s="43">
        <v>496.34844776</v>
      </c>
      <c r="J97" s="43">
        <v>539.69323770999995</v>
      </c>
      <c r="K97" s="43">
        <v>547.58185595999998</v>
      </c>
      <c r="L97" s="43">
        <v>478.41319064999999</v>
      </c>
      <c r="M97" s="43">
        <v>565.85706286000004</v>
      </c>
      <c r="N97" s="43">
        <v>567.89377961000002</v>
      </c>
      <c r="O97" s="43">
        <v>668.39303952</v>
      </c>
      <c r="P97" s="43">
        <v>563.19168479999996</v>
      </c>
      <c r="Q97" s="43">
        <v>559.46721157000002</v>
      </c>
      <c r="R97" s="43">
        <v>582.63089015000003</v>
      </c>
      <c r="S97" s="43">
        <v>585.83247766</v>
      </c>
      <c r="T97" s="43">
        <v>628.88237225</v>
      </c>
      <c r="U97" s="43">
        <v>793.83416575000001</v>
      </c>
      <c r="V97" s="43">
        <v>599.93410319999998</v>
      </c>
      <c r="W97" s="43">
        <v>567.15889784000001</v>
      </c>
      <c r="X97" s="43">
        <v>562.86065394000002</v>
      </c>
      <c r="Y97" s="43">
        <v>559.26916975999995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15" outlineLevel="1" thickBot="1" x14ac:dyDescent="0.25">
      <c r="A101" s="35" t="s">
        <v>117</v>
      </c>
      <c r="B101" s="43">
        <v>3.0564879199999999</v>
      </c>
      <c r="C101" s="43">
        <v>3.0564879199999999</v>
      </c>
      <c r="D101" s="43">
        <v>3.0564879199999999</v>
      </c>
      <c r="E101" s="43">
        <v>3.0564879199999999</v>
      </c>
      <c r="F101" s="43">
        <v>3.0564879199999999</v>
      </c>
      <c r="G101" s="43">
        <v>3.0564879199999999</v>
      </c>
      <c r="H101" s="43">
        <v>3.0564879199999999</v>
      </c>
      <c r="I101" s="43">
        <v>3.0564879199999999</v>
      </c>
      <c r="J101" s="43">
        <v>3.0564879199999999</v>
      </c>
      <c r="K101" s="43">
        <v>3.0564879199999999</v>
      </c>
      <c r="L101" s="43">
        <v>3.0564879199999999</v>
      </c>
      <c r="M101" s="43">
        <v>3.0564879199999999</v>
      </c>
      <c r="N101" s="43">
        <v>3.0564879199999999</v>
      </c>
      <c r="O101" s="43">
        <v>3.0564879199999999</v>
      </c>
      <c r="P101" s="43">
        <v>3.0564879199999999</v>
      </c>
      <c r="Q101" s="43">
        <v>3.0564879199999999</v>
      </c>
      <c r="R101" s="43">
        <v>3.0564879199999999</v>
      </c>
      <c r="S101" s="43">
        <v>3.0564879199999999</v>
      </c>
      <c r="T101" s="43">
        <v>3.0564879199999999</v>
      </c>
      <c r="U101" s="43">
        <v>3.0564879199999999</v>
      </c>
      <c r="V101" s="43">
        <v>3.0564879199999999</v>
      </c>
      <c r="W101" s="43">
        <v>3.0564879199999999</v>
      </c>
      <c r="X101" s="43">
        <v>3.0564879199999999</v>
      </c>
      <c r="Y101" s="43">
        <v>3.0564879199999999</v>
      </c>
    </row>
    <row r="102" spans="1:25" ht="15" thickBot="1" x14ac:dyDescent="0.25">
      <c r="A102" s="33">
        <v>16</v>
      </c>
      <c r="B102" s="42">
        <v>1182.47</v>
      </c>
      <c r="C102" s="42">
        <v>1204.54</v>
      </c>
      <c r="D102" s="42">
        <v>1153.29</v>
      </c>
      <c r="E102" s="42">
        <v>1196.73</v>
      </c>
      <c r="F102" s="42">
        <v>1276.28</v>
      </c>
      <c r="G102" s="42">
        <v>1238.45</v>
      </c>
      <c r="H102" s="42">
        <v>1252.24</v>
      </c>
      <c r="I102" s="42">
        <v>978.39</v>
      </c>
      <c r="J102" s="42">
        <v>992.49</v>
      </c>
      <c r="K102" s="42">
        <v>933.79</v>
      </c>
      <c r="L102" s="42">
        <v>932.94</v>
      </c>
      <c r="M102" s="42">
        <v>976.1</v>
      </c>
      <c r="N102" s="42">
        <v>1048.48</v>
      </c>
      <c r="O102" s="42">
        <v>1041.74</v>
      </c>
      <c r="P102" s="42">
        <v>914.08</v>
      </c>
      <c r="Q102" s="42">
        <v>888.86</v>
      </c>
      <c r="R102" s="42">
        <v>886.01</v>
      </c>
      <c r="S102" s="42">
        <v>1045.52</v>
      </c>
      <c r="T102" s="42">
        <v>914.19</v>
      </c>
      <c r="U102" s="42">
        <v>874.8</v>
      </c>
      <c r="V102" s="42">
        <v>1016.05</v>
      </c>
      <c r="W102" s="42">
        <v>999.67</v>
      </c>
      <c r="X102" s="42">
        <v>1004.21</v>
      </c>
      <c r="Y102" s="42">
        <v>1017.7</v>
      </c>
    </row>
    <row r="103" spans="1:25" ht="51" outlineLevel="1" x14ac:dyDescent="0.2">
      <c r="A103" s="111" t="s">
        <v>70</v>
      </c>
      <c r="B103" s="43">
        <v>806.99645938000003</v>
      </c>
      <c r="C103" s="43">
        <v>829.06166893</v>
      </c>
      <c r="D103" s="43">
        <v>777.81087733000004</v>
      </c>
      <c r="E103" s="43">
        <v>821.25479981000001</v>
      </c>
      <c r="F103" s="43">
        <v>900.80299989000002</v>
      </c>
      <c r="G103" s="43">
        <v>862.97163580999995</v>
      </c>
      <c r="H103" s="43">
        <v>876.75942971999996</v>
      </c>
      <c r="I103" s="43">
        <v>602.91207816999997</v>
      </c>
      <c r="J103" s="43">
        <v>617.01846545000001</v>
      </c>
      <c r="K103" s="43">
        <v>558.31577750999998</v>
      </c>
      <c r="L103" s="43">
        <v>557.46370310999998</v>
      </c>
      <c r="M103" s="43">
        <v>600.62089137999999</v>
      </c>
      <c r="N103" s="43">
        <v>673.00213080000003</v>
      </c>
      <c r="O103" s="43">
        <v>666.26729286</v>
      </c>
      <c r="P103" s="43">
        <v>538.60558392999997</v>
      </c>
      <c r="Q103" s="43">
        <v>513.38119582000002</v>
      </c>
      <c r="R103" s="43">
        <v>510.53540483</v>
      </c>
      <c r="S103" s="43">
        <v>670.04299160999994</v>
      </c>
      <c r="T103" s="43">
        <v>538.71529174</v>
      </c>
      <c r="U103" s="43">
        <v>499.31981051000002</v>
      </c>
      <c r="V103" s="43">
        <v>640.57148674999996</v>
      </c>
      <c r="W103" s="43">
        <v>624.19744037999999</v>
      </c>
      <c r="X103" s="43">
        <v>628.73342728</v>
      </c>
      <c r="Y103" s="43">
        <v>642.21952404000001</v>
      </c>
    </row>
    <row r="104" spans="1:25" ht="38.25"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outlineLevel="1" x14ac:dyDescent="0.2">
      <c r="A106" s="17" t="s">
        <v>4</v>
      </c>
      <c r="B106" s="43">
        <v>316.23</v>
      </c>
      <c r="C106" s="43">
        <v>316.23</v>
      </c>
      <c r="D106" s="43">
        <v>316.23</v>
      </c>
      <c r="E106" s="43">
        <v>316.23</v>
      </c>
      <c r="F106" s="43">
        <v>316.23</v>
      </c>
      <c r="G106" s="43">
        <v>316.23</v>
      </c>
      <c r="H106" s="43">
        <v>316.23</v>
      </c>
      <c r="I106" s="43">
        <v>316.23</v>
      </c>
      <c r="J106" s="43">
        <v>316.23</v>
      </c>
      <c r="K106" s="43">
        <v>316.23</v>
      </c>
      <c r="L106" s="43">
        <v>316.23</v>
      </c>
      <c r="M106" s="43">
        <v>316.23</v>
      </c>
      <c r="N106" s="43">
        <v>316.23</v>
      </c>
      <c r="O106" s="43">
        <v>316.23</v>
      </c>
      <c r="P106" s="43">
        <v>316.23</v>
      </c>
      <c r="Q106" s="43">
        <v>316.23</v>
      </c>
      <c r="R106" s="43">
        <v>316.23</v>
      </c>
      <c r="S106" s="43">
        <v>316.23</v>
      </c>
      <c r="T106" s="43">
        <v>316.23</v>
      </c>
      <c r="U106" s="43">
        <v>316.23</v>
      </c>
      <c r="V106" s="43">
        <v>316.23</v>
      </c>
      <c r="W106" s="43">
        <v>316.23</v>
      </c>
      <c r="X106" s="43">
        <v>316.23</v>
      </c>
      <c r="Y106" s="43">
        <v>316.23</v>
      </c>
    </row>
    <row r="107" spans="1:25" ht="15" outlineLevel="1" thickBot="1" x14ac:dyDescent="0.25">
      <c r="A107" s="35" t="s">
        <v>117</v>
      </c>
      <c r="B107" s="43">
        <v>3.0564879199999999</v>
      </c>
      <c r="C107" s="43">
        <v>3.0564879199999999</v>
      </c>
      <c r="D107" s="43">
        <v>3.0564879199999999</v>
      </c>
      <c r="E107" s="43">
        <v>3.0564879199999999</v>
      </c>
      <c r="F107" s="43">
        <v>3.0564879199999999</v>
      </c>
      <c r="G107" s="43">
        <v>3.0564879199999999</v>
      </c>
      <c r="H107" s="43">
        <v>3.0564879199999999</v>
      </c>
      <c r="I107" s="43">
        <v>3.0564879199999999</v>
      </c>
      <c r="J107" s="43">
        <v>3.0564879199999999</v>
      </c>
      <c r="K107" s="43">
        <v>3.0564879199999999</v>
      </c>
      <c r="L107" s="43">
        <v>3.0564879199999999</v>
      </c>
      <c r="M107" s="43">
        <v>3.0564879199999999</v>
      </c>
      <c r="N107" s="43">
        <v>3.0564879199999999</v>
      </c>
      <c r="O107" s="43">
        <v>3.0564879199999999</v>
      </c>
      <c r="P107" s="43">
        <v>3.0564879199999999</v>
      </c>
      <c r="Q107" s="43">
        <v>3.0564879199999999</v>
      </c>
      <c r="R107" s="43">
        <v>3.0564879199999999</v>
      </c>
      <c r="S107" s="43">
        <v>3.0564879199999999</v>
      </c>
      <c r="T107" s="43">
        <v>3.0564879199999999</v>
      </c>
      <c r="U107" s="43">
        <v>3.0564879199999999</v>
      </c>
      <c r="V107" s="43">
        <v>3.0564879199999999</v>
      </c>
      <c r="W107" s="43">
        <v>3.0564879199999999</v>
      </c>
      <c r="X107" s="43">
        <v>3.0564879199999999</v>
      </c>
      <c r="Y107" s="43">
        <v>3.0564879199999999</v>
      </c>
    </row>
    <row r="108" spans="1:25" ht="15" thickBot="1" x14ac:dyDescent="0.25">
      <c r="A108" s="27">
        <v>17</v>
      </c>
      <c r="B108" s="42">
        <v>1173.78</v>
      </c>
      <c r="C108" s="42">
        <v>1089.3399999999999</v>
      </c>
      <c r="D108" s="42">
        <v>1069.43</v>
      </c>
      <c r="E108" s="42">
        <v>1352.25</v>
      </c>
      <c r="F108" s="42">
        <v>1263.24</v>
      </c>
      <c r="G108" s="42">
        <v>1198.3900000000001</v>
      </c>
      <c r="H108" s="42">
        <v>1092.4100000000001</v>
      </c>
      <c r="I108" s="42">
        <v>1130.4000000000001</v>
      </c>
      <c r="J108" s="42">
        <v>1039.05</v>
      </c>
      <c r="K108" s="42">
        <v>918.31</v>
      </c>
      <c r="L108" s="42">
        <v>1051.95</v>
      </c>
      <c r="M108" s="42">
        <v>962.56</v>
      </c>
      <c r="N108" s="42">
        <v>919.64</v>
      </c>
      <c r="O108" s="42">
        <v>1031.44</v>
      </c>
      <c r="P108" s="42">
        <v>1154.83</v>
      </c>
      <c r="Q108" s="42">
        <v>972.09</v>
      </c>
      <c r="R108" s="42">
        <v>1161.3900000000001</v>
      </c>
      <c r="S108" s="42">
        <v>995.22</v>
      </c>
      <c r="T108" s="42">
        <v>1140.32</v>
      </c>
      <c r="U108" s="42">
        <v>1111.8399999999999</v>
      </c>
      <c r="V108" s="42">
        <v>1156.31</v>
      </c>
      <c r="W108" s="42">
        <v>1066.32</v>
      </c>
      <c r="X108" s="42">
        <v>1006.8</v>
      </c>
      <c r="Y108" s="42">
        <v>996.1</v>
      </c>
    </row>
    <row r="109" spans="1:25" ht="51" outlineLevel="1" x14ac:dyDescent="0.2">
      <c r="A109" s="16" t="s">
        <v>70</v>
      </c>
      <c r="B109" s="43">
        <v>798.30540559999997</v>
      </c>
      <c r="C109" s="43">
        <v>713.85924656999998</v>
      </c>
      <c r="D109" s="43">
        <v>693.95155035000005</v>
      </c>
      <c r="E109" s="43">
        <v>976.77400103000002</v>
      </c>
      <c r="F109" s="43">
        <v>887.76185667000004</v>
      </c>
      <c r="G109" s="43">
        <v>822.91576823000003</v>
      </c>
      <c r="H109" s="43">
        <v>716.93558101999997</v>
      </c>
      <c r="I109" s="43">
        <v>754.91969556000004</v>
      </c>
      <c r="J109" s="43">
        <v>663.57000018999997</v>
      </c>
      <c r="K109" s="43">
        <v>542.82930268999996</v>
      </c>
      <c r="L109" s="43">
        <v>676.47273795000001</v>
      </c>
      <c r="M109" s="43">
        <v>587.07870026000001</v>
      </c>
      <c r="N109" s="43">
        <v>544.16609109000001</v>
      </c>
      <c r="O109" s="43">
        <v>655.96453200999997</v>
      </c>
      <c r="P109" s="43">
        <v>779.35516638000001</v>
      </c>
      <c r="Q109" s="43">
        <v>596.61156240000003</v>
      </c>
      <c r="R109" s="43">
        <v>785.91793742000004</v>
      </c>
      <c r="S109" s="43">
        <v>619.74704454000005</v>
      </c>
      <c r="T109" s="43">
        <v>764.84445502999995</v>
      </c>
      <c r="U109" s="43">
        <v>736.36017719999995</v>
      </c>
      <c r="V109" s="43">
        <v>780.82950917999995</v>
      </c>
      <c r="W109" s="43">
        <v>690.84286105000001</v>
      </c>
      <c r="X109" s="43">
        <v>631.32681819000004</v>
      </c>
      <c r="Y109" s="43">
        <v>620.62405802000001</v>
      </c>
    </row>
    <row r="110" spans="1:25" ht="38.25"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outlineLevel="1" x14ac:dyDescent="0.2">
      <c r="A112" s="17" t="s">
        <v>4</v>
      </c>
      <c r="B112" s="43">
        <v>316.23</v>
      </c>
      <c r="C112" s="43">
        <v>316.23</v>
      </c>
      <c r="D112" s="43">
        <v>316.23</v>
      </c>
      <c r="E112" s="43">
        <v>316.23</v>
      </c>
      <c r="F112" s="43">
        <v>316.23</v>
      </c>
      <c r="G112" s="43">
        <v>316.23</v>
      </c>
      <c r="H112" s="43">
        <v>316.23</v>
      </c>
      <c r="I112" s="43">
        <v>316.23</v>
      </c>
      <c r="J112" s="43">
        <v>316.23</v>
      </c>
      <c r="K112" s="43">
        <v>316.23</v>
      </c>
      <c r="L112" s="43">
        <v>316.23</v>
      </c>
      <c r="M112" s="43">
        <v>316.23</v>
      </c>
      <c r="N112" s="43">
        <v>316.23</v>
      </c>
      <c r="O112" s="43">
        <v>316.23</v>
      </c>
      <c r="P112" s="43">
        <v>316.23</v>
      </c>
      <c r="Q112" s="43">
        <v>316.23</v>
      </c>
      <c r="R112" s="43">
        <v>316.23</v>
      </c>
      <c r="S112" s="43">
        <v>316.23</v>
      </c>
      <c r="T112" s="43">
        <v>316.23</v>
      </c>
      <c r="U112" s="43">
        <v>316.23</v>
      </c>
      <c r="V112" s="43">
        <v>316.23</v>
      </c>
      <c r="W112" s="43">
        <v>316.23</v>
      </c>
      <c r="X112" s="43">
        <v>316.23</v>
      </c>
      <c r="Y112" s="43">
        <v>316.23</v>
      </c>
    </row>
    <row r="113" spans="1:25" ht="15" outlineLevel="1" thickBot="1" x14ac:dyDescent="0.25">
      <c r="A113" s="35" t="s">
        <v>117</v>
      </c>
      <c r="B113" s="43">
        <v>3.0564879199999999</v>
      </c>
      <c r="C113" s="43">
        <v>3.0564879199999999</v>
      </c>
      <c r="D113" s="43">
        <v>3.0564879199999999</v>
      </c>
      <c r="E113" s="43">
        <v>3.0564879199999999</v>
      </c>
      <c r="F113" s="43">
        <v>3.0564879199999999</v>
      </c>
      <c r="G113" s="43">
        <v>3.0564879199999999</v>
      </c>
      <c r="H113" s="43">
        <v>3.0564879199999999</v>
      </c>
      <c r="I113" s="43">
        <v>3.0564879199999999</v>
      </c>
      <c r="J113" s="43">
        <v>3.0564879199999999</v>
      </c>
      <c r="K113" s="43">
        <v>3.0564879199999999</v>
      </c>
      <c r="L113" s="43">
        <v>3.0564879199999999</v>
      </c>
      <c r="M113" s="43">
        <v>3.0564879199999999</v>
      </c>
      <c r="N113" s="43">
        <v>3.0564879199999999</v>
      </c>
      <c r="O113" s="43">
        <v>3.0564879199999999</v>
      </c>
      <c r="P113" s="43">
        <v>3.0564879199999999</v>
      </c>
      <c r="Q113" s="43">
        <v>3.0564879199999999</v>
      </c>
      <c r="R113" s="43">
        <v>3.0564879199999999</v>
      </c>
      <c r="S113" s="43">
        <v>3.0564879199999999</v>
      </c>
      <c r="T113" s="43">
        <v>3.0564879199999999</v>
      </c>
      <c r="U113" s="43">
        <v>3.0564879199999999</v>
      </c>
      <c r="V113" s="43">
        <v>3.0564879199999999</v>
      </c>
      <c r="W113" s="43">
        <v>3.0564879199999999</v>
      </c>
      <c r="X113" s="43">
        <v>3.0564879199999999</v>
      </c>
      <c r="Y113" s="43">
        <v>3.0564879199999999</v>
      </c>
    </row>
    <row r="114" spans="1:25" ht="15" thickBot="1" x14ac:dyDescent="0.25">
      <c r="A114" s="28">
        <v>18</v>
      </c>
      <c r="B114" s="42">
        <v>1110.31</v>
      </c>
      <c r="C114" s="42">
        <v>1059.22</v>
      </c>
      <c r="D114" s="42">
        <v>1168.6600000000001</v>
      </c>
      <c r="E114" s="42">
        <v>1209.3800000000001</v>
      </c>
      <c r="F114" s="42">
        <v>1082.25</v>
      </c>
      <c r="G114" s="42">
        <v>1082.52</v>
      </c>
      <c r="H114" s="42">
        <v>1014.28</v>
      </c>
      <c r="I114" s="42">
        <v>1085.58</v>
      </c>
      <c r="J114" s="42">
        <v>1056.4100000000001</v>
      </c>
      <c r="K114" s="42">
        <v>999.82</v>
      </c>
      <c r="L114" s="42">
        <v>1100.4000000000001</v>
      </c>
      <c r="M114" s="42">
        <v>1012.02</v>
      </c>
      <c r="N114" s="42">
        <v>962.71</v>
      </c>
      <c r="O114" s="42">
        <v>1100.07</v>
      </c>
      <c r="P114" s="42">
        <v>911.12</v>
      </c>
      <c r="Q114" s="42">
        <v>978.85</v>
      </c>
      <c r="R114" s="42">
        <v>933.85</v>
      </c>
      <c r="S114" s="42">
        <v>979.99</v>
      </c>
      <c r="T114" s="42">
        <v>967.61</v>
      </c>
      <c r="U114" s="42">
        <v>950.45</v>
      </c>
      <c r="V114" s="42">
        <v>999.08</v>
      </c>
      <c r="W114" s="42">
        <v>1047.4000000000001</v>
      </c>
      <c r="X114" s="42">
        <v>1094.6500000000001</v>
      </c>
      <c r="Y114" s="42">
        <v>1071.81</v>
      </c>
    </row>
    <row r="115" spans="1:25" ht="51" outlineLevel="1" x14ac:dyDescent="0.2">
      <c r="A115" s="16" t="s">
        <v>70</v>
      </c>
      <c r="B115" s="43">
        <v>734.83354745999998</v>
      </c>
      <c r="C115" s="43">
        <v>683.74252578999995</v>
      </c>
      <c r="D115" s="43">
        <v>793.18280576999996</v>
      </c>
      <c r="E115" s="43">
        <v>833.90401980000001</v>
      </c>
      <c r="F115" s="43">
        <v>706.77783843999998</v>
      </c>
      <c r="G115" s="43">
        <v>707.03993136999998</v>
      </c>
      <c r="H115" s="43">
        <v>638.79983420999997</v>
      </c>
      <c r="I115" s="43">
        <v>710.10305353000001</v>
      </c>
      <c r="J115" s="43">
        <v>680.93433518999996</v>
      </c>
      <c r="K115" s="43">
        <v>624.34820022999997</v>
      </c>
      <c r="L115" s="43">
        <v>724.92109481</v>
      </c>
      <c r="M115" s="43">
        <v>636.54515536999997</v>
      </c>
      <c r="N115" s="43">
        <v>587.23752761000003</v>
      </c>
      <c r="O115" s="43">
        <v>724.58941625</v>
      </c>
      <c r="P115" s="43">
        <v>535.64546042999996</v>
      </c>
      <c r="Q115" s="43">
        <v>603.37449008999999</v>
      </c>
      <c r="R115" s="43">
        <v>558.37464306000004</v>
      </c>
      <c r="S115" s="43">
        <v>604.51150242999995</v>
      </c>
      <c r="T115" s="43">
        <v>592.13623051000002</v>
      </c>
      <c r="U115" s="43">
        <v>574.96904328000005</v>
      </c>
      <c r="V115" s="43">
        <v>623.60773784000003</v>
      </c>
      <c r="W115" s="43">
        <v>671.92311760999996</v>
      </c>
      <c r="X115" s="43">
        <v>719.17230881</v>
      </c>
      <c r="Y115" s="43">
        <v>696.33455962000005</v>
      </c>
    </row>
    <row r="116" spans="1:25" ht="38.25"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outlineLevel="1" x14ac:dyDescent="0.2">
      <c r="A118" s="17" t="s">
        <v>4</v>
      </c>
      <c r="B118" s="43">
        <v>316.23</v>
      </c>
      <c r="C118" s="43">
        <v>316.23</v>
      </c>
      <c r="D118" s="43">
        <v>316.23</v>
      </c>
      <c r="E118" s="43">
        <v>316.23</v>
      </c>
      <c r="F118" s="43">
        <v>316.23</v>
      </c>
      <c r="G118" s="43">
        <v>316.23</v>
      </c>
      <c r="H118" s="43">
        <v>316.23</v>
      </c>
      <c r="I118" s="43">
        <v>316.23</v>
      </c>
      <c r="J118" s="43">
        <v>316.23</v>
      </c>
      <c r="K118" s="43">
        <v>316.23</v>
      </c>
      <c r="L118" s="43">
        <v>316.23</v>
      </c>
      <c r="M118" s="43">
        <v>316.23</v>
      </c>
      <c r="N118" s="43">
        <v>316.23</v>
      </c>
      <c r="O118" s="43">
        <v>316.23</v>
      </c>
      <c r="P118" s="43">
        <v>316.23</v>
      </c>
      <c r="Q118" s="43">
        <v>316.23</v>
      </c>
      <c r="R118" s="43">
        <v>316.23</v>
      </c>
      <c r="S118" s="43">
        <v>316.23</v>
      </c>
      <c r="T118" s="43">
        <v>316.23</v>
      </c>
      <c r="U118" s="43">
        <v>316.23</v>
      </c>
      <c r="V118" s="43">
        <v>316.23</v>
      </c>
      <c r="W118" s="43">
        <v>316.23</v>
      </c>
      <c r="X118" s="43">
        <v>316.23</v>
      </c>
      <c r="Y118" s="43">
        <v>316.23</v>
      </c>
    </row>
    <row r="119" spans="1:25" ht="15" outlineLevel="1" thickBot="1" x14ac:dyDescent="0.25">
      <c r="A119" s="35" t="s">
        <v>117</v>
      </c>
      <c r="B119" s="43">
        <v>3.0564879199999999</v>
      </c>
      <c r="C119" s="43">
        <v>3.0564879199999999</v>
      </c>
      <c r="D119" s="43">
        <v>3.0564879199999999</v>
      </c>
      <c r="E119" s="43">
        <v>3.0564879199999999</v>
      </c>
      <c r="F119" s="43">
        <v>3.0564879199999999</v>
      </c>
      <c r="G119" s="43">
        <v>3.0564879199999999</v>
      </c>
      <c r="H119" s="43">
        <v>3.0564879199999999</v>
      </c>
      <c r="I119" s="43">
        <v>3.0564879199999999</v>
      </c>
      <c r="J119" s="43">
        <v>3.0564879199999999</v>
      </c>
      <c r="K119" s="43">
        <v>3.0564879199999999</v>
      </c>
      <c r="L119" s="43">
        <v>3.0564879199999999</v>
      </c>
      <c r="M119" s="43">
        <v>3.0564879199999999</v>
      </c>
      <c r="N119" s="43">
        <v>3.0564879199999999</v>
      </c>
      <c r="O119" s="43">
        <v>3.0564879199999999</v>
      </c>
      <c r="P119" s="43">
        <v>3.0564879199999999</v>
      </c>
      <c r="Q119" s="43">
        <v>3.0564879199999999</v>
      </c>
      <c r="R119" s="43">
        <v>3.0564879199999999</v>
      </c>
      <c r="S119" s="43">
        <v>3.0564879199999999</v>
      </c>
      <c r="T119" s="43">
        <v>3.0564879199999999</v>
      </c>
      <c r="U119" s="43">
        <v>3.0564879199999999</v>
      </c>
      <c r="V119" s="43">
        <v>3.0564879199999999</v>
      </c>
      <c r="W119" s="43">
        <v>3.0564879199999999</v>
      </c>
      <c r="X119" s="43">
        <v>3.0564879199999999</v>
      </c>
      <c r="Y119" s="43">
        <v>3.0564879199999999</v>
      </c>
    </row>
    <row r="120" spans="1:25" ht="15" thickBot="1" x14ac:dyDescent="0.25">
      <c r="A120" s="33">
        <v>19</v>
      </c>
      <c r="B120" s="42">
        <v>1237.43</v>
      </c>
      <c r="C120" s="42">
        <v>1209.67</v>
      </c>
      <c r="D120" s="42">
        <v>1422.2</v>
      </c>
      <c r="E120" s="42">
        <v>1402.89</v>
      </c>
      <c r="F120" s="42">
        <v>1092.71</v>
      </c>
      <c r="G120" s="42">
        <v>1193.47</v>
      </c>
      <c r="H120" s="42">
        <v>1047.7</v>
      </c>
      <c r="I120" s="42">
        <v>988.98</v>
      </c>
      <c r="J120" s="42">
        <v>963.96</v>
      </c>
      <c r="K120" s="42">
        <v>833.8</v>
      </c>
      <c r="L120" s="42">
        <v>943.36</v>
      </c>
      <c r="M120" s="42">
        <v>861.5</v>
      </c>
      <c r="N120" s="42">
        <v>835.37</v>
      </c>
      <c r="O120" s="42">
        <v>873.55</v>
      </c>
      <c r="P120" s="42">
        <v>993.96</v>
      </c>
      <c r="Q120" s="42">
        <v>913.43</v>
      </c>
      <c r="R120" s="42">
        <v>1023.54</v>
      </c>
      <c r="S120" s="42">
        <v>958.08</v>
      </c>
      <c r="T120" s="42">
        <v>991.42</v>
      </c>
      <c r="U120" s="42">
        <v>992.18</v>
      </c>
      <c r="V120" s="42">
        <v>1149.0899999999999</v>
      </c>
      <c r="W120" s="42">
        <v>1189.45</v>
      </c>
      <c r="X120" s="42">
        <v>1067.73</v>
      </c>
      <c r="Y120" s="42">
        <v>958.06</v>
      </c>
    </row>
    <row r="121" spans="1:25" ht="51" outlineLevel="1" x14ac:dyDescent="0.2">
      <c r="A121" s="111" t="s">
        <v>70</v>
      </c>
      <c r="B121" s="43">
        <v>861.94917579000003</v>
      </c>
      <c r="C121" s="43">
        <v>834.19037521999996</v>
      </c>
      <c r="D121" s="43">
        <v>1046.7266924999999</v>
      </c>
      <c r="E121" s="43">
        <v>1027.4161168999999</v>
      </c>
      <c r="F121" s="43">
        <v>717.23776719</v>
      </c>
      <c r="G121" s="43">
        <v>817.99306969999998</v>
      </c>
      <c r="H121" s="43">
        <v>672.22744365999995</v>
      </c>
      <c r="I121" s="43">
        <v>613.50812574999998</v>
      </c>
      <c r="J121" s="43">
        <v>588.48356950000004</v>
      </c>
      <c r="K121" s="43">
        <v>458.32013881</v>
      </c>
      <c r="L121" s="43">
        <v>567.88570474000005</v>
      </c>
      <c r="M121" s="43">
        <v>486.01995302</v>
      </c>
      <c r="N121" s="43">
        <v>459.89489877</v>
      </c>
      <c r="O121" s="43">
        <v>498.07153020999999</v>
      </c>
      <c r="P121" s="43">
        <v>618.48499390999996</v>
      </c>
      <c r="Q121" s="43">
        <v>537.95404622000001</v>
      </c>
      <c r="R121" s="43">
        <v>648.06619278999995</v>
      </c>
      <c r="S121" s="43">
        <v>582.60267216</v>
      </c>
      <c r="T121" s="43">
        <v>615.94516270999998</v>
      </c>
      <c r="U121" s="43">
        <v>616.70617718000005</v>
      </c>
      <c r="V121" s="43">
        <v>773.61349489999998</v>
      </c>
      <c r="W121" s="43">
        <v>813.97573207000005</v>
      </c>
      <c r="X121" s="43">
        <v>692.25062587000002</v>
      </c>
      <c r="Y121" s="43">
        <v>582.58082657</v>
      </c>
    </row>
    <row r="122" spans="1:25" ht="38.25"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outlineLevel="1" x14ac:dyDescent="0.2">
      <c r="A124" s="17" t="s">
        <v>4</v>
      </c>
      <c r="B124" s="43">
        <v>316.23</v>
      </c>
      <c r="C124" s="43">
        <v>316.23</v>
      </c>
      <c r="D124" s="43">
        <v>316.23</v>
      </c>
      <c r="E124" s="43">
        <v>316.23</v>
      </c>
      <c r="F124" s="43">
        <v>316.23</v>
      </c>
      <c r="G124" s="43">
        <v>316.23</v>
      </c>
      <c r="H124" s="43">
        <v>316.23</v>
      </c>
      <c r="I124" s="43">
        <v>316.23</v>
      </c>
      <c r="J124" s="43">
        <v>316.23</v>
      </c>
      <c r="K124" s="43">
        <v>316.23</v>
      </c>
      <c r="L124" s="43">
        <v>316.23</v>
      </c>
      <c r="M124" s="43">
        <v>316.23</v>
      </c>
      <c r="N124" s="43">
        <v>316.23</v>
      </c>
      <c r="O124" s="43">
        <v>316.23</v>
      </c>
      <c r="P124" s="43">
        <v>316.23</v>
      </c>
      <c r="Q124" s="43">
        <v>316.23</v>
      </c>
      <c r="R124" s="43">
        <v>316.23</v>
      </c>
      <c r="S124" s="43">
        <v>316.23</v>
      </c>
      <c r="T124" s="43">
        <v>316.23</v>
      </c>
      <c r="U124" s="43">
        <v>316.23</v>
      </c>
      <c r="V124" s="43">
        <v>316.23</v>
      </c>
      <c r="W124" s="43">
        <v>316.23</v>
      </c>
      <c r="X124" s="43">
        <v>316.23</v>
      </c>
      <c r="Y124" s="43">
        <v>316.23</v>
      </c>
    </row>
    <row r="125" spans="1:25" ht="15" outlineLevel="1" thickBot="1" x14ac:dyDescent="0.25">
      <c r="A125" s="35" t="s">
        <v>117</v>
      </c>
      <c r="B125" s="43">
        <v>3.0564879199999999</v>
      </c>
      <c r="C125" s="43">
        <v>3.0564879199999999</v>
      </c>
      <c r="D125" s="43">
        <v>3.0564879199999999</v>
      </c>
      <c r="E125" s="43">
        <v>3.0564879199999999</v>
      </c>
      <c r="F125" s="43">
        <v>3.0564879199999999</v>
      </c>
      <c r="G125" s="43">
        <v>3.0564879199999999</v>
      </c>
      <c r="H125" s="43">
        <v>3.0564879199999999</v>
      </c>
      <c r="I125" s="43">
        <v>3.0564879199999999</v>
      </c>
      <c r="J125" s="43">
        <v>3.0564879199999999</v>
      </c>
      <c r="K125" s="43">
        <v>3.0564879199999999</v>
      </c>
      <c r="L125" s="43">
        <v>3.0564879199999999</v>
      </c>
      <c r="M125" s="43">
        <v>3.0564879199999999</v>
      </c>
      <c r="N125" s="43">
        <v>3.0564879199999999</v>
      </c>
      <c r="O125" s="43">
        <v>3.0564879199999999</v>
      </c>
      <c r="P125" s="43">
        <v>3.0564879199999999</v>
      </c>
      <c r="Q125" s="43">
        <v>3.0564879199999999</v>
      </c>
      <c r="R125" s="43">
        <v>3.0564879199999999</v>
      </c>
      <c r="S125" s="43">
        <v>3.0564879199999999</v>
      </c>
      <c r="T125" s="43">
        <v>3.0564879199999999</v>
      </c>
      <c r="U125" s="43">
        <v>3.0564879199999999</v>
      </c>
      <c r="V125" s="43">
        <v>3.0564879199999999</v>
      </c>
      <c r="W125" s="43">
        <v>3.0564879199999999</v>
      </c>
      <c r="X125" s="43">
        <v>3.0564879199999999</v>
      </c>
      <c r="Y125" s="43">
        <v>3.0564879199999999</v>
      </c>
    </row>
    <row r="126" spans="1:25" ht="15" thickBot="1" x14ac:dyDescent="0.25">
      <c r="A126" s="27">
        <v>20</v>
      </c>
      <c r="B126" s="42">
        <v>1152.5</v>
      </c>
      <c r="C126" s="42">
        <v>1147.23</v>
      </c>
      <c r="D126" s="42">
        <v>1180.33</v>
      </c>
      <c r="E126" s="42">
        <v>1184.1600000000001</v>
      </c>
      <c r="F126" s="42">
        <v>1210.56</v>
      </c>
      <c r="G126" s="42">
        <v>1109.7</v>
      </c>
      <c r="H126" s="42">
        <v>1246</v>
      </c>
      <c r="I126" s="42">
        <v>1247.69</v>
      </c>
      <c r="J126" s="42">
        <v>1176.17</v>
      </c>
      <c r="K126" s="42">
        <v>1071.22</v>
      </c>
      <c r="L126" s="42">
        <v>920.23</v>
      </c>
      <c r="M126" s="42">
        <v>1047.21</v>
      </c>
      <c r="N126" s="42">
        <v>1046.0899999999999</v>
      </c>
      <c r="O126" s="42">
        <v>982.12</v>
      </c>
      <c r="P126" s="42">
        <v>995.1</v>
      </c>
      <c r="Q126" s="42">
        <v>938.92</v>
      </c>
      <c r="R126" s="42">
        <v>984.38</v>
      </c>
      <c r="S126" s="42">
        <v>922.31</v>
      </c>
      <c r="T126" s="42">
        <v>905.11</v>
      </c>
      <c r="U126" s="42">
        <v>843.76</v>
      </c>
      <c r="V126" s="42">
        <v>929.18</v>
      </c>
      <c r="W126" s="42">
        <v>909.22</v>
      </c>
      <c r="X126" s="42">
        <v>1011.64</v>
      </c>
      <c r="Y126" s="42">
        <v>1023.86</v>
      </c>
    </row>
    <row r="127" spans="1:25" ht="51" outlineLevel="1" x14ac:dyDescent="0.2">
      <c r="A127" s="16" t="s">
        <v>70</v>
      </c>
      <c r="B127" s="43">
        <v>777.02566932000002</v>
      </c>
      <c r="C127" s="43">
        <v>771.75107701000002</v>
      </c>
      <c r="D127" s="43">
        <v>804.85451320000004</v>
      </c>
      <c r="E127" s="43">
        <v>808.68553635000001</v>
      </c>
      <c r="F127" s="43">
        <v>835.08476456000005</v>
      </c>
      <c r="G127" s="43">
        <v>734.22314039000003</v>
      </c>
      <c r="H127" s="43">
        <v>870.52018983000005</v>
      </c>
      <c r="I127" s="43">
        <v>872.21551670999997</v>
      </c>
      <c r="J127" s="43">
        <v>800.69644618999996</v>
      </c>
      <c r="K127" s="43">
        <v>695.74455321999994</v>
      </c>
      <c r="L127" s="43">
        <v>544.75755268</v>
      </c>
      <c r="M127" s="43">
        <v>671.72936702000004</v>
      </c>
      <c r="N127" s="43">
        <v>670.60896946000003</v>
      </c>
      <c r="O127" s="43">
        <v>606.64742774000001</v>
      </c>
      <c r="P127" s="43">
        <v>619.62656236999999</v>
      </c>
      <c r="Q127" s="43">
        <v>563.44795362000002</v>
      </c>
      <c r="R127" s="43">
        <v>608.90244581000002</v>
      </c>
      <c r="S127" s="43">
        <v>546.83811304999995</v>
      </c>
      <c r="T127" s="43">
        <v>529.63290105999999</v>
      </c>
      <c r="U127" s="43">
        <v>468.28637369</v>
      </c>
      <c r="V127" s="43">
        <v>553.70849117</v>
      </c>
      <c r="W127" s="43">
        <v>533.74182236000001</v>
      </c>
      <c r="X127" s="43">
        <v>636.16200791000006</v>
      </c>
      <c r="Y127" s="43">
        <v>648.38586692000001</v>
      </c>
    </row>
    <row r="128" spans="1:25" ht="38.25"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outlineLevel="1" x14ac:dyDescent="0.2">
      <c r="A130" s="17" t="s">
        <v>4</v>
      </c>
      <c r="B130" s="43">
        <v>316.23</v>
      </c>
      <c r="C130" s="43">
        <v>316.23</v>
      </c>
      <c r="D130" s="43">
        <v>316.23</v>
      </c>
      <c r="E130" s="43">
        <v>316.23</v>
      </c>
      <c r="F130" s="43">
        <v>316.23</v>
      </c>
      <c r="G130" s="43">
        <v>316.23</v>
      </c>
      <c r="H130" s="43">
        <v>316.23</v>
      </c>
      <c r="I130" s="43">
        <v>316.23</v>
      </c>
      <c r="J130" s="43">
        <v>316.23</v>
      </c>
      <c r="K130" s="43">
        <v>316.23</v>
      </c>
      <c r="L130" s="43">
        <v>316.23</v>
      </c>
      <c r="M130" s="43">
        <v>316.23</v>
      </c>
      <c r="N130" s="43">
        <v>316.23</v>
      </c>
      <c r="O130" s="43">
        <v>316.23</v>
      </c>
      <c r="P130" s="43">
        <v>316.23</v>
      </c>
      <c r="Q130" s="43">
        <v>316.23</v>
      </c>
      <c r="R130" s="43">
        <v>316.23</v>
      </c>
      <c r="S130" s="43">
        <v>316.23</v>
      </c>
      <c r="T130" s="43">
        <v>316.23</v>
      </c>
      <c r="U130" s="43">
        <v>316.23</v>
      </c>
      <c r="V130" s="43">
        <v>316.23</v>
      </c>
      <c r="W130" s="43">
        <v>316.23</v>
      </c>
      <c r="X130" s="43">
        <v>316.23</v>
      </c>
      <c r="Y130" s="43">
        <v>316.23</v>
      </c>
    </row>
    <row r="131" spans="1:25" ht="15" outlineLevel="1" thickBot="1" x14ac:dyDescent="0.25">
      <c r="A131" s="35" t="s">
        <v>117</v>
      </c>
      <c r="B131" s="43">
        <v>3.0564879199999999</v>
      </c>
      <c r="C131" s="43">
        <v>3.0564879199999999</v>
      </c>
      <c r="D131" s="43">
        <v>3.0564879199999999</v>
      </c>
      <c r="E131" s="43">
        <v>3.0564879199999999</v>
      </c>
      <c r="F131" s="43">
        <v>3.0564879199999999</v>
      </c>
      <c r="G131" s="43">
        <v>3.0564879199999999</v>
      </c>
      <c r="H131" s="43">
        <v>3.0564879199999999</v>
      </c>
      <c r="I131" s="43">
        <v>3.0564879199999999</v>
      </c>
      <c r="J131" s="43">
        <v>3.0564879199999999</v>
      </c>
      <c r="K131" s="43">
        <v>3.0564879199999999</v>
      </c>
      <c r="L131" s="43">
        <v>3.0564879199999999</v>
      </c>
      <c r="M131" s="43">
        <v>3.0564879199999999</v>
      </c>
      <c r="N131" s="43">
        <v>3.0564879199999999</v>
      </c>
      <c r="O131" s="43">
        <v>3.0564879199999999</v>
      </c>
      <c r="P131" s="43">
        <v>3.0564879199999999</v>
      </c>
      <c r="Q131" s="43">
        <v>3.0564879199999999</v>
      </c>
      <c r="R131" s="43">
        <v>3.0564879199999999</v>
      </c>
      <c r="S131" s="43">
        <v>3.0564879199999999</v>
      </c>
      <c r="T131" s="43">
        <v>3.0564879199999999</v>
      </c>
      <c r="U131" s="43">
        <v>3.0564879199999999</v>
      </c>
      <c r="V131" s="43">
        <v>3.0564879199999999</v>
      </c>
      <c r="W131" s="43">
        <v>3.0564879199999999</v>
      </c>
      <c r="X131" s="43">
        <v>3.0564879199999999</v>
      </c>
      <c r="Y131" s="43">
        <v>3.0564879199999999</v>
      </c>
    </row>
    <row r="132" spans="1:25" ht="15" thickBot="1" x14ac:dyDescent="0.25">
      <c r="A132" s="27">
        <v>21</v>
      </c>
      <c r="B132" s="42">
        <v>1164.8800000000001</v>
      </c>
      <c r="C132" s="42">
        <v>1242.1199999999999</v>
      </c>
      <c r="D132" s="42">
        <v>1194.82</v>
      </c>
      <c r="E132" s="42">
        <v>1258.24</v>
      </c>
      <c r="F132" s="42">
        <v>1272.31</v>
      </c>
      <c r="G132" s="42">
        <v>1285.5899999999999</v>
      </c>
      <c r="H132" s="42">
        <v>1125.3699999999999</v>
      </c>
      <c r="I132" s="42">
        <v>1004.25</v>
      </c>
      <c r="J132" s="42">
        <v>890.28</v>
      </c>
      <c r="K132" s="42">
        <v>827.66</v>
      </c>
      <c r="L132" s="42">
        <v>817.86</v>
      </c>
      <c r="M132" s="42">
        <v>959.5</v>
      </c>
      <c r="N132" s="42">
        <v>869.93</v>
      </c>
      <c r="O132" s="42">
        <v>905.31</v>
      </c>
      <c r="P132" s="42">
        <v>938.46</v>
      </c>
      <c r="Q132" s="42">
        <v>928.11</v>
      </c>
      <c r="R132" s="42">
        <v>967.03</v>
      </c>
      <c r="S132" s="42">
        <v>988.78</v>
      </c>
      <c r="T132" s="42">
        <v>879.91</v>
      </c>
      <c r="U132" s="42">
        <v>978.03</v>
      </c>
      <c r="V132" s="42">
        <v>950.11</v>
      </c>
      <c r="W132" s="42">
        <v>1026.67</v>
      </c>
      <c r="X132" s="42">
        <v>927.69</v>
      </c>
      <c r="Y132" s="42">
        <v>1013.58</v>
      </c>
    </row>
    <row r="133" spans="1:25" ht="51" outlineLevel="1" x14ac:dyDescent="0.2">
      <c r="A133" s="111" t="s">
        <v>70</v>
      </c>
      <c r="B133" s="43">
        <v>789.40204289999997</v>
      </c>
      <c r="C133" s="43">
        <v>866.64095105000001</v>
      </c>
      <c r="D133" s="43">
        <v>819.34007134000001</v>
      </c>
      <c r="E133" s="43">
        <v>882.76439631999995</v>
      </c>
      <c r="F133" s="43">
        <v>896.83343743</v>
      </c>
      <c r="G133" s="43">
        <v>910.11179923999998</v>
      </c>
      <c r="H133" s="43">
        <v>749.89310732000001</v>
      </c>
      <c r="I133" s="43">
        <v>628.77106985</v>
      </c>
      <c r="J133" s="43">
        <v>514.79982488999997</v>
      </c>
      <c r="K133" s="43">
        <v>452.18334764999997</v>
      </c>
      <c r="L133" s="43">
        <v>442.38663180999998</v>
      </c>
      <c r="M133" s="43">
        <v>584.02237580999997</v>
      </c>
      <c r="N133" s="43">
        <v>494.44878031000002</v>
      </c>
      <c r="O133" s="43">
        <v>529.82996908999996</v>
      </c>
      <c r="P133" s="43">
        <v>562.98805801000003</v>
      </c>
      <c r="Q133" s="43">
        <v>552.63833518000001</v>
      </c>
      <c r="R133" s="43">
        <v>591.54911718999995</v>
      </c>
      <c r="S133" s="43">
        <v>613.29984299</v>
      </c>
      <c r="T133" s="43">
        <v>504.43075649999997</v>
      </c>
      <c r="U133" s="43">
        <v>602.55761244999997</v>
      </c>
      <c r="V133" s="43">
        <v>574.63135527999998</v>
      </c>
      <c r="W133" s="43">
        <v>651.18938160000005</v>
      </c>
      <c r="X133" s="43">
        <v>552.21005218000005</v>
      </c>
      <c r="Y133" s="43">
        <v>638.10152429000004</v>
      </c>
    </row>
    <row r="134" spans="1:25" ht="38.25"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outlineLevel="1" x14ac:dyDescent="0.2">
      <c r="A136" s="17" t="s">
        <v>4</v>
      </c>
      <c r="B136" s="43">
        <v>316.23</v>
      </c>
      <c r="C136" s="43">
        <v>316.23</v>
      </c>
      <c r="D136" s="43">
        <v>316.23</v>
      </c>
      <c r="E136" s="43">
        <v>316.23</v>
      </c>
      <c r="F136" s="43">
        <v>316.23</v>
      </c>
      <c r="G136" s="43">
        <v>316.23</v>
      </c>
      <c r="H136" s="43">
        <v>316.23</v>
      </c>
      <c r="I136" s="43">
        <v>316.23</v>
      </c>
      <c r="J136" s="43">
        <v>316.23</v>
      </c>
      <c r="K136" s="43">
        <v>316.23</v>
      </c>
      <c r="L136" s="43">
        <v>316.23</v>
      </c>
      <c r="M136" s="43">
        <v>316.23</v>
      </c>
      <c r="N136" s="43">
        <v>316.23</v>
      </c>
      <c r="O136" s="43">
        <v>316.23</v>
      </c>
      <c r="P136" s="43">
        <v>316.23</v>
      </c>
      <c r="Q136" s="43">
        <v>316.23</v>
      </c>
      <c r="R136" s="43">
        <v>316.23</v>
      </c>
      <c r="S136" s="43">
        <v>316.23</v>
      </c>
      <c r="T136" s="43">
        <v>316.23</v>
      </c>
      <c r="U136" s="43">
        <v>316.23</v>
      </c>
      <c r="V136" s="43">
        <v>316.23</v>
      </c>
      <c r="W136" s="43">
        <v>316.23</v>
      </c>
      <c r="X136" s="43">
        <v>316.23</v>
      </c>
      <c r="Y136" s="43">
        <v>316.23</v>
      </c>
    </row>
    <row r="137" spans="1:25" ht="15" outlineLevel="1" thickBot="1" x14ac:dyDescent="0.25">
      <c r="A137" s="35" t="s">
        <v>117</v>
      </c>
      <c r="B137" s="43">
        <v>3.0564879199999999</v>
      </c>
      <c r="C137" s="43">
        <v>3.0564879199999999</v>
      </c>
      <c r="D137" s="43">
        <v>3.0564879199999999</v>
      </c>
      <c r="E137" s="43">
        <v>3.0564879199999999</v>
      </c>
      <c r="F137" s="43">
        <v>3.0564879199999999</v>
      </c>
      <c r="G137" s="43">
        <v>3.0564879199999999</v>
      </c>
      <c r="H137" s="43">
        <v>3.0564879199999999</v>
      </c>
      <c r="I137" s="43">
        <v>3.0564879199999999</v>
      </c>
      <c r="J137" s="43">
        <v>3.0564879199999999</v>
      </c>
      <c r="K137" s="43">
        <v>3.0564879199999999</v>
      </c>
      <c r="L137" s="43">
        <v>3.0564879199999999</v>
      </c>
      <c r="M137" s="43">
        <v>3.0564879199999999</v>
      </c>
      <c r="N137" s="43">
        <v>3.0564879199999999</v>
      </c>
      <c r="O137" s="43">
        <v>3.0564879199999999</v>
      </c>
      <c r="P137" s="43">
        <v>3.0564879199999999</v>
      </c>
      <c r="Q137" s="43">
        <v>3.0564879199999999</v>
      </c>
      <c r="R137" s="43">
        <v>3.0564879199999999</v>
      </c>
      <c r="S137" s="43">
        <v>3.0564879199999999</v>
      </c>
      <c r="T137" s="43">
        <v>3.0564879199999999</v>
      </c>
      <c r="U137" s="43">
        <v>3.0564879199999999</v>
      </c>
      <c r="V137" s="43">
        <v>3.0564879199999999</v>
      </c>
      <c r="W137" s="43">
        <v>3.0564879199999999</v>
      </c>
      <c r="X137" s="43">
        <v>3.0564879199999999</v>
      </c>
      <c r="Y137" s="43">
        <v>3.0564879199999999</v>
      </c>
    </row>
    <row r="138" spans="1:25" ht="15" thickBot="1" x14ac:dyDescent="0.25">
      <c r="A138" s="27">
        <v>22</v>
      </c>
      <c r="B138" s="42">
        <v>986.72</v>
      </c>
      <c r="C138" s="42">
        <v>918.41</v>
      </c>
      <c r="D138" s="42">
        <v>1003.35</v>
      </c>
      <c r="E138" s="42">
        <v>1020.15</v>
      </c>
      <c r="F138" s="42">
        <v>955.08</v>
      </c>
      <c r="G138" s="42">
        <v>1065.29</v>
      </c>
      <c r="H138" s="42">
        <v>971.37</v>
      </c>
      <c r="I138" s="42">
        <v>990.8</v>
      </c>
      <c r="J138" s="42">
        <v>835.5</v>
      </c>
      <c r="K138" s="42">
        <v>770.43</v>
      </c>
      <c r="L138" s="42">
        <v>811.34</v>
      </c>
      <c r="M138" s="42">
        <v>851.61</v>
      </c>
      <c r="N138" s="42">
        <v>878.22</v>
      </c>
      <c r="O138" s="42">
        <v>876.01</v>
      </c>
      <c r="P138" s="42">
        <v>907.29</v>
      </c>
      <c r="Q138" s="42">
        <v>856.24</v>
      </c>
      <c r="R138" s="42">
        <v>936.04</v>
      </c>
      <c r="S138" s="42">
        <v>916.56</v>
      </c>
      <c r="T138" s="42">
        <v>744.45</v>
      </c>
      <c r="U138" s="42">
        <v>781.96</v>
      </c>
      <c r="V138" s="42">
        <v>888.87</v>
      </c>
      <c r="W138" s="42">
        <v>832.68</v>
      </c>
      <c r="X138" s="42">
        <v>812.1</v>
      </c>
      <c r="Y138" s="42">
        <v>795.22</v>
      </c>
    </row>
    <row r="139" spans="1:25" ht="51" outlineLevel="1" x14ac:dyDescent="0.2">
      <c r="A139" s="16" t="s">
        <v>70</v>
      </c>
      <c r="B139" s="43">
        <v>611.24678841000002</v>
      </c>
      <c r="C139" s="43">
        <v>542.93622901000003</v>
      </c>
      <c r="D139" s="43">
        <v>627.87842807000004</v>
      </c>
      <c r="E139" s="43">
        <v>644.67459021000002</v>
      </c>
      <c r="F139" s="43">
        <v>579.60729240000001</v>
      </c>
      <c r="G139" s="43">
        <v>689.81816378999997</v>
      </c>
      <c r="H139" s="43">
        <v>595.89213941000003</v>
      </c>
      <c r="I139" s="43">
        <v>615.32076565</v>
      </c>
      <c r="J139" s="43">
        <v>460.02375155999999</v>
      </c>
      <c r="K139" s="43">
        <v>394.95374788999999</v>
      </c>
      <c r="L139" s="43">
        <v>435.86348785000001</v>
      </c>
      <c r="M139" s="43">
        <v>476.13621388000001</v>
      </c>
      <c r="N139" s="43">
        <v>502.74307143999999</v>
      </c>
      <c r="O139" s="43">
        <v>500.53222928000002</v>
      </c>
      <c r="P139" s="43">
        <v>531.81767220999996</v>
      </c>
      <c r="Q139" s="43">
        <v>480.76702232000002</v>
      </c>
      <c r="R139" s="43">
        <v>560.56797326000003</v>
      </c>
      <c r="S139" s="43">
        <v>541.08329592999996</v>
      </c>
      <c r="T139" s="43">
        <v>368.97125900999998</v>
      </c>
      <c r="U139" s="43">
        <v>406.48289831</v>
      </c>
      <c r="V139" s="43">
        <v>513.39594365000005</v>
      </c>
      <c r="W139" s="43">
        <v>457.20380748000002</v>
      </c>
      <c r="X139" s="43">
        <v>436.61939010999998</v>
      </c>
      <c r="Y139" s="43">
        <v>419.74732220999999</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15" outlineLevel="1" thickBot="1" x14ac:dyDescent="0.25">
      <c r="A143" s="35" t="s">
        <v>117</v>
      </c>
      <c r="B143" s="43">
        <v>3.0564879199999999</v>
      </c>
      <c r="C143" s="43">
        <v>3.0564879199999999</v>
      </c>
      <c r="D143" s="43">
        <v>3.0564879199999999</v>
      </c>
      <c r="E143" s="43">
        <v>3.0564879199999999</v>
      </c>
      <c r="F143" s="43">
        <v>3.0564879199999999</v>
      </c>
      <c r="G143" s="43">
        <v>3.0564879199999999</v>
      </c>
      <c r="H143" s="43">
        <v>3.0564879199999999</v>
      </c>
      <c r="I143" s="43">
        <v>3.0564879199999999</v>
      </c>
      <c r="J143" s="43">
        <v>3.0564879199999999</v>
      </c>
      <c r="K143" s="43">
        <v>3.0564879199999999</v>
      </c>
      <c r="L143" s="43">
        <v>3.0564879199999999</v>
      </c>
      <c r="M143" s="43">
        <v>3.0564879199999999</v>
      </c>
      <c r="N143" s="43">
        <v>3.0564879199999999</v>
      </c>
      <c r="O143" s="43">
        <v>3.0564879199999999</v>
      </c>
      <c r="P143" s="43">
        <v>3.0564879199999999</v>
      </c>
      <c r="Q143" s="43">
        <v>3.0564879199999999</v>
      </c>
      <c r="R143" s="43">
        <v>3.0564879199999999</v>
      </c>
      <c r="S143" s="43">
        <v>3.0564879199999999</v>
      </c>
      <c r="T143" s="43">
        <v>3.0564879199999999</v>
      </c>
      <c r="U143" s="43">
        <v>3.0564879199999999</v>
      </c>
      <c r="V143" s="43">
        <v>3.0564879199999999</v>
      </c>
      <c r="W143" s="43">
        <v>3.0564879199999999</v>
      </c>
      <c r="X143" s="43">
        <v>3.0564879199999999</v>
      </c>
      <c r="Y143" s="43">
        <v>3.0564879199999999</v>
      </c>
    </row>
    <row r="144" spans="1:25" ht="15" thickBot="1" x14ac:dyDescent="0.25">
      <c r="A144" s="27">
        <v>23</v>
      </c>
      <c r="B144" s="42">
        <v>902.33</v>
      </c>
      <c r="C144" s="42">
        <v>974.37</v>
      </c>
      <c r="D144" s="42">
        <v>971.56</v>
      </c>
      <c r="E144" s="42">
        <v>938.32</v>
      </c>
      <c r="F144" s="42">
        <v>944.15</v>
      </c>
      <c r="G144" s="42">
        <v>950.09</v>
      </c>
      <c r="H144" s="42">
        <v>982.43</v>
      </c>
      <c r="I144" s="42">
        <v>909.45</v>
      </c>
      <c r="J144" s="42">
        <v>1017.06</v>
      </c>
      <c r="K144" s="42">
        <v>811.61</v>
      </c>
      <c r="L144" s="42">
        <v>814.39</v>
      </c>
      <c r="M144" s="42">
        <v>837.3</v>
      </c>
      <c r="N144" s="42">
        <v>793.37</v>
      </c>
      <c r="O144" s="42">
        <v>783.04</v>
      </c>
      <c r="P144" s="42">
        <v>904.69</v>
      </c>
      <c r="Q144" s="42">
        <v>1076.69</v>
      </c>
      <c r="R144" s="42">
        <v>888.51</v>
      </c>
      <c r="S144" s="42">
        <v>937.93</v>
      </c>
      <c r="T144" s="42">
        <v>852.1</v>
      </c>
      <c r="U144" s="42">
        <v>844.18</v>
      </c>
      <c r="V144" s="42">
        <v>859.3</v>
      </c>
      <c r="W144" s="42">
        <v>888.83</v>
      </c>
      <c r="X144" s="42">
        <v>920.94</v>
      </c>
      <c r="Y144" s="42">
        <v>922.24</v>
      </c>
    </row>
    <row r="145" spans="1:25" ht="51" outlineLevel="1" x14ac:dyDescent="0.2">
      <c r="A145" s="111" t="s">
        <v>70</v>
      </c>
      <c r="B145" s="43">
        <v>526.85477357000002</v>
      </c>
      <c r="C145" s="43">
        <v>598.88934013999994</v>
      </c>
      <c r="D145" s="43">
        <v>596.08617982999999</v>
      </c>
      <c r="E145" s="43">
        <v>562.84496506000005</v>
      </c>
      <c r="F145" s="43">
        <v>568.67483095</v>
      </c>
      <c r="G145" s="43">
        <v>574.61060324000005</v>
      </c>
      <c r="H145" s="43">
        <v>606.95292555000003</v>
      </c>
      <c r="I145" s="43">
        <v>533.97376998000004</v>
      </c>
      <c r="J145" s="43">
        <v>641.58319076999999</v>
      </c>
      <c r="K145" s="43">
        <v>436.13628707999999</v>
      </c>
      <c r="L145" s="43">
        <v>438.91254313000002</v>
      </c>
      <c r="M145" s="43">
        <v>461.82630433999998</v>
      </c>
      <c r="N145" s="43">
        <v>417.89395330999997</v>
      </c>
      <c r="O145" s="43">
        <v>407.55974798</v>
      </c>
      <c r="P145" s="43">
        <v>529.21171909999998</v>
      </c>
      <c r="Q145" s="43">
        <v>701.21446214000002</v>
      </c>
      <c r="R145" s="43">
        <v>513.03763518999995</v>
      </c>
      <c r="S145" s="43">
        <v>562.45004372999995</v>
      </c>
      <c r="T145" s="43">
        <v>476.62438323999999</v>
      </c>
      <c r="U145" s="43">
        <v>468.69891494000001</v>
      </c>
      <c r="V145" s="43">
        <v>483.82564339999999</v>
      </c>
      <c r="W145" s="43">
        <v>513.35447843999998</v>
      </c>
      <c r="X145" s="43">
        <v>545.46697590999997</v>
      </c>
      <c r="Y145" s="43">
        <v>546.76278565999996</v>
      </c>
    </row>
    <row r="146" spans="1:25" ht="38.25"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outlineLevel="1" x14ac:dyDescent="0.2">
      <c r="A148" s="17" t="s">
        <v>4</v>
      </c>
      <c r="B148" s="43">
        <v>316.23</v>
      </c>
      <c r="C148" s="43">
        <v>316.23</v>
      </c>
      <c r="D148" s="43">
        <v>316.23</v>
      </c>
      <c r="E148" s="43">
        <v>316.23</v>
      </c>
      <c r="F148" s="43">
        <v>316.23</v>
      </c>
      <c r="G148" s="43">
        <v>316.23</v>
      </c>
      <c r="H148" s="43">
        <v>316.23</v>
      </c>
      <c r="I148" s="43">
        <v>316.23</v>
      </c>
      <c r="J148" s="43">
        <v>316.23</v>
      </c>
      <c r="K148" s="43">
        <v>316.23</v>
      </c>
      <c r="L148" s="43">
        <v>316.23</v>
      </c>
      <c r="M148" s="43">
        <v>316.23</v>
      </c>
      <c r="N148" s="43">
        <v>316.23</v>
      </c>
      <c r="O148" s="43">
        <v>316.23</v>
      </c>
      <c r="P148" s="43">
        <v>316.23</v>
      </c>
      <c r="Q148" s="43">
        <v>316.23</v>
      </c>
      <c r="R148" s="43">
        <v>316.23</v>
      </c>
      <c r="S148" s="43">
        <v>316.23</v>
      </c>
      <c r="T148" s="43">
        <v>316.23</v>
      </c>
      <c r="U148" s="43">
        <v>316.23</v>
      </c>
      <c r="V148" s="43">
        <v>316.23</v>
      </c>
      <c r="W148" s="43">
        <v>316.23</v>
      </c>
      <c r="X148" s="43">
        <v>316.23</v>
      </c>
      <c r="Y148" s="43">
        <v>316.23</v>
      </c>
    </row>
    <row r="149" spans="1:25" ht="15" outlineLevel="1" thickBot="1" x14ac:dyDescent="0.25">
      <c r="A149" s="35" t="s">
        <v>117</v>
      </c>
      <c r="B149" s="43">
        <v>3.0564879199999999</v>
      </c>
      <c r="C149" s="43">
        <v>3.0564879199999999</v>
      </c>
      <c r="D149" s="43">
        <v>3.0564879199999999</v>
      </c>
      <c r="E149" s="43">
        <v>3.0564879199999999</v>
      </c>
      <c r="F149" s="43">
        <v>3.0564879199999999</v>
      </c>
      <c r="G149" s="43">
        <v>3.0564879199999999</v>
      </c>
      <c r="H149" s="43">
        <v>3.0564879199999999</v>
      </c>
      <c r="I149" s="43">
        <v>3.0564879199999999</v>
      </c>
      <c r="J149" s="43">
        <v>3.0564879199999999</v>
      </c>
      <c r="K149" s="43">
        <v>3.0564879199999999</v>
      </c>
      <c r="L149" s="43">
        <v>3.0564879199999999</v>
      </c>
      <c r="M149" s="43">
        <v>3.0564879199999999</v>
      </c>
      <c r="N149" s="43">
        <v>3.0564879199999999</v>
      </c>
      <c r="O149" s="43">
        <v>3.0564879199999999</v>
      </c>
      <c r="P149" s="43">
        <v>3.0564879199999999</v>
      </c>
      <c r="Q149" s="43">
        <v>3.0564879199999999</v>
      </c>
      <c r="R149" s="43">
        <v>3.0564879199999999</v>
      </c>
      <c r="S149" s="43">
        <v>3.0564879199999999</v>
      </c>
      <c r="T149" s="43">
        <v>3.0564879199999999</v>
      </c>
      <c r="U149" s="43">
        <v>3.0564879199999999</v>
      </c>
      <c r="V149" s="43">
        <v>3.0564879199999999</v>
      </c>
      <c r="W149" s="43">
        <v>3.0564879199999999</v>
      </c>
      <c r="X149" s="43">
        <v>3.0564879199999999</v>
      </c>
      <c r="Y149" s="43">
        <v>3.0564879199999999</v>
      </c>
    </row>
    <row r="150" spans="1:25" ht="15" thickBot="1" x14ac:dyDescent="0.25">
      <c r="A150" s="27">
        <v>24</v>
      </c>
      <c r="B150" s="42">
        <v>953.43</v>
      </c>
      <c r="C150" s="42">
        <v>1067.3699999999999</v>
      </c>
      <c r="D150" s="42">
        <v>1063.6099999999999</v>
      </c>
      <c r="E150" s="42">
        <v>1092.83</v>
      </c>
      <c r="F150" s="42">
        <v>1017.86</v>
      </c>
      <c r="G150" s="42">
        <v>967.81</v>
      </c>
      <c r="H150" s="42">
        <v>1033.48</v>
      </c>
      <c r="I150" s="42">
        <v>982.14</v>
      </c>
      <c r="J150" s="42">
        <v>885.55</v>
      </c>
      <c r="K150" s="42">
        <v>856.83</v>
      </c>
      <c r="L150" s="42">
        <v>861.35</v>
      </c>
      <c r="M150" s="42">
        <v>870.1</v>
      </c>
      <c r="N150" s="42">
        <v>906.44</v>
      </c>
      <c r="O150" s="42">
        <v>886.3</v>
      </c>
      <c r="P150" s="42">
        <v>895.29</v>
      </c>
      <c r="Q150" s="42">
        <v>949.18</v>
      </c>
      <c r="R150" s="42">
        <v>941.04</v>
      </c>
      <c r="S150" s="42">
        <v>1089.9000000000001</v>
      </c>
      <c r="T150" s="42">
        <v>1297.25</v>
      </c>
      <c r="U150" s="42">
        <v>1166.33</v>
      </c>
      <c r="V150" s="42">
        <v>993.68</v>
      </c>
      <c r="W150" s="42">
        <v>935.08</v>
      </c>
      <c r="X150" s="42">
        <v>892.65</v>
      </c>
      <c r="Y150" s="42">
        <v>895.91</v>
      </c>
    </row>
    <row r="151" spans="1:25" ht="51" outlineLevel="1" x14ac:dyDescent="0.2">
      <c r="A151" s="111" t="s">
        <v>70</v>
      </c>
      <c r="B151" s="43">
        <v>577.95091510999998</v>
      </c>
      <c r="C151" s="43">
        <v>691.89395500000001</v>
      </c>
      <c r="D151" s="43">
        <v>688.13192017999995</v>
      </c>
      <c r="E151" s="43">
        <v>717.34912898000005</v>
      </c>
      <c r="F151" s="43">
        <v>642.38724950000005</v>
      </c>
      <c r="G151" s="43">
        <v>592.33751154000004</v>
      </c>
      <c r="H151" s="43">
        <v>658.00717798000005</v>
      </c>
      <c r="I151" s="43">
        <v>606.66035871999998</v>
      </c>
      <c r="J151" s="43">
        <v>510.07558067000002</v>
      </c>
      <c r="K151" s="43">
        <v>481.35149173999997</v>
      </c>
      <c r="L151" s="43">
        <v>485.87147598000001</v>
      </c>
      <c r="M151" s="43">
        <v>494.61975932000001</v>
      </c>
      <c r="N151" s="43">
        <v>530.96001234000005</v>
      </c>
      <c r="O151" s="43">
        <v>510.82267625999998</v>
      </c>
      <c r="P151" s="43">
        <v>519.81364436000001</v>
      </c>
      <c r="Q151" s="43">
        <v>573.7083662</v>
      </c>
      <c r="R151" s="43">
        <v>565.56792935999999</v>
      </c>
      <c r="S151" s="43">
        <v>714.42505557000004</v>
      </c>
      <c r="T151" s="43">
        <v>921.77110539</v>
      </c>
      <c r="U151" s="43">
        <v>790.85521044999996</v>
      </c>
      <c r="V151" s="43">
        <v>618.19990002999998</v>
      </c>
      <c r="W151" s="43">
        <v>559.60280358</v>
      </c>
      <c r="X151" s="43">
        <v>517.17545961999997</v>
      </c>
      <c r="Y151" s="43">
        <v>520.43050113000004</v>
      </c>
    </row>
    <row r="152" spans="1:25" ht="38.25"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outlineLevel="1" x14ac:dyDescent="0.2">
      <c r="A154" s="17" t="s">
        <v>4</v>
      </c>
      <c r="B154" s="43">
        <v>316.23</v>
      </c>
      <c r="C154" s="43">
        <v>316.23</v>
      </c>
      <c r="D154" s="43">
        <v>316.23</v>
      </c>
      <c r="E154" s="43">
        <v>316.23</v>
      </c>
      <c r="F154" s="43">
        <v>316.23</v>
      </c>
      <c r="G154" s="43">
        <v>316.23</v>
      </c>
      <c r="H154" s="43">
        <v>316.23</v>
      </c>
      <c r="I154" s="43">
        <v>316.23</v>
      </c>
      <c r="J154" s="43">
        <v>316.23</v>
      </c>
      <c r="K154" s="43">
        <v>316.23</v>
      </c>
      <c r="L154" s="43">
        <v>316.23</v>
      </c>
      <c r="M154" s="43">
        <v>316.23</v>
      </c>
      <c r="N154" s="43">
        <v>316.23</v>
      </c>
      <c r="O154" s="43">
        <v>316.23</v>
      </c>
      <c r="P154" s="43">
        <v>316.23</v>
      </c>
      <c r="Q154" s="43">
        <v>316.23</v>
      </c>
      <c r="R154" s="43">
        <v>316.23</v>
      </c>
      <c r="S154" s="43">
        <v>316.23</v>
      </c>
      <c r="T154" s="43">
        <v>316.23</v>
      </c>
      <c r="U154" s="43">
        <v>316.23</v>
      </c>
      <c r="V154" s="43">
        <v>316.23</v>
      </c>
      <c r="W154" s="43">
        <v>316.23</v>
      </c>
      <c r="X154" s="43">
        <v>316.23</v>
      </c>
      <c r="Y154" s="43">
        <v>316.23</v>
      </c>
    </row>
    <row r="155" spans="1:25" ht="15" outlineLevel="1" thickBot="1" x14ac:dyDescent="0.25">
      <c r="A155" s="35" t="s">
        <v>117</v>
      </c>
      <c r="B155" s="43">
        <v>3.0564879199999999</v>
      </c>
      <c r="C155" s="43">
        <v>3.0564879199999999</v>
      </c>
      <c r="D155" s="43">
        <v>3.0564879199999999</v>
      </c>
      <c r="E155" s="43">
        <v>3.0564879199999999</v>
      </c>
      <c r="F155" s="43">
        <v>3.0564879199999999</v>
      </c>
      <c r="G155" s="43">
        <v>3.0564879199999999</v>
      </c>
      <c r="H155" s="43">
        <v>3.0564879199999999</v>
      </c>
      <c r="I155" s="43">
        <v>3.0564879199999999</v>
      </c>
      <c r="J155" s="43">
        <v>3.0564879199999999</v>
      </c>
      <c r="K155" s="43">
        <v>3.0564879199999999</v>
      </c>
      <c r="L155" s="43">
        <v>3.0564879199999999</v>
      </c>
      <c r="M155" s="43">
        <v>3.0564879199999999</v>
      </c>
      <c r="N155" s="43">
        <v>3.0564879199999999</v>
      </c>
      <c r="O155" s="43">
        <v>3.0564879199999999</v>
      </c>
      <c r="P155" s="43">
        <v>3.0564879199999999</v>
      </c>
      <c r="Q155" s="43">
        <v>3.0564879199999999</v>
      </c>
      <c r="R155" s="43">
        <v>3.0564879199999999</v>
      </c>
      <c r="S155" s="43">
        <v>3.0564879199999999</v>
      </c>
      <c r="T155" s="43">
        <v>3.0564879199999999</v>
      </c>
      <c r="U155" s="43">
        <v>3.0564879199999999</v>
      </c>
      <c r="V155" s="43">
        <v>3.0564879199999999</v>
      </c>
      <c r="W155" s="43">
        <v>3.0564879199999999</v>
      </c>
      <c r="X155" s="43">
        <v>3.0564879199999999</v>
      </c>
      <c r="Y155" s="43">
        <v>3.0564879199999999</v>
      </c>
    </row>
    <row r="156" spans="1:25" ht="15" thickBot="1" x14ac:dyDescent="0.25">
      <c r="A156" s="27">
        <v>25</v>
      </c>
      <c r="B156" s="42">
        <v>1006.77</v>
      </c>
      <c r="C156" s="42">
        <v>1122.05</v>
      </c>
      <c r="D156" s="42">
        <v>1219.0899999999999</v>
      </c>
      <c r="E156" s="42">
        <v>1432.48</v>
      </c>
      <c r="F156" s="42">
        <v>1360.88</v>
      </c>
      <c r="G156" s="42">
        <v>1234.8599999999999</v>
      </c>
      <c r="H156" s="42">
        <v>1272.92</v>
      </c>
      <c r="I156" s="42">
        <v>1093.1600000000001</v>
      </c>
      <c r="J156" s="42">
        <v>948.22</v>
      </c>
      <c r="K156" s="42">
        <v>858.86</v>
      </c>
      <c r="L156" s="42">
        <v>883.92</v>
      </c>
      <c r="M156" s="42">
        <v>986.21</v>
      </c>
      <c r="N156" s="42">
        <v>979.87</v>
      </c>
      <c r="O156" s="42">
        <v>939.88</v>
      </c>
      <c r="P156" s="42">
        <v>948.99</v>
      </c>
      <c r="Q156" s="42">
        <v>900.07</v>
      </c>
      <c r="R156" s="42">
        <v>903.17</v>
      </c>
      <c r="S156" s="42">
        <v>924.5</v>
      </c>
      <c r="T156" s="42">
        <v>1125.4100000000001</v>
      </c>
      <c r="U156" s="42">
        <v>1116.77</v>
      </c>
      <c r="V156" s="42">
        <v>1205.92</v>
      </c>
      <c r="W156" s="42">
        <v>1133.17</v>
      </c>
      <c r="X156" s="42">
        <v>931.82</v>
      </c>
      <c r="Y156" s="42">
        <v>934.82</v>
      </c>
    </row>
    <row r="157" spans="1:25" ht="51" outlineLevel="1" x14ac:dyDescent="0.2">
      <c r="A157" s="16" t="s">
        <v>70</v>
      </c>
      <c r="B157" s="43">
        <v>631.29748896000001</v>
      </c>
      <c r="C157" s="43">
        <v>746.57035393000001</v>
      </c>
      <c r="D157" s="43">
        <v>843.61137486999996</v>
      </c>
      <c r="E157" s="43">
        <v>1057.00027611</v>
      </c>
      <c r="F157" s="43">
        <v>985.39967473000002</v>
      </c>
      <c r="G157" s="43">
        <v>859.38701815000002</v>
      </c>
      <c r="H157" s="43">
        <v>897.44332691</v>
      </c>
      <c r="I157" s="43">
        <v>717.68524692999995</v>
      </c>
      <c r="J157" s="43">
        <v>572.74241927000003</v>
      </c>
      <c r="K157" s="43">
        <v>483.38018928000002</v>
      </c>
      <c r="L157" s="43">
        <v>508.44754669999998</v>
      </c>
      <c r="M157" s="43">
        <v>610.73785165000004</v>
      </c>
      <c r="N157" s="43">
        <v>604.38935819999995</v>
      </c>
      <c r="O157" s="43">
        <v>564.40399907000005</v>
      </c>
      <c r="P157" s="43">
        <v>573.51477986999998</v>
      </c>
      <c r="Q157" s="43">
        <v>524.58853415999999</v>
      </c>
      <c r="R157" s="43">
        <v>527.69167966999998</v>
      </c>
      <c r="S157" s="43">
        <v>549.01926445000004</v>
      </c>
      <c r="T157" s="43">
        <v>749.92897085000004</v>
      </c>
      <c r="U157" s="43">
        <v>741.28990019000003</v>
      </c>
      <c r="V157" s="43">
        <v>830.44333873999994</v>
      </c>
      <c r="W157" s="43">
        <v>757.68891006000001</v>
      </c>
      <c r="X157" s="43">
        <v>556.33868000999996</v>
      </c>
      <c r="Y157" s="43">
        <v>559.34617858000001</v>
      </c>
    </row>
    <row r="158" spans="1:25" ht="38.25"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outlineLevel="1" x14ac:dyDescent="0.2">
      <c r="A160" s="17" t="s">
        <v>4</v>
      </c>
      <c r="B160" s="43">
        <v>316.23</v>
      </c>
      <c r="C160" s="43">
        <v>316.23</v>
      </c>
      <c r="D160" s="43">
        <v>316.23</v>
      </c>
      <c r="E160" s="43">
        <v>316.23</v>
      </c>
      <c r="F160" s="43">
        <v>316.23</v>
      </c>
      <c r="G160" s="43">
        <v>316.23</v>
      </c>
      <c r="H160" s="43">
        <v>316.23</v>
      </c>
      <c r="I160" s="43">
        <v>316.23</v>
      </c>
      <c r="J160" s="43">
        <v>316.23</v>
      </c>
      <c r="K160" s="43">
        <v>316.23</v>
      </c>
      <c r="L160" s="43">
        <v>316.23</v>
      </c>
      <c r="M160" s="43">
        <v>316.23</v>
      </c>
      <c r="N160" s="43">
        <v>316.23</v>
      </c>
      <c r="O160" s="43">
        <v>316.23</v>
      </c>
      <c r="P160" s="43">
        <v>316.23</v>
      </c>
      <c r="Q160" s="43">
        <v>316.23</v>
      </c>
      <c r="R160" s="43">
        <v>316.23</v>
      </c>
      <c r="S160" s="43">
        <v>316.23</v>
      </c>
      <c r="T160" s="43">
        <v>316.23</v>
      </c>
      <c r="U160" s="43">
        <v>316.23</v>
      </c>
      <c r="V160" s="43">
        <v>316.23</v>
      </c>
      <c r="W160" s="43">
        <v>316.23</v>
      </c>
      <c r="X160" s="43">
        <v>316.23</v>
      </c>
      <c r="Y160" s="43">
        <v>316.23</v>
      </c>
    </row>
    <row r="161" spans="1:25" ht="15" outlineLevel="1" thickBot="1" x14ac:dyDescent="0.25">
      <c r="A161" s="35" t="s">
        <v>117</v>
      </c>
      <c r="B161" s="43">
        <v>3.0564879199999999</v>
      </c>
      <c r="C161" s="43">
        <v>3.0564879199999999</v>
      </c>
      <c r="D161" s="43">
        <v>3.0564879199999999</v>
      </c>
      <c r="E161" s="43">
        <v>3.0564879199999999</v>
      </c>
      <c r="F161" s="43">
        <v>3.0564879199999999</v>
      </c>
      <c r="G161" s="43">
        <v>3.0564879199999999</v>
      </c>
      <c r="H161" s="43">
        <v>3.0564879199999999</v>
      </c>
      <c r="I161" s="43">
        <v>3.0564879199999999</v>
      </c>
      <c r="J161" s="43">
        <v>3.0564879199999999</v>
      </c>
      <c r="K161" s="43">
        <v>3.0564879199999999</v>
      </c>
      <c r="L161" s="43">
        <v>3.0564879199999999</v>
      </c>
      <c r="M161" s="43">
        <v>3.0564879199999999</v>
      </c>
      <c r="N161" s="43">
        <v>3.0564879199999999</v>
      </c>
      <c r="O161" s="43">
        <v>3.0564879199999999</v>
      </c>
      <c r="P161" s="43">
        <v>3.0564879199999999</v>
      </c>
      <c r="Q161" s="43">
        <v>3.0564879199999999</v>
      </c>
      <c r="R161" s="43">
        <v>3.0564879199999999</v>
      </c>
      <c r="S161" s="43">
        <v>3.0564879199999999</v>
      </c>
      <c r="T161" s="43">
        <v>3.0564879199999999</v>
      </c>
      <c r="U161" s="43">
        <v>3.0564879199999999</v>
      </c>
      <c r="V161" s="43">
        <v>3.0564879199999999</v>
      </c>
      <c r="W161" s="43">
        <v>3.0564879199999999</v>
      </c>
      <c r="X161" s="43">
        <v>3.0564879199999999</v>
      </c>
      <c r="Y161" s="43">
        <v>3.0564879199999999</v>
      </c>
    </row>
    <row r="162" spans="1:25" ht="15" thickBot="1" x14ac:dyDescent="0.25">
      <c r="A162" s="28">
        <v>26</v>
      </c>
      <c r="B162" s="42">
        <v>1230.3800000000001</v>
      </c>
      <c r="C162" s="42">
        <v>1054.71</v>
      </c>
      <c r="D162" s="42">
        <v>1264.5</v>
      </c>
      <c r="E162" s="42">
        <v>1337.15</v>
      </c>
      <c r="F162" s="42">
        <v>1474.34</v>
      </c>
      <c r="G162" s="42">
        <v>1222.46</v>
      </c>
      <c r="H162" s="42">
        <v>1427.53</v>
      </c>
      <c r="I162" s="42">
        <v>1073.71</v>
      </c>
      <c r="J162" s="42">
        <v>1017.78</v>
      </c>
      <c r="K162" s="42">
        <v>1030.95</v>
      </c>
      <c r="L162" s="42">
        <v>879.78</v>
      </c>
      <c r="M162" s="42">
        <v>924.98</v>
      </c>
      <c r="N162" s="42">
        <v>811.63</v>
      </c>
      <c r="O162" s="42">
        <v>933.45</v>
      </c>
      <c r="P162" s="42">
        <v>998.07</v>
      </c>
      <c r="Q162" s="42">
        <v>990.54</v>
      </c>
      <c r="R162" s="42">
        <v>972.08</v>
      </c>
      <c r="S162" s="42">
        <v>930.08</v>
      </c>
      <c r="T162" s="42">
        <v>1111.46</v>
      </c>
      <c r="U162" s="42">
        <v>1213.0999999999999</v>
      </c>
      <c r="V162" s="42">
        <v>1143.4000000000001</v>
      </c>
      <c r="W162" s="42">
        <v>1005.45</v>
      </c>
      <c r="X162" s="42">
        <v>1092.3599999999999</v>
      </c>
      <c r="Y162" s="42">
        <v>1003.77</v>
      </c>
    </row>
    <row r="163" spans="1:25" ht="51" outlineLevel="1" x14ac:dyDescent="0.2">
      <c r="A163" s="16" t="s">
        <v>70</v>
      </c>
      <c r="B163" s="43">
        <v>854.90325150000001</v>
      </c>
      <c r="C163" s="43">
        <v>679.23100982999995</v>
      </c>
      <c r="D163" s="43">
        <v>889.02832564000005</v>
      </c>
      <c r="E163" s="43">
        <v>961.67628180999998</v>
      </c>
      <c r="F163" s="43">
        <v>1098.8629117600001</v>
      </c>
      <c r="G163" s="43">
        <v>846.98467541000002</v>
      </c>
      <c r="H163" s="43">
        <v>1052.05541533</v>
      </c>
      <c r="I163" s="43">
        <v>698.23089159999995</v>
      </c>
      <c r="J163" s="43">
        <v>642.30789498000001</v>
      </c>
      <c r="K163" s="43">
        <v>655.47141423000005</v>
      </c>
      <c r="L163" s="43">
        <v>504.30185621999999</v>
      </c>
      <c r="M163" s="43">
        <v>549.50291960000004</v>
      </c>
      <c r="N163" s="43">
        <v>436.15085693999998</v>
      </c>
      <c r="O163" s="43">
        <v>557.97512529999995</v>
      </c>
      <c r="P163" s="43">
        <v>622.58891621999999</v>
      </c>
      <c r="Q163" s="43">
        <v>615.06771036999999</v>
      </c>
      <c r="R163" s="43">
        <v>596.60352977000002</v>
      </c>
      <c r="S163" s="43">
        <v>554.60795712000004</v>
      </c>
      <c r="T163" s="43">
        <v>735.98218565000002</v>
      </c>
      <c r="U163" s="43">
        <v>837.61859517000005</v>
      </c>
      <c r="V163" s="43">
        <v>767.92444122999996</v>
      </c>
      <c r="W163" s="43">
        <v>629.97202445000005</v>
      </c>
      <c r="X163" s="43">
        <v>716.88823864000005</v>
      </c>
      <c r="Y163" s="43">
        <v>628.28918612999996</v>
      </c>
    </row>
    <row r="164" spans="1:25" ht="38.25"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outlineLevel="1" x14ac:dyDescent="0.2">
      <c r="A166" s="17" t="s">
        <v>4</v>
      </c>
      <c r="B166" s="43">
        <v>316.23</v>
      </c>
      <c r="C166" s="43">
        <v>316.23</v>
      </c>
      <c r="D166" s="43">
        <v>316.23</v>
      </c>
      <c r="E166" s="43">
        <v>316.23</v>
      </c>
      <c r="F166" s="43">
        <v>316.23</v>
      </c>
      <c r="G166" s="43">
        <v>316.23</v>
      </c>
      <c r="H166" s="43">
        <v>316.23</v>
      </c>
      <c r="I166" s="43">
        <v>316.23</v>
      </c>
      <c r="J166" s="43">
        <v>316.23</v>
      </c>
      <c r="K166" s="43">
        <v>316.23</v>
      </c>
      <c r="L166" s="43">
        <v>316.23</v>
      </c>
      <c r="M166" s="43">
        <v>316.23</v>
      </c>
      <c r="N166" s="43">
        <v>316.23</v>
      </c>
      <c r="O166" s="43">
        <v>316.23</v>
      </c>
      <c r="P166" s="43">
        <v>316.23</v>
      </c>
      <c r="Q166" s="43">
        <v>316.23</v>
      </c>
      <c r="R166" s="43">
        <v>316.23</v>
      </c>
      <c r="S166" s="43">
        <v>316.23</v>
      </c>
      <c r="T166" s="43">
        <v>316.23</v>
      </c>
      <c r="U166" s="43">
        <v>316.23</v>
      </c>
      <c r="V166" s="43">
        <v>316.23</v>
      </c>
      <c r="W166" s="43">
        <v>316.23</v>
      </c>
      <c r="X166" s="43">
        <v>316.23</v>
      </c>
      <c r="Y166" s="43">
        <v>316.23</v>
      </c>
    </row>
    <row r="167" spans="1:25" ht="15" outlineLevel="1" thickBot="1" x14ac:dyDescent="0.25">
      <c r="A167" s="35" t="s">
        <v>117</v>
      </c>
      <c r="B167" s="43">
        <v>3.0564879199999999</v>
      </c>
      <c r="C167" s="43">
        <v>3.0564879199999999</v>
      </c>
      <c r="D167" s="43">
        <v>3.0564879199999999</v>
      </c>
      <c r="E167" s="43">
        <v>3.0564879199999999</v>
      </c>
      <c r="F167" s="43">
        <v>3.0564879199999999</v>
      </c>
      <c r="G167" s="43">
        <v>3.0564879199999999</v>
      </c>
      <c r="H167" s="43">
        <v>3.0564879199999999</v>
      </c>
      <c r="I167" s="43">
        <v>3.0564879199999999</v>
      </c>
      <c r="J167" s="43">
        <v>3.0564879199999999</v>
      </c>
      <c r="K167" s="43">
        <v>3.0564879199999999</v>
      </c>
      <c r="L167" s="43">
        <v>3.0564879199999999</v>
      </c>
      <c r="M167" s="43">
        <v>3.0564879199999999</v>
      </c>
      <c r="N167" s="43">
        <v>3.0564879199999999</v>
      </c>
      <c r="O167" s="43">
        <v>3.0564879199999999</v>
      </c>
      <c r="P167" s="43">
        <v>3.0564879199999999</v>
      </c>
      <c r="Q167" s="43">
        <v>3.0564879199999999</v>
      </c>
      <c r="R167" s="43">
        <v>3.0564879199999999</v>
      </c>
      <c r="S167" s="43">
        <v>3.0564879199999999</v>
      </c>
      <c r="T167" s="43">
        <v>3.0564879199999999</v>
      </c>
      <c r="U167" s="43">
        <v>3.0564879199999999</v>
      </c>
      <c r="V167" s="43">
        <v>3.0564879199999999</v>
      </c>
      <c r="W167" s="43">
        <v>3.0564879199999999</v>
      </c>
      <c r="X167" s="43">
        <v>3.0564879199999999</v>
      </c>
      <c r="Y167" s="43">
        <v>3.0564879199999999</v>
      </c>
    </row>
    <row r="168" spans="1:25" ht="15" thickBot="1" x14ac:dyDescent="0.25">
      <c r="A168" s="33">
        <v>27</v>
      </c>
      <c r="B168" s="42">
        <v>1110.44</v>
      </c>
      <c r="C168" s="42">
        <v>1138.45</v>
      </c>
      <c r="D168" s="42">
        <v>1069.49</v>
      </c>
      <c r="E168" s="42">
        <v>1100.92</v>
      </c>
      <c r="F168" s="42">
        <v>1113.29</v>
      </c>
      <c r="G168" s="42">
        <v>1247.9000000000001</v>
      </c>
      <c r="H168" s="42">
        <v>1034.71</v>
      </c>
      <c r="I168" s="42">
        <v>1146.9100000000001</v>
      </c>
      <c r="J168" s="42">
        <v>1123.44</v>
      </c>
      <c r="K168" s="42">
        <v>1174.3</v>
      </c>
      <c r="L168" s="42">
        <v>1201.71</v>
      </c>
      <c r="M168" s="42">
        <v>1073.22</v>
      </c>
      <c r="N168" s="42">
        <v>1075.0899999999999</v>
      </c>
      <c r="O168" s="42">
        <v>1097.73</v>
      </c>
      <c r="P168" s="42">
        <v>1078.19</v>
      </c>
      <c r="Q168" s="42">
        <v>1111.32</v>
      </c>
      <c r="R168" s="42">
        <v>1044.78</v>
      </c>
      <c r="S168" s="42">
        <v>1091.75</v>
      </c>
      <c r="T168" s="42">
        <v>1123.93</v>
      </c>
      <c r="U168" s="42">
        <v>1133.97</v>
      </c>
      <c r="V168" s="42">
        <v>1035.0999999999999</v>
      </c>
      <c r="W168" s="42">
        <v>1084.07</v>
      </c>
      <c r="X168" s="42">
        <v>973.16</v>
      </c>
      <c r="Y168" s="42">
        <v>906.95</v>
      </c>
    </row>
    <row r="169" spans="1:25" ht="51" outlineLevel="1" x14ac:dyDescent="0.2">
      <c r="A169" s="111" t="s">
        <v>70</v>
      </c>
      <c r="B169" s="43">
        <v>734.95980889999998</v>
      </c>
      <c r="C169" s="43">
        <v>762.97839879000003</v>
      </c>
      <c r="D169" s="43">
        <v>694.01387710999995</v>
      </c>
      <c r="E169" s="43">
        <v>725.43935767999994</v>
      </c>
      <c r="F169" s="43">
        <v>737.81174785999997</v>
      </c>
      <c r="G169" s="43">
        <v>872.42622201999995</v>
      </c>
      <c r="H169" s="43">
        <v>659.22914283</v>
      </c>
      <c r="I169" s="43">
        <v>771.43222775000004</v>
      </c>
      <c r="J169" s="43">
        <v>747.96705140999995</v>
      </c>
      <c r="K169" s="43">
        <v>798.82762191999996</v>
      </c>
      <c r="L169" s="43">
        <v>826.23119735</v>
      </c>
      <c r="M169" s="43">
        <v>697.73979099999997</v>
      </c>
      <c r="N169" s="43">
        <v>699.60905206999996</v>
      </c>
      <c r="O169" s="43">
        <v>722.25053768999999</v>
      </c>
      <c r="P169" s="43">
        <v>702.71228399999995</v>
      </c>
      <c r="Q169" s="43">
        <v>735.84388375000003</v>
      </c>
      <c r="R169" s="43">
        <v>669.30167527000003</v>
      </c>
      <c r="S169" s="43">
        <v>716.27456815999994</v>
      </c>
      <c r="T169" s="43">
        <v>748.45301173999997</v>
      </c>
      <c r="U169" s="43">
        <v>758.49567960000002</v>
      </c>
      <c r="V169" s="43">
        <v>659.62346986</v>
      </c>
      <c r="W169" s="43">
        <v>708.59277222000003</v>
      </c>
      <c r="X169" s="43">
        <v>597.68736750999994</v>
      </c>
      <c r="Y169" s="43">
        <v>531.47292106999998</v>
      </c>
    </row>
    <row r="170" spans="1:25" ht="38.25"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outlineLevel="1" x14ac:dyDescent="0.2">
      <c r="A172" s="17" t="s">
        <v>4</v>
      </c>
      <c r="B172" s="43">
        <v>316.23</v>
      </c>
      <c r="C172" s="43">
        <v>316.23</v>
      </c>
      <c r="D172" s="43">
        <v>316.23</v>
      </c>
      <c r="E172" s="43">
        <v>316.23</v>
      </c>
      <c r="F172" s="43">
        <v>316.23</v>
      </c>
      <c r="G172" s="43">
        <v>316.23</v>
      </c>
      <c r="H172" s="43">
        <v>316.23</v>
      </c>
      <c r="I172" s="43">
        <v>316.23</v>
      </c>
      <c r="J172" s="43">
        <v>316.23</v>
      </c>
      <c r="K172" s="43">
        <v>316.23</v>
      </c>
      <c r="L172" s="43">
        <v>316.23</v>
      </c>
      <c r="M172" s="43">
        <v>316.23</v>
      </c>
      <c r="N172" s="43">
        <v>316.23</v>
      </c>
      <c r="O172" s="43">
        <v>316.23</v>
      </c>
      <c r="P172" s="43">
        <v>316.23</v>
      </c>
      <c r="Q172" s="43">
        <v>316.23</v>
      </c>
      <c r="R172" s="43">
        <v>316.23</v>
      </c>
      <c r="S172" s="43">
        <v>316.23</v>
      </c>
      <c r="T172" s="43">
        <v>316.23</v>
      </c>
      <c r="U172" s="43">
        <v>316.23</v>
      </c>
      <c r="V172" s="43">
        <v>316.23</v>
      </c>
      <c r="W172" s="43">
        <v>316.23</v>
      </c>
      <c r="X172" s="43">
        <v>316.23</v>
      </c>
      <c r="Y172" s="43">
        <v>316.23</v>
      </c>
    </row>
    <row r="173" spans="1:25" ht="15" outlineLevel="1" thickBot="1" x14ac:dyDescent="0.25">
      <c r="A173" s="35" t="s">
        <v>117</v>
      </c>
      <c r="B173" s="43">
        <v>3.0564879199999999</v>
      </c>
      <c r="C173" s="43">
        <v>3.0564879199999999</v>
      </c>
      <c r="D173" s="43">
        <v>3.0564879199999999</v>
      </c>
      <c r="E173" s="43">
        <v>3.0564879199999999</v>
      </c>
      <c r="F173" s="43">
        <v>3.0564879199999999</v>
      </c>
      <c r="G173" s="43">
        <v>3.0564879199999999</v>
      </c>
      <c r="H173" s="43">
        <v>3.0564879199999999</v>
      </c>
      <c r="I173" s="43">
        <v>3.0564879199999999</v>
      </c>
      <c r="J173" s="43">
        <v>3.0564879199999999</v>
      </c>
      <c r="K173" s="43">
        <v>3.0564879199999999</v>
      </c>
      <c r="L173" s="43">
        <v>3.0564879199999999</v>
      </c>
      <c r="M173" s="43">
        <v>3.0564879199999999</v>
      </c>
      <c r="N173" s="43">
        <v>3.0564879199999999</v>
      </c>
      <c r="O173" s="43">
        <v>3.0564879199999999</v>
      </c>
      <c r="P173" s="43">
        <v>3.0564879199999999</v>
      </c>
      <c r="Q173" s="43">
        <v>3.0564879199999999</v>
      </c>
      <c r="R173" s="43">
        <v>3.0564879199999999</v>
      </c>
      <c r="S173" s="43">
        <v>3.0564879199999999</v>
      </c>
      <c r="T173" s="43">
        <v>3.0564879199999999</v>
      </c>
      <c r="U173" s="43">
        <v>3.0564879199999999</v>
      </c>
      <c r="V173" s="43">
        <v>3.0564879199999999</v>
      </c>
      <c r="W173" s="43">
        <v>3.0564879199999999</v>
      </c>
      <c r="X173" s="43">
        <v>3.0564879199999999</v>
      </c>
      <c r="Y173" s="43">
        <v>3.0564879199999999</v>
      </c>
    </row>
    <row r="174" spans="1:25" ht="15" thickBot="1" x14ac:dyDescent="0.25">
      <c r="A174" s="27">
        <v>28</v>
      </c>
      <c r="B174" s="42">
        <v>1047.28</v>
      </c>
      <c r="C174" s="42">
        <v>1019.39</v>
      </c>
      <c r="D174" s="42">
        <v>1018.97</v>
      </c>
      <c r="E174" s="42">
        <v>968.85</v>
      </c>
      <c r="F174" s="42">
        <v>973.52</v>
      </c>
      <c r="G174" s="42">
        <v>1069.5</v>
      </c>
      <c r="H174" s="42">
        <v>975.26</v>
      </c>
      <c r="I174" s="42">
        <v>1003.06</v>
      </c>
      <c r="J174" s="42">
        <v>968.01</v>
      </c>
      <c r="K174" s="42">
        <v>861.56</v>
      </c>
      <c r="L174" s="42">
        <v>825.89</v>
      </c>
      <c r="M174" s="42">
        <v>878.13</v>
      </c>
      <c r="N174" s="42">
        <v>919.98</v>
      </c>
      <c r="O174" s="42">
        <v>879.97</v>
      </c>
      <c r="P174" s="42">
        <v>1049.26</v>
      </c>
      <c r="Q174" s="42">
        <v>995.14</v>
      </c>
      <c r="R174" s="42">
        <v>954.42</v>
      </c>
      <c r="S174" s="42">
        <v>948.38</v>
      </c>
      <c r="T174" s="42">
        <v>908.63</v>
      </c>
      <c r="U174" s="42">
        <v>973.21</v>
      </c>
      <c r="V174" s="42">
        <v>942.58</v>
      </c>
      <c r="W174" s="42">
        <v>1088.1600000000001</v>
      </c>
      <c r="X174" s="42">
        <v>989.39</v>
      </c>
      <c r="Y174" s="42">
        <v>992.18</v>
      </c>
    </row>
    <row r="175" spans="1:25" ht="51" outlineLevel="1" x14ac:dyDescent="0.2">
      <c r="A175" s="111" t="s">
        <v>70</v>
      </c>
      <c r="B175" s="43">
        <v>671.80772723999996</v>
      </c>
      <c r="C175" s="43">
        <v>643.91085299999997</v>
      </c>
      <c r="D175" s="43">
        <v>643.49392694999995</v>
      </c>
      <c r="E175" s="43">
        <v>593.37409493999996</v>
      </c>
      <c r="F175" s="43">
        <v>598.04012252999996</v>
      </c>
      <c r="G175" s="43">
        <v>694.02573885000004</v>
      </c>
      <c r="H175" s="43">
        <v>599.77959970999996</v>
      </c>
      <c r="I175" s="43">
        <v>627.58680715000003</v>
      </c>
      <c r="J175" s="43">
        <v>592.53594420000002</v>
      </c>
      <c r="K175" s="43">
        <v>486.07884682000002</v>
      </c>
      <c r="L175" s="43">
        <v>450.41235697000002</v>
      </c>
      <c r="M175" s="43">
        <v>502.65227143999999</v>
      </c>
      <c r="N175" s="43">
        <v>544.50303382000004</v>
      </c>
      <c r="O175" s="43">
        <v>504.49024071000002</v>
      </c>
      <c r="P175" s="43">
        <v>673.78298144999997</v>
      </c>
      <c r="Q175" s="43">
        <v>619.66632096000001</v>
      </c>
      <c r="R175" s="43">
        <v>578.93865098000003</v>
      </c>
      <c r="S175" s="43">
        <v>572.90433336000001</v>
      </c>
      <c r="T175" s="43">
        <v>533.15241499000001</v>
      </c>
      <c r="U175" s="43">
        <v>597.73688718000005</v>
      </c>
      <c r="V175" s="43">
        <v>567.09959808999997</v>
      </c>
      <c r="W175" s="43">
        <v>712.68621117999999</v>
      </c>
      <c r="X175" s="43">
        <v>613.90920861999996</v>
      </c>
      <c r="Y175" s="43">
        <v>616.70645744000001</v>
      </c>
    </row>
    <row r="176" spans="1:25" ht="38.25"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outlineLevel="1" x14ac:dyDescent="0.2">
      <c r="A178" s="17" t="s">
        <v>4</v>
      </c>
      <c r="B178" s="43">
        <v>316.23</v>
      </c>
      <c r="C178" s="43">
        <v>316.23</v>
      </c>
      <c r="D178" s="43">
        <v>316.23</v>
      </c>
      <c r="E178" s="43">
        <v>316.23</v>
      </c>
      <c r="F178" s="43">
        <v>316.23</v>
      </c>
      <c r="G178" s="43">
        <v>316.23</v>
      </c>
      <c r="H178" s="43">
        <v>316.23</v>
      </c>
      <c r="I178" s="43">
        <v>316.23</v>
      </c>
      <c r="J178" s="43">
        <v>316.23</v>
      </c>
      <c r="K178" s="43">
        <v>316.23</v>
      </c>
      <c r="L178" s="43">
        <v>316.23</v>
      </c>
      <c r="M178" s="43">
        <v>316.23</v>
      </c>
      <c r="N178" s="43">
        <v>316.23</v>
      </c>
      <c r="O178" s="43">
        <v>316.23</v>
      </c>
      <c r="P178" s="43">
        <v>316.23</v>
      </c>
      <c r="Q178" s="43">
        <v>316.23</v>
      </c>
      <c r="R178" s="43">
        <v>316.23</v>
      </c>
      <c r="S178" s="43">
        <v>316.23</v>
      </c>
      <c r="T178" s="43">
        <v>316.23</v>
      </c>
      <c r="U178" s="43">
        <v>316.23</v>
      </c>
      <c r="V178" s="43">
        <v>316.23</v>
      </c>
      <c r="W178" s="43">
        <v>316.23</v>
      </c>
      <c r="X178" s="43">
        <v>316.23</v>
      </c>
      <c r="Y178" s="43">
        <v>316.23</v>
      </c>
    </row>
    <row r="179" spans="1:25" ht="15" outlineLevel="1" thickBot="1" x14ac:dyDescent="0.25">
      <c r="A179" s="35" t="s">
        <v>117</v>
      </c>
      <c r="B179" s="43">
        <v>3.0564879199999999</v>
      </c>
      <c r="C179" s="43">
        <v>3.0564879199999999</v>
      </c>
      <c r="D179" s="43">
        <v>3.0564879199999999</v>
      </c>
      <c r="E179" s="43">
        <v>3.0564879199999999</v>
      </c>
      <c r="F179" s="43">
        <v>3.0564879199999999</v>
      </c>
      <c r="G179" s="43">
        <v>3.0564879199999999</v>
      </c>
      <c r="H179" s="43">
        <v>3.0564879199999999</v>
      </c>
      <c r="I179" s="43">
        <v>3.0564879199999999</v>
      </c>
      <c r="J179" s="43">
        <v>3.0564879199999999</v>
      </c>
      <c r="K179" s="43">
        <v>3.0564879199999999</v>
      </c>
      <c r="L179" s="43">
        <v>3.0564879199999999</v>
      </c>
      <c r="M179" s="43">
        <v>3.0564879199999999</v>
      </c>
      <c r="N179" s="43">
        <v>3.0564879199999999</v>
      </c>
      <c r="O179" s="43">
        <v>3.0564879199999999</v>
      </c>
      <c r="P179" s="43">
        <v>3.0564879199999999</v>
      </c>
      <c r="Q179" s="43">
        <v>3.0564879199999999</v>
      </c>
      <c r="R179" s="43">
        <v>3.0564879199999999</v>
      </c>
      <c r="S179" s="43">
        <v>3.0564879199999999</v>
      </c>
      <c r="T179" s="43">
        <v>3.0564879199999999</v>
      </c>
      <c r="U179" s="43">
        <v>3.0564879199999999</v>
      </c>
      <c r="V179" s="43">
        <v>3.0564879199999999</v>
      </c>
      <c r="W179" s="43">
        <v>3.0564879199999999</v>
      </c>
      <c r="X179" s="43">
        <v>3.0564879199999999</v>
      </c>
      <c r="Y179" s="43">
        <v>3.0564879199999999</v>
      </c>
    </row>
    <row r="180" spans="1:25" ht="15" thickBot="1" x14ac:dyDescent="0.25">
      <c r="A180" s="27">
        <v>29</v>
      </c>
      <c r="B180" s="42">
        <v>1209.8800000000001</v>
      </c>
      <c r="C180" s="42">
        <v>1188.3</v>
      </c>
      <c r="D180" s="42">
        <v>1274.5899999999999</v>
      </c>
      <c r="E180" s="42">
        <v>1325.34</v>
      </c>
      <c r="F180" s="42">
        <v>1304.04</v>
      </c>
      <c r="G180" s="42">
        <v>1259.71</v>
      </c>
      <c r="H180" s="42">
        <v>1164.23</v>
      </c>
      <c r="I180" s="42">
        <v>1130.1400000000001</v>
      </c>
      <c r="J180" s="42">
        <v>1065.06</v>
      </c>
      <c r="K180" s="42">
        <v>981.78</v>
      </c>
      <c r="L180" s="42">
        <v>964.22</v>
      </c>
      <c r="M180" s="42">
        <v>1089.56</v>
      </c>
      <c r="N180" s="42">
        <v>1074.94</v>
      </c>
      <c r="O180" s="42">
        <v>1065.4100000000001</v>
      </c>
      <c r="P180" s="42">
        <v>1165.79</v>
      </c>
      <c r="Q180" s="42">
        <v>1088.3900000000001</v>
      </c>
      <c r="R180" s="42">
        <v>1100.31</v>
      </c>
      <c r="S180" s="42">
        <v>980.28</v>
      </c>
      <c r="T180" s="42">
        <v>966.96</v>
      </c>
      <c r="U180" s="42">
        <v>906.21</v>
      </c>
      <c r="V180" s="42">
        <v>962.39</v>
      </c>
      <c r="W180" s="42">
        <v>945.25</v>
      </c>
      <c r="X180" s="42">
        <v>958.01</v>
      </c>
      <c r="Y180" s="42">
        <v>926.3</v>
      </c>
    </row>
    <row r="181" spans="1:25" ht="51" outlineLevel="1" x14ac:dyDescent="0.2">
      <c r="A181" s="16" t="s">
        <v>70</v>
      </c>
      <c r="B181" s="43">
        <v>834.39873593000004</v>
      </c>
      <c r="C181" s="43">
        <v>812.82768936000002</v>
      </c>
      <c r="D181" s="43">
        <v>899.11388256999999</v>
      </c>
      <c r="E181" s="43">
        <v>949.85852279000005</v>
      </c>
      <c r="F181" s="43">
        <v>928.55976456999997</v>
      </c>
      <c r="G181" s="43">
        <v>884.23841805999996</v>
      </c>
      <c r="H181" s="43">
        <v>788.74950615</v>
      </c>
      <c r="I181" s="43">
        <v>754.66253447999998</v>
      </c>
      <c r="J181" s="43">
        <v>689.58590534999996</v>
      </c>
      <c r="K181" s="43">
        <v>606.30429217999995</v>
      </c>
      <c r="L181" s="43">
        <v>588.73988406000001</v>
      </c>
      <c r="M181" s="43">
        <v>714.08758546000001</v>
      </c>
      <c r="N181" s="43">
        <v>699.46731215</v>
      </c>
      <c r="O181" s="43">
        <v>689.93629579000003</v>
      </c>
      <c r="P181" s="43">
        <v>790.31072102999997</v>
      </c>
      <c r="Q181" s="43">
        <v>712.91287113999999</v>
      </c>
      <c r="R181" s="43">
        <v>724.83109577000005</v>
      </c>
      <c r="S181" s="43">
        <v>604.80408809999994</v>
      </c>
      <c r="T181" s="43">
        <v>591.48633380000001</v>
      </c>
      <c r="U181" s="43">
        <v>530.73528875</v>
      </c>
      <c r="V181" s="43">
        <v>586.91169710999998</v>
      </c>
      <c r="W181" s="43">
        <v>569.77531791000001</v>
      </c>
      <c r="X181" s="43">
        <v>582.53815181000004</v>
      </c>
      <c r="Y181" s="43">
        <v>550.82621716000006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15" outlineLevel="1" thickBot="1" x14ac:dyDescent="0.25">
      <c r="A185" s="35" t="s">
        <v>117</v>
      </c>
      <c r="B185" s="43">
        <v>3.0564879199999999</v>
      </c>
      <c r="C185" s="43">
        <v>3.0564879199999999</v>
      </c>
      <c r="D185" s="43">
        <v>3.0564879199999999</v>
      </c>
      <c r="E185" s="43">
        <v>3.0564879199999999</v>
      </c>
      <c r="F185" s="43">
        <v>3.0564879199999999</v>
      </c>
      <c r="G185" s="43">
        <v>3.0564879199999999</v>
      </c>
      <c r="H185" s="43">
        <v>3.0564879199999999</v>
      </c>
      <c r="I185" s="43">
        <v>3.0564879199999999</v>
      </c>
      <c r="J185" s="43">
        <v>3.0564879199999999</v>
      </c>
      <c r="K185" s="43">
        <v>3.0564879199999999</v>
      </c>
      <c r="L185" s="43">
        <v>3.0564879199999999</v>
      </c>
      <c r="M185" s="43">
        <v>3.0564879199999999</v>
      </c>
      <c r="N185" s="43">
        <v>3.0564879199999999</v>
      </c>
      <c r="O185" s="43">
        <v>3.0564879199999999</v>
      </c>
      <c r="P185" s="43">
        <v>3.0564879199999999</v>
      </c>
      <c r="Q185" s="43">
        <v>3.0564879199999999</v>
      </c>
      <c r="R185" s="43">
        <v>3.0564879199999999</v>
      </c>
      <c r="S185" s="43">
        <v>3.0564879199999999</v>
      </c>
      <c r="T185" s="43">
        <v>3.0564879199999999</v>
      </c>
      <c r="U185" s="43">
        <v>3.0564879199999999</v>
      </c>
      <c r="V185" s="43">
        <v>3.0564879199999999</v>
      </c>
      <c r="W185" s="43">
        <v>3.0564879199999999</v>
      </c>
      <c r="X185" s="43">
        <v>3.0564879199999999</v>
      </c>
      <c r="Y185" s="43">
        <v>3.0564879199999999</v>
      </c>
    </row>
    <row r="186" spans="1:25" ht="15" thickBot="1" x14ac:dyDescent="0.25">
      <c r="A186" s="27">
        <v>30</v>
      </c>
      <c r="B186" s="42">
        <v>941.81</v>
      </c>
      <c r="C186" s="42">
        <v>967.36</v>
      </c>
      <c r="D186" s="42">
        <v>999.22</v>
      </c>
      <c r="E186" s="42">
        <v>1018.7</v>
      </c>
      <c r="F186" s="42">
        <v>1013.49</v>
      </c>
      <c r="G186" s="42">
        <v>979.87</v>
      </c>
      <c r="H186" s="42">
        <v>910.9</v>
      </c>
      <c r="I186" s="42">
        <v>898.14</v>
      </c>
      <c r="J186" s="42">
        <v>970.22</v>
      </c>
      <c r="K186" s="42">
        <v>885.31</v>
      </c>
      <c r="L186" s="42">
        <v>964.02</v>
      </c>
      <c r="M186" s="42">
        <v>1134.67</v>
      </c>
      <c r="N186" s="42">
        <v>991.63</v>
      </c>
      <c r="O186" s="42">
        <v>952.89</v>
      </c>
      <c r="P186" s="42">
        <v>1047.03</v>
      </c>
      <c r="Q186" s="42">
        <v>922.39</v>
      </c>
      <c r="R186" s="42">
        <v>1054.0999999999999</v>
      </c>
      <c r="S186" s="42">
        <v>984.9</v>
      </c>
      <c r="T186" s="42">
        <v>931.3</v>
      </c>
      <c r="U186" s="42">
        <v>952.81</v>
      </c>
      <c r="V186" s="42">
        <v>1073.01</v>
      </c>
      <c r="W186" s="42">
        <v>999.75</v>
      </c>
      <c r="X186" s="42">
        <v>995.23</v>
      </c>
      <c r="Y186" s="42">
        <v>947.78</v>
      </c>
    </row>
    <row r="187" spans="1:25" ht="51" outlineLevel="1" x14ac:dyDescent="0.2">
      <c r="A187" s="16" t="s">
        <v>70</v>
      </c>
      <c r="B187" s="43">
        <v>566.33337509</v>
      </c>
      <c r="C187" s="43">
        <v>591.88152527</v>
      </c>
      <c r="D187" s="43">
        <v>623.74204455999995</v>
      </c>
      <c r="E187" s="43">
        <v>643.22379859</v>
      </c>
      <c r="F187" s="43">
        <v>638.01475540000001</v>
      </c>
      <c r="G187" s="43">
        <v>604.39503956999999</v>
      </c>
      <c r="H187" s="43">
        <v>535.42535277000002</v>
      </c>
      <c r="I187" s="43">
        <v>522.66516323999997</v>
      </c>
      <c r="J187" s="43">
        <v>594.73855235999997</v>
      </c>
      <c r="K187" s="43">
        <v>509.83695764999999</v>
      </c>
      <c r="L187" s="43">
        <v>588.53859210999997</v>
      </c>
      <c r="M187" s="43">
        <v>759.19146804000002</v>
      </c>
      <c r="N187" s="43">
        <v>616.15358724999999</v>
      </c>
      <c r="O187" s="43">
        <v>577.41509281000003</v>
      </c>
      <c r="P187" s="43">
        <v>671.55341808000003</v>
      </c>
      <c r="Q187" s="43">
        <v>546.91750273000002</v>
      </c>
      <c r="R187" s="43">
        <v>678.62010357999998</v>
      </c>
      <c r="S187" s="43">
        <v>609.41857411000001</v>
      </c>
      <c r="T187" s="43">
        <v>555.82214088000001</v>
      </c>
      <c r="U187" s="43">
        <v>577.33310517999996</v>
      </c>
      <c r="V187" s="43">
        <v>697.53482647999999</v>
      </c>
      <c r="W187" s="43">
        <v>624.27666313999998</v>
      </c>
      <c r="X187" s="43">
        <v>619.75127783999994</v>
      </c>
      <c r="Y187" s="43">
        <v>572.30078659000003</v>
      </c>
    </row>
    <row r="188" spans="1:25" ht="38.25"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outlineLevel="1" x14ac:dyDescent="0.2">
      <c r="A190" s="17" t="s">
        <v>4</v>
      </c>
      <c r="B190" s="43">
        <v>316.23</v>
      </c>
      <c r="C190" s="43">
        <v>316.23</v>
      </c>
      <c r="D190" s="43">
        <v>316.23</v>
      </c>
      <c r="E190" s="43">
        <v>316.23</v>
      </c>
      <c r="F190" s="43">
        <v>316.23</v>
      </c>
      <c r="G190" s="43">
        <v>316.23</v>
      </c>
      <c r="H190" s="43">
        <v>316.23</v>
      </c>
      <c r="I190" s="43">
        <v>316.23</v>
      </c>
      <c r="J190" s="43">
        <v>316.23</v>
      </c>
      <c r="K190" s="43">
        <v>316.23</v>
      </c>
      <c r="L190" s="43">
        <v>316.23</v>
      </c>
      <c r="M190" s="43">
        <v>316.23</v>
      </c>
      <c r="N190" s="43">
        <v>316.23</v>
      </c>
      <c r="O190" s="43">
        <v>316.23</v>
      </c>
      <c r="P190" s="43">
        <v>316.23</v>
      </c>
      <c r="Q190" s="43">
        <v>316.23</v>
      </c>
      <c r="R190" s="43">
        <v>316.23</v>
      </c>
      <c r="S190" s="43">
        <v>316.23</v>
      </c>
      <c r="T190" s="43">
        <v>316.23</v>
      </c>
      <c r="U190" s="43">
        <v>316.23</v>
      </c>
      <c r="V190" s="43">
        <v>316.23</v>
      </c>
      <c r="W190" s="43">
        <v>316.23</v>
      </c>
      <c r="X190" s="43">
        <v>316.23</v>
      </c>
      <c r="Y190" s="43">
        <v>316.23</v>
      </c>
    </row>
    <row r="191" spans="1:25" ht="15" outlineLevel="1" thickBot="1" x14ac:dyDescent="0.25">
      <c r="A191" s="35" t="s">
        <v>117</v>
      </c>
      <c r="B191" s="43">
        <v>3.0564879199999999</v>
      </c>
      <c r="C191" s="43">
        <v>3.0564879199999999</v>
      </c>
      <c r="D191" s="43">
        <v>3.0564879199999999</v>
      </c>
      <c r="E191" s="43">
        <v>3.0564879199999999</v>
      </c>
      <c r="F191" s="43">
        <v>3.0564879199999999</v>
      </c>
      <c r="G191" s="43">
        <v>3.0564879199999999</v>
      </c>
      <c r="H191" s="43">
        <v>3.0564879199999999</v>
      </c>
      <c r="I191" s="43">
        <v>3.0564879199999999</v>
      </c>
      <c r="J191" s="43">
        <v>3.0564879199999999</v>
      </c>
      <c r="K191" s="43">
        <v>3.0564879199999999</v>
      </c>
      <c r="L191" s="43">
        <v>3.0564879199999999</v>
      </c>
      <c r="M191" s="43">
        <v>3.0564879199999999</v>
      </c>
      <c r="N191" s="43">
        <v>3.0564879199999999</v>
      </c>
      <c r="O191" s="43">
        <v>3.0564879199999999</v>
      </c>
      <c r="P191" s="43">
        <v>3.0564879199999999</v>
      </c>
      <c r="Q191" s="43">
        <v>3.0564879199999999</v>
      </c>
      <c r="R191" s="43">
        <v>3.0564879199999999</v>
      </c>
      <c r="S191" s="43">
        <v>3.0564879199999999</v>
      </c>
      <c r="T191" s="43">
        <v>3.0564879199999999</v>
      </c>
      <c r="U191" s="43">
        <v>3.0564879199999999</v>
      </c>
      <c r="V191" s="43">
        <v>3.0564879199999999</v>
      </c>
      <c r="W191" s="43">
        <v>3.0564879199999999</v>
      </c>
      <c r="X191" s="43">
        <v>3.0564879199999999</v>
      </c>
      <c r="Y191" s="43">
        <v>3.0564879199999999</v>
      </c>
    </row>
    <row r="192" spans="1:25" ht="15" thickBot="1" x14ac:dyDescent="0.25">
      <c r="A192" s="33">
        <v>31</v>
      </c>
      <c r="B192" s="42">
        <v>1122.5999999999999</v>
      </c>
      <c r="C192" s="42">
        <v>1209.23</v>
      </c>
      <c r="D192" s="42">
        <v>1242.6300000000001</v>
      </c>
      <c r="E192" s="42">
        <v>1225.75</v>
      </c>
      <c r="F192" s="42">
        <v>1198.53</v>
      </c>
      <c r="G192" s="42">
        <v>1144.96</v>
      </c>
      <c r="H192" s="42">
        <v>1064.31</v>
      </c>
      <c r="I192" s="42">
        <v>993.76</v>
      </c>
      <c r="J192" s="42">
        <v>1006.02</v>
      </c>
      <c r="K192" s="42">
        <v>953.96</v>
      </c>
      <c r="L192" s="42">
        <v>1074.2</v>
      </c>
      <c r="M192" s="42">
        <v>1131.44</v>
      </c>
      <c r="N192" s="42">
        <v>1064.18</v>
      </c>
      <c r="O192" s="42">
        <v>1105.94</v>
      </c>
      <c r="P192" s="42">
        <v>1089.28</v>
      </c>
      <c r="Q192" s="42">
        <v>1060.0899999999999</v>
      </c>
      <c r="R192" s="42">
        <v>927.8</v>
      </c>
      <c r="S192" s="42">
        <v>898.92</v>
      </c>
      <c r="T192" s="42">
        <v>922.69</v>
      </c>
      <c r="U192" s="42">
        <v>978.92</v>
      </c>
      <c r="V192" s="42">
        <v>965.34</v>
      </c>
      <c r="W192" s="42">
        <v>1052.8599999999999</v>
      </c>
      <c r="X192" s="42">
        <v>1032.1600000000001</v>
      </c>
      <c r="Y192" s="42">
        <v>932.13</v>
      </c>
    </row>
    <row r="193" spans="1:26" s="21" customFormat="1" ht="51" outlineLevel="1" x14ac:dyDescent="0.2">
      <c r="A193" s="112" t="s">
        <v>70</v>
      </c>
      <c r="B193" s="43">
        <v>747.12305375000005</v>
      </c>
      <c r="C193" s="43">
        <v>833.74860113</v>
      </c>
      <c r="D193" s="43">
        <v>867.14888371999996</v>
      </c>
      <c r="E193" s="43">
        <v>850.27326919999996</v>
      </c>
      <c r="F193" s="43">
        <v>823.05433715000004</v>
      </c>
      <c r="G193" s="43">
        <v>769.47993594000002</v>
      </c>
      <c r="H193" s="43">
        <v>688.83172523999997</v>
      </c>
      <c r="I193" s="43">
        <v>618.28430343000002</v>
      </c>
      <c r="J193" s="43">
        <v>630.53985999999998</v>
      </c>
      <c r="K193" s="43">
        <v>578.48200701999997</v>
      </c>
      <c r="L193" s="43">
        <v>698.72834340999998</v>
      </c>
      <c r="M193" s="43">
        <v>755.95929435999994</v>
      </c>
      <c r="N193" s="43">
        <v>688.69860905999997</v>
      </c>
      <c r="O193" s="43">
        <v>730.46173049000004</v>
      </c>
      <c r="P193" s="43">
        <v>713.80233267999995</v>
      </c>
      <c r="Q193" s="43">
        <v>684.61814053000001</v>
      </c>
      <c r="R193" s="43">
        <v>552.32040777999998</v>
      </c>
      <c r="S193" s="43">
        <v>523.44075975999999</v>
      </c>
      <c r="T193" s="43">
        <v>547.21080314000005</v>
      </c>
      <c r="U193" s="43">
        <v>603.44688226000005</v>
      </c>
      <c r="V193" s="43">
        <v>589.86262739999995</v>
      </c>
      <c r="W193" s="43">
        <v>677.38642873000003</v>
      </c>
      <c r="X193" s="43">
        <v>656.68532515000004</v>
      </c>
      <c r="Y193" s="43">
        <v>556.65802876999999</v>
      </c>
    </row>
    <row r="194" spans="1:26" s="34" customFormat="1" ht="38.25"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outlineLevel="1" x14ac:dyDescent="0.2">
      <c r="A196" s="17" t="s">
        <v>4</v>
      </c>
      <c r="B196" s="43">
        <v>316.23</v>
      </c>
      <c r="C196" s="43">
        <v>316.23</v>
      </c>
      <c r="D196" s="43">
        <v>316.23</v>
      </c>
      <c r="E196" s="43">
        <v>316.23</v>
      </c>
      <c r="F196" s="43">
        <v>316.23</v>
      </c>
      <c r="G196" s="43">
        <v>316.23</v>
      </c>
      <c r="H196" s="43">
        <v>316.23</v>
      </c>
      <c r="I196" s="43">
        <v>316.23</v>
      </c>
      <c r="J196" s="43">
        <v>316.23</v>
      </c>
      <c r="K196" s="43">
        <v>316.23</v>
      </c>
      <c r="L196" s="43">
        <v>316.23</v>
      </c>
      <c r="M196" s="43">
        <v>316.23</v>
      </c>
      <c r="N196" s="43">
        <v>316.23</v>
      </c>
      <c r="O196" s="43">
        <v>316.23</v>
      </c>
      <c r="P196" s="43">
        <v>316.23</v>
      </c>
      <c r="Q196" s="43">
        <v>316.23</v>
      </c>
      <c r="R196" s="43">
        <v>316.23</v>
      </c>
      <c r="S196" s="43">
        <v>316.23</v>
      </c>
      <c r="T196" s="43">
        <v>316.23</v>
      </c>
      <c r="U196" s="43">
        <v>316.23</v>
      </c>
      <c r="V196" s="43">
        <v>316.23</v>
      </c>
      <c r="W196" s="43">
        <v>316.23</v>
      </c>
      <c r="X196" s="43">
        <v>316.23</v>
      </c>
      <c r="Y196" s="43">
        <v>316.23</v>
      </c>
    </row>
    <row r="197" spans="1:26" s="23" customFormat="1" ht="15" outlineLevel="1" thickBot="1" x14ac:dyDescent="0.25">
      <c r="A197" s="35" t="s">
        <v>117</v>
      </c>
      <c r="B197" s="43">
        <v>3.0564879199999999</v>
      </c>
      <c r="C197" s="43">
        <v>3.0564879199999999</v>
      </c>
      <c r="D197" s="43">
        <v>3.0564879199999999</v>
      </c>
      <c r="E197" s="43">
        <v>3.0564879199999999</v>
      </c>
      <c r="F197" s="43">
        <v>3.0564879199999999</v>
      </c>
      <c r="G197" s="43">
        <v>3.0564879199999999</v>
      </c>
      <c r="H197" s="43">
        <v>3.0564879199999999</v>
      </c>
      <c r="I197" s="43">
        <v>3.0564879199999999</v>
      </c>
      <c r="J197" s="43">
        <v>3.0564879199999999</v>
      </c>
      <c r="K197" s="43">
        <v>3.0564879199999999</v>
      </c>
      <c r="L197" s="43">
        <v>3.0564879199999999</v>
      </c>
      <c r="M197" s="43">
        <v>3.0564879199999999</v>
      </c>
      <c r="N197" s="43">
        <v>3.0564879199999999</v>
      </c>
      <c r="O197" s="43">
        <v>3.0564879199999999</v>
      </c>
      <c r="P197" s="43">
        <v>3.0564879199999999</v>
      </c>
      <c r="Q197" s="43">
        <v>3.0564879199999999</v>
      </c>
      <c r="R197" s="43">
        <v>3.0564879199999999</v>
      </c>
      <c r="S197" s="43">
        <v>3.0564879199999999</v>
      </c>
      <c r="T197" s="43">
        <v>3.0564879199999999</v>
      </c>
      <c r="U197" s="43">
        <v>3.0564879199999999</v>
      </c>
      <c r="V197" s="43">
        <v>3.0564879199999999</v>
      </c>
      <c r="W197" s="43">
        <v>3.0564879199999999</v>
      </c>
      <c r="X197" s="43">
        <v>3.0564879199999999</v>
      </c>
      <c r="Y197" s="43">
        <v>3.0564879199999999</v>
      </c>
    </row>
    <row r="198" spans="1:26" ht="15" thickBot="1" x14ac:dyDescent="0.25">
      <c r="A198"/>
    </row>
    <row r="199" spans="1:26" ht="15" thickBot="1" x14ac:dyDescent="0.25">
      <c r="A199" s="227" t="s">
        <v>35</v>
      </c>
      <c r="B199" s="229" t="s">
        <v>90</v>
      </c>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1"/>
      <c r="Z199" s="18">
        <v>1</v>
      </c>
    </row>
    <row r="200" spans="1:26" ht="26.25" thickBot="1" x14ac:dyDescent="0.25">
      <c r="A200" s="228"/>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1086.75</v>
      </c>
      <c r="C201" s="42">
        <v>1199.8699999999999</v>
      </c>
      <c r="D201" s="42">
        <v>1231.5899999999999</v>
      </c>
      <c r="E201" s="42">
        <v>1320.11</v>
      </c>
      <c r="F201" s="42">
        <v>1490.03</v>
      </c>
      <c r="G201" s="42">
        <v>1364.44</v>
      </c>
      <c r="H201" s="42">
        <v>1308.3399999999999</v>
      </c>
      <c r="I201" s="42">
        <v>1169.72</v>
      </c>
      <c r="J201" s="42">
        <v>1323.29</v>
      </c>
      <c r="K201" s="42">
        <v>1147.05</v>
      </c>
      <c r="L201" s="42">
        <v>1032.6300000000001</v>
      </c>
      <c r="M201" s="42">
        <v>1007.33</v>
      </c>
      <c r="N201" s="42">
        <v>964.76</v>
      </c>
      <c r="O201" s="42">
        <v>971.18</v>
      </c>
      <c r="P201" s="42">
        <v>1006.51</v>
      </c>
      <c r="Q201" s="42">
        <v>1060.51</v>
      </c>
      <c r="R201" s="42">
        <v>1177.4100000000001</v>
      </c>
      <c r="S201" s="42">
        <v>1224.93</v>
      </c>
      <c r="T201" s="42">
        <v>1226.1500000000001</v>
      </c>
      <c r="U201" s="42">
        <v>1151.1199999999999</v>
      </c>
      <c r="V201" s="42">
        <v>1053.04</v>
      </c>
      <c r="W201" s="42">
        <v>997.13</v>
      </c>
      <c r="X201" s="42">
        <v>1027.95</v>
      </c>
      <c r="Y201" s="42">
        <v>983.01</v>
      </c>
    </row>
    <row r="202" spans="1:26" ht="51" outlineLevel="1" x14ac:dyDescent="0.2">
      <c r="A202" s="16" t="s">
        <v>70</v>
      </c>
      <c r="B202" s="43">
        <v>552.14813262999996</v>
      </c>
      <c r="C202" s="43">
        <v>665.26592057000005</v>
      </c>
      <c r="D202" s="43">
        <v>696.98775317000002</v>
      </c>
      <c r="E202" s="43">
        <v>785.50784696999995</v>
      </c>
      <c r="F202" s="43">
        <v>955.42617577999999</v>
      </c>
      <c r="G202" s="43">
        <v>829.83376177000002</v>
      </c>
      <c r="H202" s="43">
        <v>773.73656964999998</v>
      </c>
      <c r="I202" s="43">
        <v>635.11430903999997</v>
      </c>
      <c r="J202" s="43">
        <v>788.68196210999997</v>
      </c>
      <c r="K202" s="43">
        <v>612.43897012000002</v>
      </c>
      <c r="L202" s="43">
        <v>498.02787509000001</v>
      </c>
      <c r="M202" s="43">
        <v>472.72596535000002</v>
      </c>
      <c r="N202" s="43">
        <v>430.15291630000002</v>
      </c>
      <c r="O202" s="43">
        <v>436.57192306000002</v>
      </c>
      <c r="P202" s="43">
        <v>471.90329478000001</v>
      </c>
      <c r="Q202" s="43">
        <v>525.90541184000006</v>
      </c>
      <c r="R202" s="43">
        <v>642.80797797000002</v>
      </c>
      <c r="S202" s="43">
        <v>690.31952311999999</v>
      </c>
      <c r="T202" s="43">
        <v>691.54004151000004</v>
      </c>
      <c r="U202" s="43">
        <v>616.51196582</v>
      </c>
      <c r="V202" s="43">
        <v>518.43693049000001</v>
      </c>
      <c r="W202" s="43">
        <v>462.52214573999998</v>
      </c>
      <c r="X202" s="43">
        <v>493.34463991000001</v>
      </c>
      <c r="Y202" s="43">
        <v>448.40190358000001</v>
      </c>
    </row>
    <row r="203" spans="1:26"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6" ht="15" outlineLevel="1" thickBot="1" x14ac:dyDescent="0.25">
      <c r="A206" s="35" t="s">
        <v>117</v>
      </c>
      <c r="B206" s="43">
        <v>3.0564879199999999</v>
      </c>
      <c r="C206" s="43">
        <v>3.0564879199999999</v>
      </c>
      <c r="D206" s="43">
        <v>3.0564879199999999</v>
      </c>
      <c r="E206" s="43">
        <v>3.0564879199999999</v>
      </c>
      <c r="F206" s="43">
        <v>3.0564879199999999</v>
      </c>
      <c r="G206" s="43">
        <v>3.0564879199999999</v>
      </c>
      <c r="H206" s="43">
        <v>3.0564879199999999</v>
      </c>
      <c r="I206" s="43">
        <v>3.0564879199999999</v>
      </c>
      <c r="J206" s="43">
        <v>3.0564879199999999</v>
      </c>
      <c r="K206" s="43">
        <v>3.0564879199999999</v>
      </c>
      <c r="L206" s="43">
        <v>3.0564879199999999</v>
      </c>
      <c r="M206" s="43">
        <v>3.0564879199999999</v>
      </c>
      <c r="N206" s="43">
        <v>3.0564879199999999</v>
      </c>
      <c r="O206" s="43">
        <v>3.0564879199999999</v>
      </c>
      <c r="P206" s="43">
        <v>3.0564879199999999</v>
      </c>
      <c r="Q206" s="43">
        <v>3.0564879199999999</v>
      </c>
      <c r="R206" s="43">
        <v>3.0564879199999999</v>
      </c>
      <c r="S206" s="43">
        <v>3.0564879199999999</v>
      </c>
      <c r="T206" s="43">
        <v>3.0564879199999999</v>
      </c>
      <c r="U206" s="43">
        <v>3.0564879199999999</v>
      </c>
      <c r="V206" s="43">
        <v>3.0564879199999999</v>
      </c>
      <c r="W206" s="43">
        <v>3.0564879199999999</v>
      </c>
      <c r="X206" s="43">
        <v>3.0564879199999999</v>
      </c>
      <c r="Y206" s="43">
        <v>3.0564879199999999</v>
      </c>
    </row>
    <row r="207" spans="1:26" ht="15" thickBot="1" x14ac:dyDescent="0.25">
      <c r="A207" s="27">
        <v>2</v>
      </c>
      <c r="B207" s="42">
        <v>1061.5999999999999</v>
      </c>
      <c r="C207" s="42">
        <v>1219.21</v>
      </c>
      <c r="D207" s="42">
        <v>1355.97</v>
      </c>
      <c r="E207" s="42">
        <v>1345.75</v>
      </c>
      <c r="F207" s="42">
        <v>1338.26</v>
      </c>
      <c r="G207" s="42">
        <v>1243.43</v>
      </c>
      <c r="H207" s="42">
        <v>1142.78</v>
      </c>
      <c r="I207" s="42">
        <v>1129.1099999999999</v>
      </c>
      <c r="J207" s="42">
        <v>1157.72</v>
      </c>
      <c r="K207" s="42">
        <v>1146.81</v>
      </c>
      <c r="L207" s="42">
        <v>1234.52</v>
      </c>
      <c r="M207" s="42">
        <v>1357.55</v>
      </c>
      <c r="N207" s="42">
        <v>1214.3</v>
      </c>
      <c r="O207" s="42">
        <v>1250.3499999999999</v>
      </c>
      <c r="P207" s="42">
        <v>1369.2</v>
      </c>
      <c r="Q207" s="42">
        <v>1193.94</v>
      </c>
      <c r="R207" s="42">
        <v>1293.6600000000001</v>
      </c>
      <c r="S207" s="42">
        <v>1341.35</v>
      </c>
      <c r="T207" s="42">
        <v>1195.72</v>
      </c>
      <c r="U207" s="42">
        <v>1284.0999999999999</v>
      </c>
      <c r="V207" s="42">
        <v>1313.98</v>
      </c>
      <c r="W207" s="42">
        <v>1525.68</v>
      </c>
      <c r="X207" s="42">
        <v>1340.92</v>
      </c>
      <c r="Y207" s="42">
        <v>1111.32</v>
      </c>
    </row>
    <row r="208" spans="1:26" ht="51" outlineLevel="1" x14ac:dyDescent="0.2">
      <c r="A208" s="111" t="s">
        <v>70</v>
      </c>
      <c r="B208" s="43">
        <v>526.98920529999998</v>
      </c>
      <c r="C208" s="43">
        <v>684.60211834999996</v>
      </c>
      <c r="D208" s="43">
        <v>821.35893586999998</v>
      </c>
      <c r="E208" s="43">
        <v>811.14546082000004</v>
      </c>
      <c r="F208" s="43">
        <v>803.65593576000003</v>
      </c>
      <c r="G208" s="43">
        <v>708.82306051</v>
      </c>
      <c r="H208" s="43">
        <v>608.17368214999999</v>
      </c>
      <c r="I208" s="43">
        <v>594.50759192999999</v>
      </c>
      <c r="J208" s="43">
        <v>623.11416268999994</v>
      </c>
      <c r="K208" s="43">
        <v>612.20084988999997</v>
      </c>
      <c r="L208" s="43">
        <v>699.91548775000001</v>
      </c>
      <c r="M208" s="43">
        <v>822.93992046999995</v>
      </c>
      <c r="N208" s="43">
        <v>679.69384190999995</v>
      </c>
      <c r="O208" s="43">
        <v>715.74811208999995</v>
      </c>
      <c r="P208" s="43">
        <v>834.58863011999995</v>
      </c>
      <c r="Q208" s="43">
        <v>659.32888549999996</v>
      </c>
      <c r="R208" s="43">
        <v>759.04973294000001</v>
      </c>
      <c r="S208" s="43">
        <v>806.74397221000004</v>
      </c>
      <c r="T208" s="43">
        <v>661.11593141000003</v>
      </c>
      <c r="U208" s="43">
        <v>749.49772129999997</v>
      </c>
      <c r="V208" s="43">
        <v>779.37539860000004</v>
      </c>
      <c r="W208" s="43">
        <v>991.07789104000005</v>
      </c>
      <c r="X208" s="43">
        <v>806.31041045999996</v>
      </c>
      <c r="Y208" s="43">
        <v>576.71768021000003</v>
      </c>
    </row>
    <row r="209" spans="1:25" ht="38.25"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outlineLevel="1" x14ac:dyDescent="0.2">
      <c r="A211" s="17" t="s">
        <v>4</v>
      </c>
      <c r="B211" s="43">
        <v>316.23</v>
      </c>
      <c r="C211" s="43">
        <v>316.23</v>
      </c>
      <c r="D211" s="43">
        <v>316.23</v>
      </c>
      <c r="E211" s="43">
        <v>316.23</v>
      </c>
      <c r="F211" s="43">
        <v>316.23</v>
      </c>
      <c r="G211" s="43">
        <v>316.23</v>
      </c>
      <c r="H211" s="43">
        <v>316.23</v>
      </c>
      <c r="I211" s="43">
        <v>316.23</v>
      </c>
      <c r="J211" s="43">
        <v>316.23</v>
      </c>
      <c r="K211" s="43">
        <v>316.23</v>
      </c>
      <c r="L211" s="43">
        <v>316.23</v>
      </c>
      <c r="M211" s="43">
        <v>316.23</v>
      </c>
      <c r="N211" s="43">
        <v>316.23</v>
      </c>
      <c r="O211" s="43">
        <v>316.23</v>
      </c>
      <c r="P211" s="43">
        <v>316.23</v>
      </c>
      <c r="Q211" s="43">
        <v>316.23</v>
      </c>
      <c r="R211" s="43">
        <v>316.23</v>
      </c>
      <c r="S211" s="43">
        <v>316.23</v>
      </c>
      <c r="T211" s="43">
        <v>316.23</v>
      </c>
      <c r="U211" s="43">
        <v>316.23</v>
      </c>
      <c r="V211" s="43">
        <v>316.23</v>
      </c>
      <c r="W211" s="43">
        <v>316.23</v>
      </c>
      <c r="X211" s="43">
        <v>316.23</v>
      </c>
      <c r="Y211" s="43">
        <v>316.23</v>
      </c>
    </row>
    <row r="212" spans="1:25" ht="15" outlineLevel="1" thickBot="1" x14ac:dyDescent="0.25">
      <c r="A212" s="35" t="s">
        <v>117</v>
      </c>
      <c r="B212" s="43">
        <v>3.0564879199999999</v>
      </c>
      <c r="C212" s="43">
        <v>3.0564879199999999</v>
      </c>
      <c r="D212" s="43">
        <v>3.0564879199999999</v>
      </c>
      <c r="E212" s="43">
        <v>3.0564879199999999</v>
      </c>
      <c r="F212" s="43">
        <v>3.0564879199999999</v>
      </c>
      <c r="G212" s="43">
        <v>3.0564879199999999</v>
      </c>
      <c r="H212" s="43">
        <v>3.0564879199999999</v>
      </c>
      <c r="I212" s="43">
        <v>3.0564879199999999</v>
      </c>
      <c r="J212" s="43">
        <v>3.0564879199999999</v>
      </c>
      <c r="K212" s="43">
        <v>3.0564879199999999</v>
      </c>
      <c r="L212" s="43">
        <v>3.0564879199999999</v>
      </c>
      <c r="M212" s="43">
        <v>3.0564879199999999</v>
      </c>
      <c r="N212" s="43">
        <v>3.0564879199999999</v>
      </c>
      <c r="O212" s="43">
        <v>3.0564879199999999</v>
      </c>
      <c r="P212" s="43">
        <v>3.0564879199999999</v>
      </c>
      <c r="Q212" s="43">
        <v>3.0564879199999999</v>
      </c>
      <c r="R212" s="43">
        <v>3.0564879199999999</v>
      </c>
      <c r="S212" s="43">
        <v>3.0564879199999999</v>
      </c>
      <c r="T212" s="43">
        <v>3.0564879199999999</v>
      </c>
      <c r="U212" s="43">
        <v>3.0564879199999999</v>
      </c>
      <c r="V212" s="43">
        <v>3.0564879199999999</v>
      </c>
      <c r="W212" s="43">
        <v>3.0564879199999999</v>
      </c>
      <c r="X212" s="43">
        <v>3.0564879199999999</v>
      </c>
      <c r="Y212" s="43">
        <v>3.0564879199999999</v>
      </c>
    </row>
    <row r="213" spans="1:25" ht="15" thickBot="1" x14ac:dyDescent="0.25">
      <c r="A213" s="27">
        <v>3</v>
      </c>
      <c r="B213" s="42">
        <v>1160.0999999999999</v>
      </c>
      <c r="C213" s="42">
        <v>1501.57</v>
      </c>
      <c r="D213" s="42">
        <v>1610.1</v>
      </c>
      <c r="E213" s="42">
        <v>1383.64</v>
      </c>
      <c r="F213" s="42">
        <v>1682.64</v>
      </c>
      <c r="G213" s="42">
        <v>1521.43</v>
      </c>
      <c r="H213" s="42">
        <v>1398.79</v>
      </c>
      <c r="I213" s="42">
        <v>1429.92</v>
      </c>
      <c r="J213" s="42">
        <v>1430.87</v>
      </c>
      <c r="K213" s="42">
        <v>1407.18</v>
      </c>
      <c r="L213" s="42">
        <v>1299.57</v>
      </c>
      <c r="M213" s="42">
        <v>1195.8699999999999</v>
      </c>
      <c r="N213" s="42">
        <v>1396.95</v>
      </c>
      <c r="O213" s="42">
        <v>1485.76</v>
      </c>
      <c r="P213" s="42">
        <v>1446.22</v>
      </c>
      <c r="Q213" s="42">
        <v>1307.58</v>
      </c>
      <c r="R213" s="42">
        <v>1259.5999999999999</v>
      </c>
      <c r="S213" s="42">
        <v>1375.74</v>
      </c>
      <c r="T213" s="42">
        <v>1239.58</v>
      </c>
      <c r="U213" s="42">
        <v>1251.55</v>
      </c>
      <c r="V213" s="42">
        <v>1488.03</v>
      </c>
      <c r="W213" s="42">
        <v>1374.71</v>
      </c>
      <c r="X213" s="42">
        <v>1464.9</v>
      </c>
      <c r="Y213" s="42">
        <v>1381.07</v>
      </c>
    </row>
    <row r="214" spans="1:25" ht="51" outlineLevel="1" x14ac:dyDescent="0.2">
      <c r="A214" s="16" t="s">
        <v>70</v>
      </c>
      <c r="B214" s="43">
        <v>625.49065624000002</v>
      </c>
      <c r="C214" s="43">
        <v>966.95960544000002</v>
      </c>
      <c r="D214" s="43">
        <v>1075.49249072</v>
      </c>
      <c r="E214" s="43">
        <v>849.03310905000001</v>
      </c>
      <c r="F214" s="43">
        <v>1148.0300143899999</v>
      </c>
      <c r="G214" s="43">
        <v>986.8214021</v>
      </c>
      <c r="H214" s="43">
        <v>864.18483347999995</v>
      </c>
      <c r="I214" s="43">
        <v>895.31784054000002</v>
      </c>
      <c r="J214" s="43">
        <v>896.26370789999999</v>
      </c>
      <c r="K214" s="43">
        <v>872.57711320999999</v>
      </c>
      <c r="L214" s="43">
        <v>764.96438187000001</v>
      </c>
      <c r="M214" s="43">
        <v>661.26370169999996</v>
      </c>
      <c r="N214" s="43">
        <v>862.34133254999995</v>
      </c>
      <c r="O214" s="43">
        <v>951.15262994</v>
      </c>
      <c r="P214" s="43">
        <v>911.61087055999997</v>
      </c>
      <c r="Q214" s="43">
        <v>772.97444630999996</v>
      </c>
      <c r="R214" s="43">
        <v>724.99150305000001</v>
      </c>
      <c r="S214" s="43">
        <v>841.13186703999997</v>
      </c>
      <c r="T214" s="43">
        <v>704.97293630000001</v>
      </c>
      <c r="U214" s="43">
        <v>716.93965059000004</v>
      </c>
      <c r="V214" s="43">
        <v>953.42530603</v>
      </c>
      <c r="W214" s="43">
        <v>840.10192454000003</v>
      </c>
      <c r="X214" s="43">
        <v>930.29666043999998</v>
      </c>
      <c r="Y214" s="43">
        <v>846.46189506999997</v>
      </c>
    </row>
    <row r="215" spans="1:25" ht="38.25"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outlineLevel="1" x14ac:dyDescent="0.2">
      <c r="A217" s="17" t="s">
        <v>4</v>
      </c>
      <c r="B217" s="43">
        <v>316.23</v>
      </c>
      <c r="C217" s="43">
        <v>316.23</v>
      </c>
      <c r="D217" s="43">
        <v>316.23</v>
      </c>
      <c r="E217" s="43">
        <v>316.23</v>
      </c>
      <c r="F217" s="43">
        <v>316.23</v>
      </c>
      <c r="G217" s="43">
        <v>316.23</v>
      </c>
      <c r="H217" s="43">
        <v>316.23</v>
      </c>
      <c r="I217" s="43">
        <v>316.23</v>
      </c>
      <c r="J217" s="43">
        <v>316.23</v>
      </c>
      <c r="K217" s="43">
        <v>316.23</v>
      </c>
      <c r="L217" s="43">
        <v>316.23</v>
      </c>
      <c r="M217" s="43">
        <v>316.23</v>
      </c>
      <c r="N217" s="43">
        <v>316.23</v>
      </c>
      <c r="O217" s="43">
        <v>316.23</v>
      </c>
      <c r="P217" s="43">
        <v>316.23</v>
      </c>
      <c r="Q217" s="43">
        <v>316.23</v>
      </c>
      <c r="R217" s="43">
        <v>316.23</v>
      </c>
      <c r="S217" s="43">
        <v>316.23</v>
      </c>
      <c r="T217" s="43">
        <v>316.23</v>
      </c>
      <c r="U217" s="43">
        <v>316.23</v>
      </c>
      <c r="V217" s="43">
        <v>316.23</v>
      </c>
      <c r="W217" s="43">
        <v>316.23</v>
      </c>
      <c r="X217" s="43">
        <v>316.23</v>
      </c>
      <c r="Y217" s="43">
        <v>316.23</v>
      </c>
    </row>
    <row r="218" spans="1:25" ht="15" outlineLevel="1" thickBot="1" x14ac:dyDescent="0.25">
      <c r="A218" s="35" t="s">
        <v>117</v>
      </c>
      <c r="B218" s="43">
        <v>3.0564879199999999</v>
      </c>
      <c r="C218" s="43">
        <v>3.0564879199999999</v>
      </c>
      <c r="D218" s="43">
        <v>3.0564879199999999</v>
      </c>
      <c r="E218" s="43">
        <v>3.0564879199999999</v>
      </c>
      <c r="F218" s="43">
        <v>3.0564879199999999</v>
      </c>
      <c r="G218" s="43">
        <v>3.0564879199999999</v>
      </c>
      <c r="H218" s="43">
        <v>3.0564879199999999</v>
      </c>
      <c r="I218" s="43">
        <v>3.0564879199999999</v>
      </c>
      <c r="J218" s="43">
        <v>3.0564879199999999</v>
      </c>
      <c r="K218" s="43">
        <v>3.0564879199999999</v>
      </c>
      <c r="L218" s="43">
        <v>3.0564879199999999</v>
      </c>
      <c r="M218" s="43">
        <v>3.0564879199999999</v>
      </c>
      <c r="N218" s="43">
        <v>3.0564879199999999</v>
      </c>
      <c r="O218" s="43">
        <v>3.0564879199999999</v>
      </c>
      <c r="P218" s="43">
        <v>3.0564879199999999</v>
      </c>
      <c r="Q218" s="43">
        <v>3.0564879199999999</v>
      </c>
      <c r="R218" s="43">
        <v>3.0564879199999999</v>
      </c>
      <c r="S218" s="43">
        <v>3.0564879199999999</v>
      </c>
      <c r="T218" s="43">
        <v>3.0564879199999999</v>
      </c>
      <c r="U218" s="43">
        <v>3.0564879199999999</v>
      </c>
      <c r="V218" s="43">
        <v>3.0564879199999999</v>
      </c>
      <c r="W218" s="43">
        <v>3.0564879199999999</v>
      </c>
      <c r="X218" s="43">
        <v>3.0564879199999999</v>
      </c>
      <c r="Y218" s="43">
        <v>3.0564879199999999</v>
      </c>
    </row>
    <row r="219" spans="1:25" ht="15" thickBot="1" x14ac:dyDescent="0.25">
      <c r="A219" s="27">
        <v>4</v>
      </c>
      <c r="B219" s="42">
        <v>1389.81</v>
      </c>
      <c r="C219" s="42">
        <v>1520.25</v>
      </c>
      <c r="D219" s="42">
        <v>1500.97</v>
      </c>
      <c r="E219" s="42">
        <v>1569.52</v>
      </c>
      <c r="F219" s="42">
        <v>1663.85</v>
      </c>
      <c r="G219" s="42">
        <v>1723.73</v>
      </c>
      <c r="H219" s="42">
        <v>1551.98</v>
      </c>
      <c r="I219" s="42">
        <v>1530.61</v>
      </c>
      <c r="J219" s="42">
        <v>1414.5</v>
      </c>
      <c r="K219" s="42">
        <v>1674.65</v>
      </c>
      <c r="L219" s="42">
        <v>1427.42</v>
      </c>
      <c r="M219" s="42">
        <v>1329.58</v>
      </c>
      <c r="N219" s="42">
        <v>1228.68</v>
      </c>
      <c r="O219" s="42">
        <v>1295.93</v>
      </c>
      <c r="P219" s="42">
        <v>1256.81</v>
      </c>
      <c r="Q219" s="42">
        <v>1261.44</v>
      </c>
      <c r="R219" s="42">
        <v>1163.8900000000001</v>
      </c>
      <c r="S219" s="42">
        <v>1150.3499999999999</v>
      </c>
      <c r="T219" s="42">
        <v>1109.55</v>
      </c>
      <c r="U219" s="42">
        <v>1152.3800000000001</v>
      </c>
      <c r="V219" s="42">
        <v>1306.98</v>
      </c>
      <c r="W219" s="42">
        <v>1342.67</v>
      </c>
      <c r="X219" s="42">
        <v>1215.25</v>
      </c>
      <c r="Y219" s="42">
        <v>1223.46</v>
      </c>
    </row>
    <row r="220" spans="1:25" ht="51" outlineLevel="1" x14ac:dyDescent="0.2">
      <c r="A220" s="111" t="s">
        <v>70</v>
      </c>
      <c r="B220" s="43">
        <v>855.20556581000005</v>
      </c>
      <c r="C220" s="43">
        <v>985.64804976999994</v>
      </c>
      <c r="D220" s="43">
        <v>966.36064524999995</v>
      </c>
      <c r="E220" s="43">
        <v>1034.9142374600001</v>
      </c>
      <c r="F220" s="43">
        <v>1129.24744652</v>
      </c>
      <c r="G220" s="43">
        <v>1189.12252874</v>
      </c>
      <c r="H220" s="43">
        <v>1017.37345181</v>
      </c>
      <c r="I220" s="43">
        <v>996.00591209000004</v>
      </c>
      <c r="J220" s="43">
        <v>879.89293651000003</v>
      </c>
      <c r="K220" s="43">
        <v>1140.0419779599999</v>
      </c>
      <c r="L220" s="43">
        <v>892.81244966999998</v>
      </c>
      <c r="M220" s="43">
        <v>794.97835409000004</v>
      </c>
      <c r="N220" s="43">
        <v>694.06960307999998</v>
      </c>
      <c r="O220" s="43">
        <v>761.31924120999997</v>
      </c>
      <c r="P220" s="43">
        <v>722.20725615000003</v>
      </c>
      <c r="Q220" s="43">
        <v>726.83067286000005</v>
      </c>
      <c r="R220" s="43">
        <v>629.28399901</v>
      </c>
      <c r="S220" s="43">
        <v>615.74757546000001</v>
      </c>
      <c r="T220" s="43">
        <v>574.94573903000003</v>
      </c>
      <c r="U220" s="43">
        <v>617.77733389000002</v>
      </c>
      <c r="V220" s="43">
        <v>772.37680152999997</v>
      </c>
      <c r="W220" s="43">
        <v>808.06017384999996</v>
      </c>
      <c r="X220" s="43">
        <v>680.64808861999995</v>
      </c>
      <c r="Y220" s="43">
        <v>688.85029540000005</v>
      </c>
    </row>
    <row r="221" spans="1:25" ht="38.25"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outlineLevel="1" x14ac:dyDescent="0.2">
      <c r="A223" s="17" t="s">
        <v>4</v>
      </c>
      <c r="B223" s="43">
        <v>316.23</v>
      </c>
      <c r="C223" s="43">
        <v>316.23</v>
      </c>
      <c r="D223" s="43">
        <v>316.23</v>
      </c>
      <c r="E223" s="43">
        <v>316.23</v>
      </c>
      <c r="F223" s="43">
        <v>316.23</v>
      </c>
      <c r="G223" s="43">
        <v>316.23</v>
      </c>
      <c r="H223" s="43">
        <v>316.23</v>
      </c>
      <c r="I223" s="43">
        <v>316.23</v>
      </c>
      <c r="J223" s="43">
        <v>316.23</v>
      </c>
      <c r="K223" s="43">
        <v>316.23</v>
      </c>
      <c r="L223" s="43">
        <v>316.23</v>
      </c>
      <c r="M223" s="43">
        <v>316.23</v>
      </c>
      <c r="N223" s="43">
        <v>316.23</v>
      </c>
      <c r="O223" s="43">
        <v>316.23</v>
      </c>
      <c r="P223" s="43">
        <v>316.23</v>
      </c>
      <c r="Q223" s="43">
        <v>316.23</v>
      </c>
      <c r="R223" s="43">
        <v>316.23</v>
      </c>
      <c r="S223" s="43">
        <v>316.23</v>
      </c>
      <c r="T223" s="43">
        <v>316.23</v>
      </c>
      <c r="U223" s="43">
        <v>316.23</v>
      </c>
      <c r="V223" s="43">
        <v>316.23</v>
      </c>
      <c r="W223" s="43">
        <v>316.23</v>
      </c>
      <c r="X223" s="43">
        <v>316.23</v>
      </c>
      <c r="Y223" s="43">
        <v>316.23</v>
      </c>
    </row>
    <row r="224" spans="1:25" ht="15" outlineLevel="1" thickBot="1" x14ac:dyDescent="0.25">
      <c r="A224" s="35" t="s">
        <v>117</v>
      </c>
      <c r="B224" s="43">
        <v>3.0564879199999999</v>
      </c>
      <c r="C224" s="43">
        <v>3.0564879199999999</v>
      </c>
      <c r="D224" s="43">
        <v>3.0564879199999999</v>
      </c>
      <c r="E224" s="43">
        <v>3.0564879199999999</v>
      </c>
      <c r="F224" s="43">
        <v>3.0564879199999999</v>
      </c>
      <c r="G224" s="43">
        <v>3.0564879199999999</v>
      </c>
      <c r="H224" s="43">
        <v>3.0564879199999999</v>
      </c>
      <c r="I224" s="43">
        <v>3.0564879199999999</v>
      </c>
      <c r="J224" s="43">
        <v>3.0564879199999999</v>
      </c>
      <c r="K224" s="43">
        <v>3.0564879199999999</v>
      </c>
      <c r="L224" s="43">
        <v>3.0564879199999999</v>
      </c>
      <c r="M224" s="43">
        <v>3.0564879199999999</v>
      </c>
      <c r="N224" s="43">
        <v>3.0564879199999999</v>
      </c>
      <c r="O224" s="43">
        <v>3.0564879199999999</v>
      </c>
      <c r="P224" s="43">
        <v>3.0564879199999999</v>
      </c>
      <c r="Q224" s="43">
        <v>3.0564879199999999</v>
      </c>
      <c r="R224" s="43">
        <v>3.0564879199999999</v>
      </c>
      <c r="S224" s="43">
        <v>3.0564879199999999</v>
      </c>
      <c r="T224" s="43">
        <v>3.0564879199999999</v>
      </c>
      <c r="U224" s="43">
        <v>3.0564879199999999</v>
      </c>
      <c r="V224" s="43">
        <v>3.0564879199999999</v>
      </c>
      <c r="W224" s="43">
        <v>3.0564879199999999</v>
      </c>
      <c r="X224" s="43">
        <v>3.0564879199999999</v>
      </c>
      <c r="Y224" s="43">
        <v>3.0564879199999999</v>
      </c>
    </row>
    <row r="225" spans="1:25" ht="15" thickBot="1" x14ac:dyDescent="0.25">
      <c r="A225" s="27">
        <v>5</v>
      </c>
      <c r="B225" s="42">
        <v>1138.22</v>
      </c>
      <c r="C225" s="42">
        <v>1168.08</v>
      </c>
      <c r="D225" s="42">
        <v>1204.8800000000001</v>
      </c>
      <c r="E225" s="42">
        <v>1183.48</v>
      </c>
      <c r="F225" s="42">
        <v>1267.56</v>
      </c>
      <c r="G225" s="42">
        <v>1426.03</v>
      </c>
      <c r="H225" s="42">
        <v>1324.16</v>
      </c>
      <c r="I225" s="42">
        <v>1688.85</v>
      </c>
      <c r="J225" s="42">
        <v>1534.18</v>
      </c>
      <c r="K225" s="42">
        <v>1372.51</v>
      </c>
      <c r="L225" s="42">
        <v>1330.59</v>
      </c>
      <c r="M225" s="42">
        <v>1370.95</v>
      </c>
      <c r="N225" s="42">
        <v>1448.34</v>
      </c>
      <c r="O225" s="42">
        <v>1262.46</v>
      </c>
      <c r="P225" s="42">
        <v>1283.1199999999999</v>
      </c>
      <c r="Q225" s="42">
        <v>1265.5</v>
      </c>
      <c r="R225" s="42">
        <v>1192.72</v>
      </c>
      <c r="S225" s="42">
        <v>1211.27</v>
      </c>
      <c r="T225" s="42">
        <v>1179.8399999999999</v>
      </c>
      <c r="U225" s="42">
        <v>1187.75</v>
      </c>
      <c r="V225" s="42">
        <v>1324.47</v>
      </c>
      <c r="W225" s="42">
        <v>1232.5899999999999</v>
      </c>
      <c r="X225" s="42">
        <v>1133.52</v>
      </c>
      <c r="Y225" s="42">
        <v>1363.81</v>
      </c>
    </row>
    <row r="226" spans="1:25" ht="51" outlineLevel="1" x14ac:dyDescent="0.2">
      <c r="A226" s="16" t="s">
        <v>70</v>
      </c>
      <c r="B226" s="43">
        <v>603.61013678999996</v>
      </c>
      <c r="C226" s="43">
        <v>633.47604038999998</v>
      </c>
      <c r="D226" s="43">
        <v>670.26864725999997</v>
      </c>
      <c r="E226" s="43">
        <v>648.87033698000005</v>
      </c>
      <c r="F226" s="43">
        <v>732.95190020999996</v>
      </c>
      <c r="G226" s="43">
        <v>891.42238836000001</v>
      </c>
      <c r="H226" s="43">
        <v>789.55011262000005</v>
      </c>
      <c r="I226" s="43">
        <v>1154.24091118</v>
      </c>
      <c r="J226" s="43">
        <v>999.57446286000004</v>
      </c>
      <c r="K226" s="43">
        <v>837.90490581999995</v>
      </c>
      <c r="L226" s="43">
        <v>795.97944405999999</v>
      </c>
      <c r="M226" s="43">
        <v>836.33916828999998</v>
      </c>
      <c r="N226" s="43">
        <v>913.73323252</v>
      </c>
      <c r="O226" s="43">
        <v>727.85776988999999</v>
      </c>
      <c r="P226" s="43">
        <v>748.51098706000005</v>
      </c>
      <c r="Q226" s="43">
        <v>730.89113929999996</v>
      </c>
      <c r="R226" s="43">
        <v>658.11379950000003</v>
      </c>
      <c r="S226" s="43">
        <v>676.66293037000003</v>
      </c>
      <c r="T226" s="43">
        <v>645.23062507999998</v>
      </c>
      <c r="U226" s="43">
        <v>653.14197209999998</v>
      </c>
      <c r="V226" s="43">
        <v>789.86839282000005</v>
      </c>
      <c r="W226" s="43">
        <v>697.98829306000005</v>
      </c>
      <c r="X226" s="43">
        <v>598.91510732999996</v>
      </c>
      <c r="Y226" s="43">
        <v>829.20535129999996</v>
      </c>
    </row>
    <row r="227" spans="1:25" ht="38.25"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outlineLevel="1" x14ac:dyDescent="0.2">
      <c r="A229" s="17" t="s">
        <v>4</v>
      </c>
      <c r="B229" s="43">
        <v>316.23</v>
      </c>
      <c r="C229" s="43">
        <v>316.23</v>
      </c>
      <c r="D229" s="43">
        <v>316.23</v>
      </c>
      <c r="E229" s="43">
        <v>316.23</v>
      </c>
      <c r="F229" s="43">
        <v>316.23</v>
      </c>
      <c r="G229" s="43">
        <v>316.23</v>
      </c>
      <c r="H229" s="43">
        <v>316.23</v>
      </c>
      <c r="I229" s="43">
        <v>316.23</v>
      </c>
      <c r="J229" s="43">
        <v>316.23</v>
      </c>
      <c r="K229" s="43">
        <v>316.23</v>
      </c>
      <c r="L229" s="43">
        <v>316.23</v>
      </c>
      <c r="M229" s="43">
        <v>316.23</v>
      </c>
      <c r="N229" s="43">
        <v>316.23</v>
      </c>
      <c r="O229" s="43">
        <v>316.23</v>
      </c>
      <c r="P229" s="43">
        <v>316.23</v>
      </c>
      <c r="Q229" s="43">
        <v>316.23</v>
      </c>
      <c r="R229" s="43">
        <v>316.23</v>
      </c>
      <c r="S229" s="43">
        <v>316.23</v>
      </c>
      <c r="T229" s="43">
        <v>316.23</v>
      </c>
      <c r="U229" s="43">
        <v>316.23</v>
      </c>
      <c r="V229" s="43">
        <v>316.23</v>
      </c>
      <c r="W229" s="43">
        <v>316.23</v>
      </c>
      <c r="X229" s="43">
        <v>316.23</v>
      </c>
      <c r="Y229" s="43">
        <v>316.23</v>
      </c>
    </row>
    <row r="230" spans="1:25" ht="15" outlineLevel="1" thickBot="1" x14ac:dyDescent="0.25">
      <c r="A230" s="35" t="s">
        <v>117</v>
      </c>
      <c r="B230" s="43">
        <v>3.0564879199999999</v>
      </c>
      <c r="C230" s="43">
        <v>3.0564879199999999</v>
      </c>
      <c r="D230" s="43">
        <v>3.0564879199999999</v>
      </c>
      <c r="E230" s="43">
        <v>3.0564879199999999</v>
      </c>
      <c r="F230" s="43">
        <v>3.0564879199999999</v>
      </c>
      <c r="G230" s="43">
        <v>3.0564879199999999</v>
      </c>
      <c r="H230" s="43">
        <v>3.0564879199999999</v>
      </c>
      <c r="I230" s="43">
        <v>3.0564879199999999</v>
      </c>
      <c r="J230" s="43">
        <v>3.0564879199999999</v>
      </c>
      <c r="K230" s="43">
        <v>3.0564879199999999</v>
      </c>
      <c r="L230" s="43">
        <v>3.0564879199999999</v>
      </c>
      <c r="M230" s="43">
        <v>3.0564879199999999</v>
      </c>
      <c r="N230" s="43">
        <v>3.0564879199999999</v>
      </c>
      <c r="O230" s="43">
        <v>3.0564879199999999</v>
      </c>
      <c r="P230" s="43">
        <v>3.0564879199999999</v>
      </c>
      <c r="Q230" s="43">
        <v>3.0564879199999999</v>
      </c>
      <c r="R230" s="43">
        <v>3.0564879199999999</v>
      </c>
      <c r="S230" s="43">
        <v>3.0564879199999999</v>
      </c>
      <c r="T230" s="43">
        <v>3.0564879199999999</v>
      </c>
      <c r="U230" s="43">
        <v>3.0564879199999999</v>
      </c>
      <c r="V230" s="43">
        <v>3.0564879199999999</v>
      </c>
      <c r="W230" s="43">
        <v>3.0564879199999999</v>
      </c>
      <c r="X230" s="43">
        <v>3.0564879199999999</v>
      </c>
      <c r="Y230" s="43">
        <v>3.0564879199999999</v>
      </c>
    </row>
    <row r="231" spans="1:25" ht="15" thickBot="1" x14ac:dyDescent="0.25">
      <c r="A231" s="27">
        <v>6</v>
      </c>
      <c r="B231" s="42">
        <v>1505.84</v>
      </c>
      <c r="C231" s="42">
        <v>1410.56</v>
      </c>
      <c r="D231" s="42">
        <v>1505.45</v>
      </c>
      <c r="E231" s="42">
        <v>1458.73</v>
      </c>
      <c r="F231" s="42">
        <v>1346.41</v>
      </c>
      <c r="G231" s="42">
        <v>1272.7</v>
      </c>
      <c r="H231" s="42">
        <v>1300.08</v>
      </c>
      <c r="I231" s="42">
        <v>1234.28</v>
      </c>
      <c r="J231" s="42">
        <v>1187.4100000000001</v>
      </c>
      <c r="K231" s="42">
        <v>1146.6600000000001</v>
      </c>
      <c r="L231" s="42">
        <v>1077.96</v>
      </c>
      <c r="M231" s="42">
        <v>1084.1400000000001</v>
      </c>
      <c r="N231" s="42">
        <v>1100.78</v>
      </c>
      <c r="O231" s="42">
        <v>1040.1099999999999</v>
      </c>
      <c r="P231" s="42">
        <v>1096.52</v>
      </c>
      <c r="Q231" s="42">
        <v>1031.8399999999999</v>
      </c>
      <c r="R231" s="42">
        <v>1013.66</v>
      </c>
      <c r="S231" s="42">
        <v>1157.22</v>
      </c>
      <c r="T231" s="42">
        <v>1144.25</v>
      </c>
      <c r="U231" s="42">
        <v>1114.52</v>
      </c>
      <c r="V231" s="42">
        <v>1069.78</v>
      </c>
      <c r="W231" s="42">
        <v>1184.5899999999999</v>
      </c>
      <c r="X231" s="42">
        <v>1145.6300000000001</v>
      </c>
      <c r="Y231" s="42">
        <v>1138.3399999999999</v>
      </c>
    </row>
    <row r="232" spans="1:25" ht="51" outlineLevel="1" x14ac:dyDescent="0.2">
      <c r="A232" s="111" t="s">
        <v>70</v>
      </c>
      <c r="B232" s="43">
        <v>971.23369849000005</v>
      </c>
      <c r="C232" s="43">
        <v>875.95406002000004</v>
      </c>
      <c r="D232" s="43">
        <v>970.84145066999997</v>
      </c>
      <c r="E232" s="43">
        <v>924.12817176999999</v>
      </c>
      <c r="F232" s="43">
        <v>811.80318814999998</v>
      </c>
      <c r="G232" s="43">
        <v>738.09356473000003</v>
      </c>
      <c r="H232" s="43">
        <v>765.47155368999995</v>
      </c>
      <c r="I232" s="43">
        <v>699.67050759000006</v>
      </c>
      <c r="J232" s="43">
        <v>652.80431181999995</v>
      </c>
      <c r="K232" s="43">
        <v>612.05593751000004</v>
      </c>
      <c r="L232" s="43">
        <v>543.35558853999999</v>
      </c>
      <c r="M232" s="43">
        <v>549.53461516000004</v>
      </c>
      <c r="N232" s="43">
        <v>566.17612398999995</v>
      </c>
      <c r="O232" s="43">
        <v>505.50790147999999</v>
      </c>
      <c r="P232" s="43">
        <v>561.90956811000001</v>
      </c>
      <c r="Q232" s="43">
        <v>497.23485288000001</v>
      </c>
      <c r="R232" s="43">
        <v>479.05644619999998</v>
      </c>
      <c r="S232" s="43">
        <v>622.61836289999997</v>
      </c>
      <c r="T232" s="43">
        <v>609.64089899999999</v>
      </c>
      <c r="U232" s="43">
        <v>579.90954476000002</v>
      </c>
      <c r="V232" s="43">
        <v>535.16949318000002</v>
      </c>
      <c r="W232" s="43">
        <v>649.98218012999996</v>
      </c>
      <c r="X232" s="43">
        <v>611.02758921999998</v>
      </c>
      <c r="Y232" s="43">
        <v>603.73543862999998</v>
      </c>
    </row>
    <row r="233" spans="1:25" ht="38.25"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outlineLevel="1" x14ac:dyDescent="0.2">
      <c r="A235" s="17" t="s">
        <v>4</v>
      </c>
      <c r="B235" s="43">
        <v>316.23</v>
      </c>
      <c r="C235" s="43">
        <v>316.23</v>
      </c>
      <c r="D235" s="43">
        <v>316.23</v>
      </c>
      <c r="E235" s="43">
        <v>316.23</v>
      </c>
      <c r="F235" s="43">
        <v>316.23</v>
      </c>
      <c r="G235" s="43">
        <v>316.23</v>
      </c>
      <c r="H235" s="43">
        <v>316.23</v>
      </c>
      <c r="I235" s="43">
        <v>316.23</v>
      </c>
      <c r="J235" s="43">
        <v>316.23</v>
      </c>
      <c r="K235" s="43">
        <v>316.23</v>
      </c>
      <c r="L235" s="43">
        <v>316.23</v>
      </c>
      <c r="M235" s="43">
        <v>316.23</v>
      </c>
      <c r="N235" s="43">
        <v>316.23</v>
      </c>
      <c r="O235" s="43">
        <v>316.23</v>
      </c>
      <c r="P235" s="43">
        <v>316.23</v>
      </c>
      <c r="Q235" s="43">
        <v>316.23</v>
      </c>
      <c r="R235" s="43">
        <v>316.23</v>
      </c>
      <c r="S235" s="43">
        <v>316.23</v>
      </c>
      <c r="T235" s="43">
        <v>316.23</v>
      </c>
      <c r="U235" s="43">
        <v>316.23</v>
      </c>
      <c r="V235" s="43">
        <v>316.23</v>
      </c>
      <c r="W235" s="43">
        <v>316.23</v>
      </c>
      <c r="X235" s="43">
        <v>316.23</v>
      </c>
      <c r="Y235" s="43">
        <v>316.23</v>
      </c>
    </row>
    <row r="236" spans="1:25" ht="15" outlineLevel="1" thickBot="1" x14ac:dyDescent="0.25">
      <c r="A236" s="35" t="s">
        <v>117</v>
      </c>
      <c r="B236" s="43">
        <v>3.0564879199999999</v>
      </c>
      <c r="C236" s="43">
        <v>3.0564879199999999</v>
      </c>
      <c r="D236" s="43">
        <v>3.0564879199999999</v>
      </c>
      <c r="E236" s="43">
        <v>3.0564879199999999</v>
      </c>
      <c r="F236" s="43">
        <v>3.0564879199999999</v>
      </c>
      <c r="G236" s="43">
        <v>3.0564879199999999</v>
      </c>
      <c r="H236" s="43">
        <v>3.0564879199999999</v>
      </c>
      <c r="I236" s="43">
        <v>3.0564879199999999</v>
      </c>
      <c r="J236" s="43">
        <v>3.0564879199999999</v>
      </c>
      <c r="K236" s="43">
        <v>3.0564879199999999</v>
      </c>
      <c r="L236" s="43">
        <v>3.0564879199999999</v>
      </c>
      <c r="M236" s="43">
        <v>3.0564879199999999</v>
      </c>
      <c r="N236" s="43">
        <v>3.0564879199999999</v>
      </c>
      <c r="O236" s="43">
        <v>3.0564879199999999</v>
      </c>
      <c r="P236" s="43">
        <v>3.0564879199999999</v>
      </c>
      <c r="Q236" s="43">
        <v>3.0564879199999999</v>
      </c>
      <c r="R236" s="43">
        <v>3.0564879199999999</v>
      </c>
      <c r="S236" s="43">
        <v>3.0564879199999999</v>
      </c>
      <c r="T236" s="43">
        <v>3.0564879199999999</v>
      </c>
      <c r="U236" s="43">
        <v>3.0564879199999999</v>
      </c>
      <c r="V236" s="43">
        <v>3.0564879199999999</v>
      </c>
      <c r="W236" s="43">
        <v>3.0564879199999999</v>
      </c>
      <c r="X236" s="43">
        <v>3.0564879199999999</v>
      </c>
      <c r="Y236" s="43">
        <v>3.0564879199999999</v>
      </c>
    </row>
    <row r="237" spans="1:25" ht="15" thickBot="1" x14ac:dyDescent="0.25">
      <c r="A237" s="27">
        <v>7</v>
      </c>
      <c r="B237" s="42">
        <v>1286.51</v>
      </c>
      <c r="C237" s="42">
        <v>1312.02</v>
      </c>
      <c r="D237" s="42">
        <v>1336.21</v>
      </c>
      <c r="E237" s="42">
        <v>1403.44</v>
      </c>
      <c r="F237" s="42">
        <v>1358.65</v>
      </c>
      <c r="G237" s="42">
        <v>1596.61</v>
      </c>
      <c r="H237" s="42">
        <v>1435.69</v>
      </c>
      <c r="I237" s="42">
        <v>1310.6600000000001</v>
      </c>
      <c r="J237" s="42">
        <v>1314.76</v>
      </c>
      <c r="K237" s="42">
        <v>1148.07</v>
      </c>
      <c r="L237" s="42">
        <v>1251.96</v>
      </c>
      <c r="M237" s="42">
        <v>1240.75</v>
      </c>
      <c r="N237" s="42">
        <v>1155.3599999999999</v>
      </c>
      <c r="O237" s="42">
        <v>1134.42</v>
      </c>
      <c r="P237" s="42">
        <v>1160.44</v>
      </c>
      <c r="Q237" s="42">
        <v>1183.0899999999999</v>
      </c>
      <c r="R237" s="42">
        <v>1110.08</v>
      </c>
      <c r="S237" s="42">
        <v>1133.1199999999999</v>
      </c>
      <c r="T237" s="42">
        <v>1158.05</v>
      </c>
      <c r="U237" s="42">
        <v>1208.99</v>
      </c>
      <c r="V237" s="42">
        <v>1225.51</v>
      </c>
      <c r="W237" s="42">
        <v>1314.86</v>
      </c>
      <c r="X237" s="42">
        <v>1235.74</v>
      </c>
      <c r="Y237" s="42">
        <v>1233.3399999999999</v>
      </c>
    </row>
    <row r="238" spans="1:25" ht="51" outlineLevel="1" x14ac:dyDescent="0.2">
      <c r="A238" s="16" t="s">
        <v>70</v>
      </c>
      <c r="B238" s="43">
        <v>751.89958408999996</v>
      </c>
      <c r="C238" s="43">
        <v>777.41749549999997</v>
      </c>
      <c r="D238" s="43">
        <v>801.59936455000002</v>
      </c>
      <c r="E238" s="43">
        <v>868.83054240000001</v>
      </c>
      <c r="F238" s="43">
        <v>824.03933453000002</v>
      </c>
      <c r="G238" s="43">
        <v>1062.00617306</v>
      </c>
      <c r="H238" s="43">
        <v>901.08064276000005</v>
      </c>
      <c r="I238" s="43">
        <v>776.05486715999996</v>
      </c>
      <c r="J238" s="43">
        <v>780.15526548000003</v>
      </c>
      <c r="K238" s="43">
        <v>613.45889743999999</v>
      </c>
      <c r="L238" s="43">
        <v>717.35419790000003</v>
      </c>
      <c r="M238" s="43">
        <v>706.1438905</v>
      </c>
      <c r="N238" s="43">
        <v>620.75781778999999</v>
      </c>
      <c r="O238" s="43">
        <v>599.81540585000005</v>
      </c>
      <c r="P238" s="43">
        <v>625.82900006</v>
      </c>
      <c r="Q238" s="43">
        <v>648.48299757999996</v>
      </c>
      <c r="R238" s="43">
        <v>575.47505158000001</v>
      </c>
      <c r="S238" s="43">
        <v>598.51677481000002</v>
      </c>
      <c r="T238" s="43">
        <v>623.44056518000002</v>
      </c>
      <c r="U238" s="43">
        <v>674.38127584999995</v>
      </c>
      <c r="V238" s="43">
        <v>690.90224564000005</v>
      </c>
      <c r="W238" s="43">
        <v>780.25079595</v>
      </c>
      <c r="X238" s="43">
        <v>701.13234795999995</v>
      </c>
      <c r="Y238" s="43">
        <v>698.73382375999995</v>
      </c>
    </row>
    <row r="239" spans="1:25" ht="38.25"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outlineLevel="1" x14ac:dyDescent="0.2">
      <c r="A241" s="17" t="s">
        <v>4</v>
      </c>
      <c r="B241" s="43">
        <v>316.23</v>
      </c>
      <c r="C241" s="43">
        <v>316.23</v>
      </c>
      <c r="D241" s="43">
        <v>316.23</v>
      </c>
      <c r="E241" s="43">
        <v>316.23</v>
      </c>
      <c r="F241" s="43">
        <v>316.23</v>
      </c>
      <c r="G241" s="43">
        <v>316.23</v>
      </c>
      <c r="H241" s="43">
        <v>316.23</v>
      </c>
      <c r="I241" s="43">
        <v>316.23</v>
      </c>
      <c r="J241" s="43">
        <v>316.23</v>
      </c>
      <c r="K241" s="43">
        <v>316.23</v>
      </c>
      <c r="L241" s="43">
        <v>316.23</v>
      </c>
      <c r="M241" s="43">
        <v>316.23</v>
      </c>
      <c r="N241" s="43">
        <v>316.23</v>
      </c>
      <c r="O241" s="43">
        <v>316.23</v>
      </c>
      <c r="P241" s="43">
        <v>316.23</v>
      </c>
      <c r="Q241" s="43">
        <v>316.23</v>
      </c>
      <c r="R241" s="43">
        <v>316.23</v>
      </c>
      <c r="S241" s="43">
        <v>316.23</v>
      </c>
      <c r="T241" s="43">
        <v>316.23</v>
      </c>
      <c r="U241" s="43">
        <v>316.23</v>
      </c>
      <c r="V241" s="43">
        <v>316.23</v>
      </c>
      <c r="W241" s="43">
        <v>316.23</v>
      </c>
      <c r="X241" s="43">
        <v>316.23</v>
      </c>
      <c r="Y241" s="43">
        <v>316.23</v>
      </c>
    </row>
    <row r="242" spans="1:25" ht="15" outlineLevel="1" thickBot="1" x14ac:dyDescent="0.25">
      <c r="A242" s="35" t="s">
        <v>117</v>
      </c>
      <c r="B242" s="43">
        <v>3.0564879199999999</v>
      </c>
      <c r="C242" s="43">
        <v>3.0564879199999999</v>
      </c>
      <c r="D242" s="43">
        <v>3.0564879199999999</v>
      </c>
      <c r="E242" s="43">
        <v>3.0564879199999999</v>
      </c>
      <c r="F242" s="43">
        <v>3.0564879199999999</v>
      </c>
      <c r="G242" s="43">
        <v>3.0564879199999999</v>
      </c>
      <c r="H242" s="43">
        <v>3.0564879199999999</v>
      </c>
      <c r="I242" s="43">
        <v>3.0564879199999999</v>
      </c>
      <c r="J242" s="43">
        <v>3.0564879199999999</v>
      </c>
      <c r="K242" s="43">
        <v>3.0564879199999999</v>
      </c>
      <c r="L242" s="43">
        <v>3.0564879199999999</v>
      </c>
      <c r="M242" s="43">
        <v>3.0564879199999999</v>
      </c>
      <c r="N242" s="43">
        <v>3.0564879199999999</v>
      </c>
      <c r="O242" s="43">
        <v>3.0564879199999999</v>
      </c>
      <c r="P242" s="43">
        <v>3.0564879199999999</v>
      </c>
      <c r="Q242" s="43">
        <v>3.0564879199999999</v>
      </c>
      <c r="R242" s="43">
        <v>3.0564879199999999</v>
      </c>
      <c r="S242" s="43">
        <v>3.0564879199999999</v>
      </c>
      <c r="T242" s="43">
        <v>3.0564879199999999</v>
      </c>
      <c r="U242" s="43">
        <v>3.0564879199999999</v>
      </c>
      <c r="V242" s="43">
        <v>3.0564879199999999</v>
      </c>
      <c r="W242" s="43">
        <v>3.0564879199999999</v>
      </c>
      <c r="X242" s="43">
        <v>3.0564879199999999</v>
      </c>
      <c r="Y242" s="43">
        <v>3.0564879199999999</v>
      </c>
    </row>
    <row r="243" spans="1:25" ht="15" thickBot="1" x14ac:dyDescent="0.25">
      <c r="A243" s="27">
        <v>8</v>
      </c>
      <c r="B243" s="42">
        <v>1318.93</v>
      </c>
      <c r="C243" s="42">
        <v>1414.97</v>
      </c>
      <c r="D243" s="42">
        <v>1542.89</v>
      </c>
      <c r="E243" s="42">
        <v>1584.94</v>
      </c>
      <c r="F243" s="42">
        <v>1525.06</v>
      </c>
      <c r="G243" s="42">
        <v>1649.68</v>
      </c>
      <c r="H243" s="42">
        <v>1643.11</v>
      </c>
      <c r="I243" s="42">
        <v>1672.77</v>
      </c>
      <c r="J243" s="42">
        <v>1512.07</v>
      </c>
      <c r="K243" s="42">
        <v>1299.1300000000001</v>
      </c>
      <c r="L243" s="42">
        <v>1117.45</v>
      </c>
      <c r="M243" s="42">
        <v>1128.17</v>
      </c>
      <c r="N243" s="42">
        <v>1155.68</v>
      </c>
      <c r="O243" s="42">
        <v>1126.31</v>
      </c>
      <c r="P243" s="42">
        <v>1262.3900000000001</v>
      </c>
      <c r="Q243" s="42">
        <v>1261.53</v>
      </c>
      <c r="R243" s="42">
        <v>1291.58</v>
      </c>
      <c r="S243" s="42">
        <v>1268.92</v>
      </c>
      <c r="T243" s="42">
        <v>1310.93</v>
      </c>
      <c r="U243" s="42">
        <v>1251.08</v>
      </c>
      <c r="V243" s="42">
        <v>1177.43</v>
      </c>
      <c r="W243" s="42">
        <v>1225.32</v>
      </c>
      <c r="X243" s="42">
        <v>1067.32</v>
      </c>
      <c r="Y243" s="42">
        <v>1234.83</v>
      </c>
    </row>
    <row r="244" spans="1:25" ht="51" outlineLevel="1" x14ac:dyDescent="0.2">
      <c r="A244" s="111" t="s">
        <v>70</v>
      </c>
      <c r="B244" s="43">
        <v>784.31995261999998</v>
      </c>
      <c r="C244" s="43">
        <v>880.36098600000003</v>
      </c>
      <c r="D244" s="43">
        <v>1008.28311248</v>
      </c>
      <c r="E244" s="43">
        <v>1050.3329747400001</v>
      </c>
      <c r="F244" s="43">
        <v>990.45460089999995</v>
      </c>
      <c r="G244" s="43">
        <v>1115.07004119</v>
      </c>
      <c r="H244" s="43">
        <v>1108.5080745400001</v>
      </c>
      <c r="I244" s="43">
        <v>1138.1592858399999</v>
      </c>
      <c r="J244" s="43">
        <v>977.46762959</v>
      </c>
      <c r="K244" s="43">
        <v>764.52629165999997</v>
      </c>
      <c r="L244" s="43">
        <v>582.84353799999997</v>
      </c>
      <c r="M244" s="43">
        <v>593.56836127999998</v>
      </c>
      <c r="N244" s="43">
        <v>621.07746225999995</v>
      </c>
      <c r="O244" s="43">
        <v>591.70702488999996</v>
      </c>
      <c r="P244" s="43">
        <v>727.7830199</v>
      </c>
      <c r="Q244" s="43">
        <v>726.92801741999995</v>
      </c>
      <c r="R244" s="43">
        <v>756.97827398000004</v>
      </c>
      <c r="S244" s="43">
        <v>734.31538166999997</v>
      </c>
      <c r="T244" s="43">
        <v>776.32307880999997</v>
      </c>
      <c r="U244" s="43">
        <v>716.47488490000001</v>
      </c>
      <c r="V244" s="43">
        <v>642.82637125999997</v>
      </c>
      <c r="W244" s="43">
        <v>690.71402867999996</v>
      </c>
      <c r="X244" s="43">
        <v>532.70897778000005</v>
      </c>
      <c r="Y244" s="43">
        <v>700.22421727000005</v>
      </c>
    </row>
    <row r="245" spans="1:25" ht="38.25"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outlineLevel="1" x14ac:dyDescent="0.2">
      <c r="A247" s="17" t="s">
        <v>4</v>
      </c>
      <c r="B247" s="43">
        <v>316.23</v>
      </c>
      <c r="C247" s="43">
        <v>316.23</v>
      </c>
      <c r="D247" s="43">
        <v>316.23</v>
      </c>
      <c r="E247" s="43">
        <v>316.23</v>
      </c>
      <c r="F247" s="43">
        <v>316.23</v>
      </c>
      <c r="G247" s="43">
        <v>316.23</v>
      </c>
      <c r="H247" s="43">
        <v>316.23</v>
      </c>
      <c r="I247" s="43">
        <v>316.23</v>
      </c>
      <c r="J247" s="43">
        <v>316.23</v>
      </c>
      <c r="K247" s="43">
        <v>316.23</v>
      </c>
      <c r="L247" s="43">
        <v>316.23</v>
      </c>
      <c r="M247" s="43">
        <v>316.23</v>
      </c>
      <c r="N247" s="43">
        <v>316.23</v>
      </c>
      <c r="O247" s="43">
        <v>316.23</v>
      </c>
      <c r="P247" s="43">
        <v>316.23</v>
      </c>
      <c r="Q247" s="43">
        <v>316.23</v>
      </c>
      <c r="R247" s="43">
        <v>316.23</v>
      </c>
      <c r="S247" s="43">
        <v>316.23</v>
      </c>
      <c r="T247" s="43">
        <v>316.23</v>
      </c>
      <c r="U247" s="43">
        <v>316.23</v>
      </c>
      <c r="V247" s="43">
        <v>316.23</v>
      </c>
      <c r="W247" s="43">
        <v>316.23</v>
      </c>
      <c r="X247" s="43">
        <v>316.23</v>
      </c>
      <c r="Y247" s="43">
        <v>316.23</v>
      </c>
    </row>
    <row r="248" spans="1:25" ht="15" outlineLevel="1" thickBot="1" x14ac:dyDescent="0.25">
      <c r="A248" s="35" t="s">
        <v>117</v>
      </c>
      <c r="B248" s="43">
        <v>3.0564879199999999</v>
      </c>
      <c r="C248" s="43">
        <v>3.0564879199999999</v>
      </c>
      <c r="D248" s="43">
        <v>3.0564879199999999</v>
      </c>
      <c r="E248" s="43">
        <v>3.0564879199999999</v>
      </c>
      <c r="F248" s="43">
        <v>3.0564879199999999</v>
      </c>
      <c r="G248" s="43">
        <v>3.0564879199999999</v>
      </c>
      <c r="H248" s="43">
        <v>3.0564879199999999</v>
      </c>
      <c r="I248" s="43">
        <v>3.0564879199999999</v>
      </c>
      <c r="J248" s="43">
        <v>3.0564879199999999</v>
      </c>
      <c r="K248" s="43">
        <v>3.0564879199999999</v>
      </c>
      <c r="L248" s="43">
        <v>3.0564879199999999</v>
      </c>
      <c r="M248" s="43">
        <v>3.0564879199999999</v>
      </c>
      <c r="N248" s="43">
        <v>3.0564879199999999</v>
      </c>
      <c r="O248" s="43">
        <v>3.0564879199999999</v>
      </c>
      <c r="P248" s="43">
        <v>3.0564879199999999</v>
      </c>
      <c r="Q248" s="43">
        <v>3.0564879199999999</v>
      </c>
      <c r="R248" s="43">
        <v>3.0564879199999999</v>
      </c>
      <c r="S248" s="43">
        <v>3.0564879199999999</v>
      </c>
      <c r="T248" s="43">
        <v>3.0564879199999999</v>
      </c>
      <c r="U248" s="43">
        <v>3.0564879199999999</v>
      </c>
      <c r="V248" s="43">
        <v>3.0564879199999999</v>
      </c>
      <c r="W248" s="43">
        <v>3.0564879199999999</v>
      </c>
      <c r="X248" s="43">
        <v>3.0564879199999999</v>
      </c>
      <c r="Y248" s="43">
        <v>3.0564879199999999</v>
      </c>
    </row>
    <row r="249" spans="1:25" ht="15" thickBot="1" x14ac:dyDescent="0.25">
      <c r="A249" s="27">
        <v>9</v>
      </c>
      <c r="B249" s="42">
        <v>1227.1400000000001</v>
      </c>
      <c r="C249" s="42">
        <v>1302.97</v>
      </c>
      <c r="D249" s="42">
        <v>1363.19</v>
      </c>
      <c r="E249" s="42">
        <v>1465.9</v>
      </c>
      <c r="F249" s="42">
        <v>1480.89</v>
      </c>
      <c r="G249" s="42">
        <v>1525.25</v>
      </c>
      <c r="H249" s="42">
        <v>1325.84</v>
      </c>
      <c r="I249" s="42">
        <v>1562.28</v>
      </c>
      <c r="J249" s="42">
        <v>1354.56</v>
      </c>
      <c r="K249" s="42">
        <v>1352.99</v>
      </c>
      <c r="L249" s="42">
        <v>1381.57</v>
      </c>
      <c r="M249" s="42">
        <v>1364.92</v>
      </c>
      <c r="N249" s="42">
        <v>1459.26</v>
      </c>
      <c r="O249" s="42">
        <v>1443.75</v>
      </c>
      <c r="P249" s="42">
        <v>1397.92</v>
      </c>
      <c r="Q249" s="42">
        <v>1471.35</v>
      </c>
      <c r="R249" s="42">
        <v>1549.76</v>
      </c>
      <c r="S249" s="42">
        <v>1374.22</v>
      </c>
      <c r="T249" s="42">
        <v>1383.29</v>
      </c>
      <c r="U249" s="42">
        <v>1381.2</v>
      </c>
      <c r="V249" s="42">
        <v>1401.72</v>
      </c>
      <c r="W249" s="42">
        <v>1344.47</v>
      </c>
      <c r="X249" s="42">
        <v>1225.8</v>
      </c>
      <c r="Y249" s="42">
        <v>1339.77</v>
      </c>
    </row>
    <row r="250" spans="1:25" ht="51" outlineLevel="1" x14ac:dyDescent="0.2">
      <c r="A250" s="16" t="s">
        <v>70</v>
      </c>
      <c r="B250" s="43">
        <v>692.52982439000004</v>
      </c>
      <c r="C250" s="43">
        <v>768.35965017000001</v>
      </c>
      <c r="D250" s="43">
        <v>828.58043391000001</v>
      </c>
      <c r="E250" s="43">
        <v>931.29632235999998</v>
      </c>
      <c r="F250" s="43">
        <v>946.28683450999995</v>
      </c>
      <c r="G250" s="43">
        <v>990.63941899999998</v>
      </c>
      <c r="H250" s="43">
        <v>791.22959323999999</v>
      </c>
      <c r="I250" s="43">
        <v>1027.67821557</v>
      </c>
      <c r="J250" s="43">
        <v>819.95262996999998</v>
      </c>
      <c r="K250" s="43">
        <v>818.38314227000001</v>
      </c>
      <c r="L250" s="43">
        <v>846.9609011</v>
      </c>
      <c r="M250" s="43">
        <v>830.31400254000005</v>
      </c>
      <c r="N250" s="43">
        <v>924.65367708999997</v>
      </c>
      <c r="O250" s="43">
        <v>909.14320065000004</v>
      </c>
      <c r="P250" s="43">
        <v>863.31552493000004</v>
      </c>
      <c r="Q250" s="43">
        <v>936.74038946999997</v>
      </c>
      <c r="R250" s="43">
        <v>1015.15613422</v>
      </c>
      <c r="S250" s="43">
        <v>839.61500405000004</v>
      </c>
      <c r="T250" s="43">
        <v>848.68409764</v>
      </c>
      <c r="U250" s="43">
        <v>846.59254116</v>
      </c>
      <c r="V250" s="43">
        <v>867.11495974000002</v>
      </c>
      <c r="W250" s="43">
        <v>809.86090862000003</v>
      </c>
      <c r="X250" s="43">
        <v>691.18897830000003</v>
      </c>
      <c r="Y250" s="43">
        <v>805.16577394000001</v>
      </c>
    </row>
    <row r="251" spans="1:25" ht="38.25"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outlineLevel="1" x14ac:dyDescent="0.2">
      <c r="A253" s="17" t="s">
        <v>4</v>
      </c>
      <c r="B253" s="43">
        <v>316.23</v>
      </c>
      <c r="C253" s="43">
        <v>316.23</v>
      </c>
      <c r="D253" s="43">
        <v>316.23</v>
      </c>
      <c r="E253" s="43">
        <v>316.23</v>
      </c>
      <c r="F253" s="43">
        <v>316.23</v>
      </c>
      <c r="G253" s="43">
        <v>316.23</v>
      </c>
      <c r="H253" s="43">
        <v>316.23</v>
      </c>
      <c r="I253" s="43">
        <v>316.23</v>
      </c>
      <c r="J253" s="43">
        <v>316.23</v>
      </c>
      <c r="K253" s="43">
        <v>316.23</v>
      </c>
      <c r="L253" s="43">
        <v>316.23</v>
      </c>
      <c r="M253" s="43">
        <v>316.23</v>
      </c>
      <c r="N253" s="43">
        <v>316.23</v>
      </c>
      <c r="O253" s="43">
        <v>316.23</v>
      </c>
      <c r="P253" s="43">
        <v>316.23</v>
      </c>
      <c r="Q253" s="43">
        <v>316.23</v>
      </c>
      <c r="R253" s="43">
        <v>316.23</v>
      </c>
      <c r="S253" s="43">
        <v>316.23</v>
      </c>
      <c r="T253" s="43">
        <v>316.23</v>
      </c>
      <c r="U253" s="43">
        <v>316.23</v>
      </c>
      <c r="V253" s="43">
        <v>316.23</v>
      </c>
      <c r="W253" s="43">
        <v>316.23</v>
      </c>
      <c r="X253" s="43">
        <v>316.23</v>
      </c>
      <c r="Y253" s="43">
        <v>316.23</v>
      </c>
    </row>
    <row r="254" spans="1:25" ht="15" outlineLevel="1" thickBot="1" x14ac:dyDescent="0.25">
      <c r="A254" s="35" t="s">
        <v>117</v>
      </c>
      <c r="B254" s="43">
        <v>3.0564879199999999</v>
      </c>
      <c r="C254" s="43">
        <v>3.0564879199999999</v>
      </c>
      <c r="D254" s="43">
        <v>3.0564879199999999</v>
      </c>
      <c r="E254" s="43">
        <v>3.0564879199999999</v>
      </c>
      <c r="F254" s="43">
        <v>3.0564879199999999</v>
      </c>
      <c r="G254" s="43">
        <v>3.0564879199999999</v>
      </c>
      <c r="H254" s="43">
        <v>3.0564879199999999</v>
      </c>
      <c r="I254" s="43">
        <v>3.0564879199999999</v>
      </c>
      <c r="J254" s="43">
        <v>3.0564879199999999</v>
      </c>
      <c r="K254" s="43">
        <v>3.0564879199999999</v>
      </c>
      <c r="L254" s="43">
        <v>3.0564879199999999</v>
      </c>
      <c r="M254" s="43">
        <v>3.0564879199999999</v>
      </c>
      <c r="N254" s="43">
        <v>3.0564879199999999</v>
      </c>
      <c r="O254" s="43">
        <v>3.0564879199999999</v>
      </c>
      <c r="P254" s="43">
        <v>3.0564879199999999</v>
      </c>
      <c r="Q254" s="43">
        <v>3.0564879199999999</v>
      </c>
      <c r="R254" s="43">
        <v>3.0564879199999999</v>
      </c>
      <c r="S254" s="43">
        <v>3.0564879199999999</v>
      </c>
      <c r="T254" s="43">
        <v>3.0564879199999999</v>
      </c>
      <c r="U254" s="43">
        <v>3.0564879199999999</v>
      </c>
      <c r="V254" s="43">
        <v>3.0564879199999999</v>
      </c>
      <c r="W254" s="43">
        <v>3.0564879199999999</v>
      </c>
      <c r="X254" s="43">
        <v>3.0564879199999999</v>
      </c>
      <c r="Y254" s="43">
        <v>3.0564879199999999</v>
      </c>
    </row>
    <row r="255" spans="1:25" ht="15" thickBot="1" x14ac:dyDescent="0.25">
      <c r="A255" s="27">
        <v>10</v>
      </c>
      <c r="B255" s="42">
        <v>1533.75</v>
      </c>
      <c r="C255" s="42">
        <v>1675.79</v>
      </c>
      <c r="D255" s="42">
        <v>1802.54</v>
      </c>
      <c r="E255" s="42">
        <v>1782.99</v>
      </c>
      <c r="F255" s="42">
        <v>1819.53</v>
      </c>
      <c r="G255" s="42">
        <v>1647.25</v>
      </c>
      <c r="H255" s="42">
        <v>1418.4</v>
      </c>
      <c r="I255" s="42">
        <v>1428.16</v>
      </c>
      <c r="J255" s="42">
        <v>1273.07</v>
      </c>
      <c r="K255" s="42">
        <v>1425.72</v>
      </c>
      <c r="L255" s="42">
        <v>1468.7</v>
      </c>
      <c r="M255" s="42">
        <v>1419.65</v>
      </c>
      <c r="N255" s="42">
        <v>1636.23</v>
      </c>
      <c r="O255" s="42">
        <v>1523.35</v>
      </c>
      <c r="P255" s="42">
        <v>1458.55</v>
      </c>
      <c r="Q255" s="42">
        <v>1484.95</v>
      </c>
      <c r="R255" s="42">
        <v>1524.32</v>
      </c>
      <c r="S255" s="42">
        <v>1439.04</v>
      </c>
      <c r="T255" s="42">
        <v>1885.05</v>
      </c>
      <c r="U255" s="42">
        <v>1497.12</v>
      </c>
      <c r="V255" s="42">
        <v>1346.46</v>
      </c>
      <c r="W255" s="42">
        <v>1225.75</v>
      </c>
      <c r="X255" s="42">
        <v>1188.6099999999999</v>
      </c>
      <c r="Y255" s="42">
        <v>1155.29</v>
      </c>
    </row>
    <row r="256" spans="1:25" ht="51" outlineLevel="1" x14ac:dyDescent="0.2">
      <c r="A256" s="111" t="s">
        <v>70</v>
      </c>
      <c r="B256" s="43">
        <v>999.14002809999999</v>
      </c>
      <c r="C256" s="43">
        <v>1141.1816154999999</v>
      </c>
      <c r="D256" s="43">
        <v>1267.93154211</v>
      </c>
      <c r="E256" s="43">
        <v>1248.3864150899999</v>
      </c>
      <c r="F256" s="43">
        <v>1284.9192927199999</v>
      </c>
      <c r="G256" s="43">
        <v>1112.6464326299999</v>
      </c>
      <c r="H256" s="43">
        <v>883.79821400000003</v>
      </c>
      <c r="I256" s="43">
        <v>893.55788862999998</v>
      </c>
      <c r="J256" s="43">
        <v>738.46173825000005</v>
      </c>
      <c r="K256" s="43">
        <v>891.11759944999994</v>
      </c>
      <c r="L256" s="43">
        <v>934.09686166999995</v>
      </c>
      <c r="M256" s="43">
        <v>885.04405532999999</v>
      </c>
      <c r="N256" s="43">
        <v>1101.62431122</v>
      </c>
      <c r="O256" s="43">
        <v>988.74491296999997</v>
      </c>
      <c r="P256" s="43">
        <v>923.94326408999996</v>
      </c>
      <c r="Q256" s="43">
        <v>950.34434425999996</v>
      </c>
      <c r="R256" s="43">
        <v>989.71490928000003</v>
      </c>
      <c r="S256" s="43">
        <v>904.43094470000005</v>
      </c>
      <c r="T256" s="43">
        <v>1350.44697853</v>
      </c>
      <c r="U256" s="43">
        <v>962.50914292000004</v>
      </c>
      <c r="V256" s="43">
        <v>811.85845866</v>
      </c>
      <c r="W256" s="43">
        <v>691.14067290000003</v>
      </c>
      <c r="X256" s="43">
        <v>654.00067795999996</v>
      </c>
      <c r="Y256" s="43">
        <v>620.68642092000005</v>
      </c>
    </row>
    <row r="257" spans="1:25" ht="38.25"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outlineLevel="1" x14ac:dyDescent="0.2">
      <c r="A259" s="17" t="s">
        <v>4</v>
      </c>
      <c r="B259" s="43">
        <v>316.23</v>
      </c>
      <c r="C259" s="43">
        <v>316.23</v>
      </c>
      <c r="D259" s="43">
        <v>316.23</v>
      </c>
      <c r="E259" s="43">
        <v>316.23</v>
      </c>
      <c r="F259" s="43">
        <v>316.23</v>
      </c>
      <c r="G259" s="43">
        <v>316.23</v>
      </c>
      <c r="H259" s="43">
        <v>316.23</v>
      </c>
      <c r="I259" s="43">
        <v>316.23</v>
      </c>
      <c r="J259" s="43">
        <v>316.23</v>
      </c>
      <c r="K259" s="43">
        <v>316.23</v>
      </c>
      <c r="L259" s="43">
        <v>316.23</v>
      </c>
      <c r="M259" s="43">
        <v>316.23</v>
      </c>
      <c r="N259" s="43">
        <v>316.23</v>
      </c>
      <c r="O259" s="43">
        <v>316.23</v>
      </c>
      <c r="P259" s="43">
        <v>316.23</v>
      </c>
      <c r="Q259" s="43">
        <v>316.23</v>
      </c>
      <c r="R259" s="43">
        <v>316.23</v>
      </c>
      <c r="S259" s="43">
        <v>316.23</v>
      </c>
      <c r="T259" s="43">
        <v>316.23</v>
      </c>
      <c r="U259" s="43">
        <v>316.23</v>
      </c>
      <c r="V259" s="43">
        <v>316.23</v>
      </c>
      <c r="W259" s="43">
        <v>316.23</v>
      </c>
      <c r="X259" s="43">
        <v>316.23</v>
      </c>
      <c r="Y259" s="43">
        <v>316.23</v>
      </c>
    </row>
    <row r="260" spans="1:25" ht="15" outlineLevel="1" thickBot="1" x14ac:dyDescent="0.25">
      <c r="A260" s="35" t="s">
        <v>117</v>
      </c>
      <c r="B260" s="43">
        <v>3.0564879199999999</v>
      </c>
      <c r="C260" s="43">
        <v>3.0564879199999999</v>
      </c>
      <c r="D260" s="43">
        <v>3.0564879199999999</v>
      </c>
      <c r="E260" s="43">
        <v>3.0564879199999999</v>
      </c>
      <c r="F260" s="43">
        <v>3.0564879199999999</v>
      </c>
      <c r="G260" s="43">
        <v>3.0564879199999999</v>
      </c>
      <c r="H260" s="43">
        <v>3.0564879199999999</v>
      </c>
      <c r="I260" s="43">
        <v>3.0564879199999999</v>
      </c>
      <c r="J260" s="43">
        <v>3.0564879199999999</v>
      </c>
      <c r="K260" s="43">
        <v>3.0564879199999999</v>
      </c>
      <c r="L260" s="43">
        <v>3.0564879199999999</v>
      </c>
      <c r="M260" s="43">
        <v>3.0564879199999999</v>
      </c>
      <c r="N260" s="43">
        <v>3.0564879199999999</v>
      </c>
      <c r="O260" s="43">
        <v>3.0564879199999999</v>
      </c>
      <c r="P260" s="43">
        <v>3.0564879199999999</v>
      </c>
      <c r="Q260" s="43">
        <v>3.0564879199999999</v>
      </c>
      <c r="R260" s="43">
        <v>3.0564879199999999</v>
      </c>
      <c r="S260" s="43">
        <v>3.0564879199999999</v>
      </c>
      <c r="T260" s="43">
        <v>3.0564879199999999</v>
      </c>
      <c r="U260" s="43">
        <v>3.0564879199999999</v>
      </c>
      <c r="V260" s="43">
        <v>3.0564879199999999</v>
      </c>
      <c r="W260" s="43">
        <v>3.0564879199999999</v>
      </c>
      <c r="X260" s="43">
        <v>3.0564879199999999</v>
      </c>
      <c r="Y260" s="43">
        <v>3.0564879199999999</v>
      </c>
    </row>
    <row r="261" spans="1:25" ht="15" thickBot="1" x14ac:dyDescent="0.25">
      <c r="A261" s="27">
        <v>11</v>
      </c>
      <c r="B261" s="42">
        <v>1309.8399999999999</v>
      </c>
      <c r="C261" s="42">
        <v>1288.2</v>
      </c>
      <c r="D261" s="42">
        <v>1272.99</v>
      </c>
      <c r="E261" s="42">
        <v>1376.16</v>
      </c>
      <c r="F261" s="42">
        <v>1506.91</v>
      </c>
      <c r="G261" s="42">
        <v>1712.31</v>
      </c>
      <c r="H261" s="42">
        <v>1721.6</v>
      </c>
      <c r="I261" s="42">
        <v>1658.1</v>
      </c>
      <c r="J261" s="42">
        <v>1573.26</v>
      </c>
      <c r="K261" s="42">
        <v>1493.12</v>
      </c>
      <c r="L261" s="42">
        <v>1507.1</v>
      </c>
      <c r="M261" s="42">
        <v>1308.67</v>
      </c>
      <c r="N261" s="42">
        <v>1389.72</v>
      </c>
      <c r="O261" s="42">
        <v>1268.0999999999999</v>
      </c>
      <c r="P261" s="42">
        <v>1283.82</v>
      </c>
      <c r="Q261" s="42">
        <v>1288.51</v>
      </c>
      <c r="R261" s="42">
        <v>1236.55</v>
      </c>
      <c r="S261" s="42">
        <v>1189.67</v>
      </c>
      <c r="T261" s="42">
        <v>1222.5899999999999</v>
      </c>
      <c r="U261" s="42">
        <v>1212.82</v>
      </c>
      <c r="V261" s="42">
        <v>1113.02</v>
      </c>
      <c r="W261" s="42">
        <v>1171.93</v>
      </c>
      <c r="X261" s="42">
        <v>1191.8</v>
      </c>
      <c r="Y261" s="42">
        <v>1221.25</v>
      </c>
    </row>
    <row r="262" spans="1:25" ht="51" outlineLevel="1" x14ac:dyDescent="0.2">
      <c r="A262" s="16" t="s">
        <v>70</v>
      </c>
      <c r="B262" s="43">
        <v>775.23429131</v>
      </c>
      <c r="C262" s="43">
        <v>753.59676489000003</v>
      </c>
      <c r="D262" s="43">
        <v>738.38511284000003</v>
      </c>
      <c r="E262" s="43">
        <v>841.54953455999998</v>
      </c>
      <c r="F262" s="43">
        <v>972.30041847999996</v>
      </c>
      <c r="G262" s="43">
        <v>1177.7082974</v>
      </c>
      <c r="H262" s="43">
        <v>1186.9945940699999</v>
      </c>
      <c r="I262" s="43">
        <v>1123.4970606500001</v>
      </c>
      <c r="J262" s="43">
        <v>1038.6579072100001</v>
      </c>
      <c r="K262" s="43">
        <v>958.51496176000001</v>
      </c>
      <c r="L262" s="43">
        <v>972.49136068999996</v>
      </c>
      <c r="M262" s="43">
        <v>774.06146822999995</v>
      </c>
      <c r="N262" s="43">
        <v>855.11575773000004</v>
      </c>
      <c r="O262" s="43">
        <v>733.48852610999995</v>
      </c>
      <c r="P262" s="43">
        <v>749.21296486999995</v>
      </c>
      <c r="Q262" s="43">
        <v>753.90772007999999</v>
      </c>
      <c r="R262" s="43">
        <v>701.94072745000005</v>
      </c>
      <c r="S262" s="43">
        <v>655.05874183000003</v>
      </c>
      <c r="T262" s="43">
        <v>687.98048831000006</v>
      </c>
      <c r="U262" s="43">
        <v>678.21056368999996</v>
      </c>
      <c r="V262" s="43">
        <v>578.41121094000005</v>
      </c>
      <c r="W262" s="43">
        <v>637.32782789999999</v>
      </c>
      <c r="X262" s="43">
        <v>657.18899085999999</v>
      </c>
      <c r="Y262" s="43">
        <v>686.64028628999995</v>
      </c>
    </row>
    <row r="263" spans="1:25" ht="38.25"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outlineLevel="1" x14ac:dyDescent="0.2">
      <c r="A265" s="17" t="s">
        <v>4</v>
      </c>
      <c r="B265" s="43">
        <v>316.23</v>
      </c>
      <c r="C265" s="43">
        <v>316.23</v>
      </c>
      <c r="D265" s="43">
        <v>316.23</v>
      </c>
      <c r="E265" s="43">
        <v>316.23</v>
      </c>
      <c r="F265" s="43">
        <v>316.23</v>
      </c>
      <c r="G265" s="43">
        <v>316.23</v>
      </c>
      <c r="H265" s="43">
        <v>316.23</v>
      </c>
      <c r="I265" s="43">
        <v>316.23</v>
      </c>
      <c r="J265" s="43">
        <v>316.23</v>
      </c>
      <c r="K265" s="43">
        <v>316.23</v>
      </c>
      <c r="L265" s="43">
        <v>316.23</v>
      </c>
      <c r="M265" s="43">
        <v>316.23</v>
      </c>
      <c r="N265" s="43">
        <v>316.23</v>
      </c>
      <c r="O265" s="43">
        <v>316.23</v>
      </c>
      <c r="P265" s="43">
        <v>316.23</v>
      </c>
      <c r="Q265" s="43">
        <v>316.23</v>
      </c>
      <c r="R265" s="43">
        <v>316.23</v>
      </c>
      <c r="S265" s="43">
        <v>316.23</v>
      </c>
      <c r="T265" s="43">
        <v>316.23</v>
      </c>
      <c r="U265" s="43">
        <v>316.23</v>
      </c>
      <c r="V265" s="43">
        <v>316.23</v>
      </c>
      <c r="W265" s="43">
        <v>316.23</v>
      </c>
      <c r="X265" s="43">
        <v>316.23</v>
      </c>
      <c r="Y265" s="43">
        <v>316.23</v>
      </c>
    </row>
    <row r="266" spans="1:25" ht="15" outlineLevel="1" thickBot="1" x14ac:dyDescent="0.25">
      <c r="A266" s="35" t="s">
        <v>117</v>
      </c>
      <c r="B266" s="43">
        <v>3.0564879199999999</v>
      </c>
      <c r="C266" s="43">
        <v>3.0564879199999999</v>
      </c>
      <c r="D266" s="43">
        <v>3.0564879199999999</v>
      </c>
      <c r="E266" s="43">
        <v>3.0564879199999999</v>
      </c>
      <c r="F266" s="43">
        <v>3.0564879199999999</v>
      </c>
      <c r="G266" s="43">
        <v>3.0564879199999999</v>
      </c>
      <c r="H266" s="43">
        <v>3.0564879199999999</v>
      </c>
      <c r="I266" s="43">
        <v>3.0564879199999999</v>
      </c>
      <c r="J266" s="43">
        <v>3.0564879199999999</v>
      </c>
      <c r="K266" s="43">
        <v>3.0564879199999999</v>
      </c>
      <c r="L266" s="43">
        <v>3.0564879199999999</v>
      </c>
      <c r="M266" s="43">
        <v>3.0564879199999999</v>
      </c>
      <c r="N266" s="43">
        <v>3.0564879199999999</v>
      </c>
      <c r="O266" s="43">
        <v>3.0564879199999999</v>
      </c>
      <c r="P266" s="43">
        <v>3.0564879199999999</v>
      </c>
      <c r="Q266" s="43">
        <v>3.0564879199999999</v>
      </c>
      <c r="R266" s="43">
        <v>3.0564879199999999</v>
      </c>
      <c r="S266" s="43">
        <v>3.0564879199999999</v>
      </c>
      <c r="T266" s="43">
        <v>3.0564879199999999</v>
      </c>
      <c r="U266" s="43">
        <v>3.0564879199999999</v>
      </c>
      <c r="V266" s="43">
        <v>3.0564879199999999</v>
      </c>
      <c r="W266" s="43">
        <v>3.0564879199999999</v>
      </c>
      <c r="X266" s="43">
        <v>3.0564879199999999</v>
      </c>
      <c r="Y266" s="43">
        <v>3.0564879199999999</v>
      </c>
    </row>
    <row r="267" spans="1:25" ht="15" thickBot="1" x14ac:dyDescent="0.25">
      <c r="A267" s="27">
        <v>12</v>
      </c>
      <c r="B267" s="42">
        <v>1412.67</v>
      </c>
      <c r="C267" s="42">
        <v>1424.25</v>
      </c>
      <c r="D267" s="42">
        <v>1303.81</v>
      </c>
      <c r="E267" s="42">
        <v>1292.23</v>
      </c>
      <c r="F267" s="42">
        <v>1368.43</v>
      </c>
      <c r="G267" s="42">
        <v>1397.02</v>
      </c>
      <c r="H267" s="42">
        <v>1347.04</v>
      </c>
      <c r="I267" s="42">
        <v>1236.79</v>
      </c>
      <c r="J267" s="42">
        <v>1147.3800000000001</v>
      </c>
      <c r="K267" s="42">
        <v>1144.4000000000001</v>
      </c>
      <c r="L267" s="42">
        <v>1141.95</v>
      </c>
      <c r="M267" s="42">
        <v>1247.48</v>
      </c>
      <c r="N267" s="42">
        <v>1498.75</v>
      </c>
      <c r="O267" s="42">
        <v>1466.3</v>
      </c>
      <c r="P267" s="42">
        <v>1336.06</v>
      </c>
      <c r="Q267" s="42">
        <v>1191.25</v>
      </c>
      <c r="R267" s="42">
        <v>1091.76</v>
      </c>
      <c r="S267" s="42">
        <v>1152.53</v>
      </c>
      <c r="T267" s="42">
        <v>1136.9100000000001</v>
      </c>
      <c r="U267" s="42">
        <v>1041.47</v>
      </c>
      <c r="V267" s="42">
        <v>999.51</v>
      </c>
      <c r="W267" s="42">
        <v>1129.08</v>
      </c>
      <c r="X267" s="42">
        <v>1073.58</v>
      </c>
      <c r="Y267" s="42">
        <v>1110.28</v>
      </c>
    </row>
    <row r="268" spans="1:25" ht="51" outlineLevel="1" x14ac:dyDescent="0.2">
      <c r="A268" s="111" t="s">
        <v>70</v>
      </c>
      <c r="B268" s="43">
        <v>878.05932625000003</v>
      </c>
      <c r="C268" s="43">
        <v>889.64701875000003</v>
      </c>
      <c r="D268" s="43">
        <v>769.20289275000005</v>
      </c>
      <c r="E268" s="43">
        <v>757.62093884000001</v>
      </c>
      <c r="F268" s="43">
        <v>833.82808779000004</v>
      </c>
      <c r="G268" s="43">
        <v>862.40853681999999</v>
      </c>
      <c r="H268" s="43">
        <v>812.43419247999998</v>
      </c>
      <c r="I268" s="43">
        <v>702.18165543999999</v>
      </c>
      <c r="J268" s="43">
        <v>612.76907915000004</v>
      </c>
      <c r="K268" s="43">
        <v>609.79752552000002</v>
      </c>
      <c r="L268" s="43">
        <v>607.34376966000002</v>
      </c>
      <c r="M268" s="43">
        <v>712.87082927999995</v>
      </c>
      <c r="N268" s="43">
        <v>964.13875038000003</v>
      </c>
      <c r="O268" s="43">
        <v>931.69402669999999</v>
      </c>
      <c r="P268" s="43">
        <v>801.45494022000003</v>
      </c>
      <c r="Q268" s="43">
        <v>656.64221093000003</v>
      </c>
      <c r="R268" s="43">
        <v>557.15340612</v>
      </c>
      <c r="S268" s="43">
        <v>617.92527443999995</v>
      </c>
      <c r="T268" s="43">
        <v>602.30127031999996</v>
      </c>
      <c r="U268" s="43">
        <v>506.85891622000003</v>
      </c>
      <c r="V268" s="43">
        <v>464.90822492000001</v>
      </c>
      <c r="W268" s="43">
        <v>594.47140377000005</v>
      </c>
      <c r="X268" s="43">
        <v>538.97631740999998</v>
      </c>
      <c r="Y268" s="43">
        <v>575.67643231</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15" outlineLevel="1" thickBot="1" x14ac:dyDescent="0.25">
      <c r="A272" s="35" t="s">
        <v>117</v>
      </c>
      <c r="B272" s="43">
        <v>3.0564879199999999</v>
      </c>
      <c r="C272" s="43">
        <v>3.0564879199999999</v>
      </c>
      <c r="D272" s="43">
        <v>3.0564879199999999</v>
      </c>
      <c r="E272" s="43">
        <v>3.0564879199999999</v>
      </c>
      <c r="F272" s="43">
        <v>3.0564879199999999</v>
      </c>
      <c r="G272" s="43">
        <v>3.0564879199999999</v>
      </c>
      <c r="H272" s="43">
        <v>3.0564879199999999</v>
      </c>
      <c r="I272" s="43">
        <v>3.0564879199999999</v>
      </c>
      <c r="J272" s="43">
        <v>3.0564879199999999</v>
      </c>
      <c r="K272" s="43">
        <v>3.0564879199999999</v>
      </c>
      <c r="L272" s="43">
        <v>3.0564879199999999</v>
      </c>
      <c r="M272" s="43">
        <v>3.0564879199999999</v>
      </c>
      <c r="N272" s="43">
        <v>3.0564879199999999</v>
      </c>
      <c r="O272" s="43">
        <v>3.0564879199999999</v>
      </c>
      <c r="P272" s="43">
        <v>3.0564879199999999</v>
      </c>
      <c r="Q272" s="43">
        <v>3.0564879199999999</v>
      </c>
      <c r="R272" s="43">
        <v>3.0564879199999999</v>
      </c>
      <c r="S272" s="43">
        <v>3.0564879199999999</v>
      </c>
      <c r="T272" s="43">
        <v>3.0564879199999999</v>
      </c>
      <c r="U272" s="43">
        <v>3.0564879199999999</v>
      </c>
      <c r="V272" s="43">
        <v>3.0564879199999999</v>
      </c>
      <c r="W272" s="43">
        <v>3.0564879199999999</v>
      </c>
      <c r="X272" s="43">
        <v>3.0564879199999999</v>
      </c>
      <c r="Y272" s="43">
        <v>3.0564879199999999</v>
      </c>
    </row>
    <row r="273" spans="1:25" ht="15" thickBot="1" x14ac:dyDescent="0.25">
      <c r="A273" s="27">
        <v>13</v>
      </c>
      <c r="B273" s="42">
        <v>1305.42</v>
      </c>
      <c r="C273" s="42">
        <v>1364.25</v>
      </c>
      <c r="D273" s="42">
        <v>1555.22</v>
      </c>
      <c r="E273" s="42">
        <v>1768.59</v>
      </c>
      <c r="F273" s="42">
        <v>1627.9</v>
      </c>
      <c r="G273" s="42">
        <v>1675.07</v>
      </c>
      <c r="H273" s="42">
        <v>1700.79</v>
      </c>
      <c r="I273" s="42">
        <v>1593.09</v>
      </c>
      <c r="J273" s="42">
        <v>1441.32</v>
      </c>
      <c r="K273" s="42">
        <v>1289.58</v>
      </c>
      <c r="L273" s="42">
        <v>1248.73</v>
      </c>
      <c r="M273" s="42">
        <v>1236.51</v>
      </c>
      <c r="N273" s="42">
        <v>1192.55</v>
      </c>
      <c r="O273" s="42">
        <v>1288.6400000000001</v>
      </c>
      <c r="P273" s="42">
        <v>1092.8699999999999</v>
      </c>
      <c r="Q273" s="42">
        <v>1146.4000000000001</v>
      </c>
      <c r="R273" s="42">
        <v>1135.02</v>
      </c>
      <c r="S273" s="42">
        <v>1182.06</v>
      </c>
      <c r="T273" s="42">
        <v>1306.8499999999999</v>
      </c>
      <c r="U273" s="42">
        <v>1417.32</v>
      </c>
      <c r="V273" s="42">
        <v>1394.71</v>
      </c>
      <c r="W273" s="42">
        <v>1339.42</v>
      </c>
      <c r="X273" s="42">
        <v>1232.6400000000001</v>
      </c>
      <c r="Y273" s="42">
        <v>1343.15</v>
      </c>
    </row>
    <row r="274" spans="1:25" ht="51" outlineLevel="1" x14ac:dyDescent="0.2">
      <c r="A274" s="16" t="s">
        <v>70</v>
      </c>
      <c r="B274" s="43">
        <v>770.81413616999998</v>
      </c>
      <c r="C274" s="43">
        <v>829.64608808000003</v>
      </c>
      <c r="D274" s="43">
        <v>1020.60914795</v>
      </c>
      <c r="E274" s="43">
        <v>1233.9848478500001</v>
      </c>
      <c r="F274" s="43">
        <v>1093.29679704</v>
      </c>
      <c r="G274" s="43">
        <v>1140.4638267400001</v>
      </c>
      <c r="H274" s="43">
        <v>1166.1802806999999</v>
      </c>
      <c r="I274" s="43">
        <v>1058.48238079</v>
      </c>
      <c r="J274" s="43">
        <v>906.71488730999999</v>
      </c>
      <c r="K274" s="43">
        <v>754.97480130999998</v>
      </c>
      <c r="L274" s="43">
        <v>714.12226142999998</v>
      </c>
      <c r="M274" s="43">
        <v>701.89868326999999</v>
      </c>
      <c r="N274" s="43">
        <v>657.94269571999996</v>
      </c>
      <c r="O274" s="43">
        <v>754.03809554999998</v>
      </c>
      <c r="P274" s="43">
        <v>558.26410653999994</v>
      </c>
      <c r="Q274" s="43">
        <v>611.79638826999997</v>
      </c>
      <c r="R274" s="43">
        <v>600.41375054000002</v>
      </c>
      <c r="S274" s="43">
        <v>647.45022730000005</v>
      </c>
      <c r="T274" s="43">
        <v>772.24354472000005</v>
      </c>
      <c r="U274" s="43">
        <v>882.71277193000003</v>
      </c>
      <c r="V274" s="43">
        <v>860.09899043999997</v>
      </c>
      <c r="W274" s="43">
        <v>804.81010285000002</v>
      </c>
      <c r="X274" s="43">
        <v>698.03721504999999</v>
      </c>
      <c r="Y274" s="43">
        <v>808.54844103000005</v>
      </c>
    </row>
    <row r="275" spans="1:25" ht="38.25"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outlineLevel="1" x14ac:dyDescent="0.2">
      <c r="A277" s="17" t="s">
        <v>4</v>
      </c>
      <c r="B277" s="43">
        <v>316.23</v>
      </c>
      <c r="C277" s="43">
        <v>316.23</v>
      </c>
      <c r="D277" s="43">
        <v>316.23</v>
      </c>
      <c r="E277" s="43">
        <v>316.23</v>
      </c>
      <c r="F277" s="43">
        <v>316.23</v>
      </c>
      <c r="G277" s="43">
        <v>316.23</v>
      </c>
      <c r="H277" s="43">
        <v>316.23</v>
      </c>
      <c r="I277" s="43">
        <v>316.23</v>
      </c>
      <c r="J277" s="43">
        <v>316.23</v>
      </c>
      <c r="K277" s="43">
        <v>316.23</v>
      </c>
      <c r="L277" s="43">
        <v>316.23</v>
      </c>
      <c r="M277" s="43">
        <v>316.23</v>
      </c>
      <c r="N277" s="43">
        <v>316.23</v>
      </c>
      <c r="O277" s="43">
        <v>316.23</v>
      </c>
      <c r="P277" s="43">
        <v>316.23</v>
      </c>
      <c r="Q277" s="43">
        <v>316.23</v>
      </c>
      <c r="R277" s="43">
        <v>316.23</v>
      </c>
      <c r="S277" s="43">
        <v>316.23</v>
      </c>
      <c r="T277" s="43">
        <v>316.23</v>
      </c>
      <c r="U277" s="43">
        <v>316.23</v>
      </c>
      <c r="V277" s="43">
        <v>316.23</v>
      </c>
      <c r="W277" s="43">
        <v>316.23</v>
      </c>
      <c r="X277" s="43">
        <v>316.23</v>
      </c>
      <c r="Y277" s="43">
        <v>316.23</v>
      </c>
    </row>
    <row r="278" spans="1:25" ht="15" outlineLevel="1" thickBot="1" x14ac:dyDescent="0.25">
      <c r="A278" s="35" t="s">
        <v>117</v>
      </c>
      <c r="B278" s="43">
        <v>3.0564879199999999</v>
      </c>
      <c r="C278" s="43">
        <v>3.0564879199999999</v>
      </c>
      <c r="D278" s="43">
        <v>3.0564879199999999</v>
      </c>
      <c r="E278" s="43">
        <v>3.0564879199999999</v>
      </c>
      <c r="F278" s="43">
        <v>3.0564879199999999</v>
      </c>
      <c r="G278" s="43">
        <v>3.0564879199999999</v>
      </c>
      <c r="H278" s="43">
        <v>3.0564879199999999</v>
      </c>
      <c r="I278" s="43">
        <v>3.0564879199999999</v>
      </c>
      <c r="J278" s="43">
        <v>3.0564879199999999</v>
      </c>
      <c r="K278" s="43">
        <v>3.0564879199999999</v>
      </c>
      <c r="L278" s="43">
        <v>3.0564879199999999</v>
      </c>
      <c r="M278" s="43">
        <v>3.0564879199999999</v>
      </c>
      <c r="N278" s="43">
        <v>3.0564879199999999</v>
      </c>
      <c r="O278" s="43">
        <v>3.0564879199999999</v>
      </c>
      <c r="P278" s="43">
        <v>3.0564879199999999</v>
      </c>
      <c r="Q278" s="43">
        <v>3.0564879199999999</v>
      </c>
      <c r="R278" s="43">
        <v>3.0564879199999999</v>
      </c>
      <c r="S278" s="43">
        <v>3.0564879199999999</v>
      </c>
      <c r="T278" s="43">
        <v>3.0564879199999999</v>
      </c>
      <c r="U278" s="43">
        <v>3.0564879199999999</v>
      </c>
      <c r="V278" s="43">
        <v>3.0564879199999999</v>
      </c>
      <c r="W278" s="43">
        <v>3.0564879199999999</v>
      </c>
      <c r="X278" s="43">
        <v>3.0564879199999999</v>
      </c>
      <c r="Y278" s="43">
        <v>3.0564879199999999</v>
      </c>
    </row>
    <row r="279" spans="1:25" ht="15" thickBot="1" x14ac:dyDescent="0.25">
      <c r="A279" s="27">
        <v>14</v>
      </c>
      <c r="B279" s="42">
        <v>1295.2</v>
      </c>
      <c r="C279" s="42">
        <v>1490.72</v>
      </c>
      <c r="D279" s="42">
        <v>1541.33</v>
      </c>
      <c r="E279" s="42">
        <v>1412.94</v>
      </c>
      <c r="F279" s="42">
        <v>1492.94</v>
      </c>
      <c r="G279" s="42">
        <v>1484.95</v>
      </c>
      <c r="H279" s="42">
        <v>1336.7</v>
      </c>
      <c r="I279" s="42">
        <v>1417.05</v>
      </c>
      <c r="J279" s="42">
        <v>1328.83</v>
      </c>
      <c r="K279" s="42">
        <v>1280.3399999999999</v>
      </c>
      <c r="L279" s="42">
        <v>1196.83</v>
      </c>
      <c r="M279" s="42">
        <v>1251.29</v>
      </c>
      <c r="N279" s="42">
        <v>1327.15</v>
      </c>
      <c r="O279" s="42">
        <v>1323.32</v>
      </c>
      <c r="P279" s="42">
        <v>1336.3</v>
      </c>
      <c r="Q279" s="42">
        <v>1530.63</v>
      </c>
      <c r="R279" s="42">
        <v>1472.33</v>
      </c>
      <c r="S279" s="42">
        <v>1591.23</v>
      </c>
      <c r="T279" s="42">
        <v>1562.28</v>
      </c>
      <c r="U279" s="42">
        <v>1746.01</v>
      </c>
      <c r="V279" s="42">
        <v>1511.91</v>
      </c>
      <c r="W279" s="42">
        <v>1451.72</v>
      </c>
      <c r="X279" s="42">
        <v>1233.7</v>
      </c>
      <c r="Y279" s="42">
        <v>1343.91</v>
      </c>
    </row>
    <row r="280" spans="1:25" ht="51" outlineLevel="1" x14ac:dyDescent="0.2">
      <c r="A280" s="111" t="s">
        <v>70</v>
      </c>
      <c r="B280" s="43">
        <v>760.59567116000005</v>
      </c>
      <c r="C280" s="43">
        <v>956.10876551000001</v>
      </c>
      <c r="D280" s="43">
        <v>1006.72284067</v>
      </c>
      <c r="E280" s="43">
        <v>878.33008252000002</v>
      </c>
      <c r="F280" s="43">
        <v>958.33228925000003</v>
      </c>
      <c r="G280" s="43">
        <v>950.34100645000001</v>
      </c>
      <c r="H280" s="43">
        <v>802.08965739999996</v>
      </c>
      <c r="I280" s="43">
        <v>882.44499731999997</v>
      </c>
      <c r="J280" s="43">
        <v>794.22391746999995</v>
      </c>
      <c r="K280" s="43">
        <v>745.73580417999995</v>
      </c>
      <c r="L280" s="43">
        <v>662.22536378999996</v>
      </c>
      <c r="M280" s="43">
        <v>716.68597212999998</v>
      </c>
      <c r="N280" s="43">
        <v>792.54056197</v>
      </c>
      <c r="O280" s="43">
        <v>788.71349185999998</v>
      </c>
      <c r="P280" s="43">
        <v>801.69642938000004</v>
      </c>
      <c r="Q280" s="43">
        <v>996.02341693999995</v>
      </c>
      <c r="R280" s="43">
        <v>937.72524333000001</v>
      </c>
      <c r="S280" s="43">
        <v>1056.6259629799999</v>
      </c>
      <c r="T280" s="43">
        <v>1027.6750098099999</v>
      </c>
      <c r="U280" s="43">
        <v>1211.3996642699999</v>
      </c>
      <c r="V280" s="43">
        <v>977.30303058000004</v>
      </c>
      <c r="W280" s="43">
        <v>917.11500179999996</v>
      </c>
      <c r="X280" s="43">
        <v>699.09228784000004</v>
      </c>
      <c r="Y280" s="43">
        <v>809.30327259000001</v>
      </c>
    </row>
    <row r="281" spans="1:25" ht="38.25"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outlineLevel="1" x14ac:dyDescent="0.2">
      <c r="A283" s="17" t="s">
        <v>4</v>
      </c>
      <c r="B283" s="43">
        <v>316.23</v>
      </c>
      <c r="C283" s="43">
        <v>316.23</v>
      </c>
      <c r="D283" s="43">
        <v>316.23</v>
      </c>
      <c r="E283" s="43">
        <v>316.23</v>
      </c>
      <c r="F283" s="43">
        <v>316.23</v>
      </c>
      <c r="G283" s="43">
        <v>316.23</v>
      </c>
      <c r="H283" s="43">
        <v>316.23</v>
      </c>
      <c r="I283" s="43">
        <v>316.23</v>
      </c>
      <c r="J283" s="43">
        <v>316.23</v>
      </c>
      <c r="K283" s="43">
        <v>316.23</v>
      </c>
      <c r="L283" s="43">
        <v>316.23</v>
      </c>
      <c r="M283" s="43">
        <v>316.23</v>
      </c>
      <c r="N283" s="43">
        <v>316.23</v>
      </c>
      <c r="O283" s="43">
        <v>316.23</v>
      </c>
      <c r="P283" s="43">
        <v>316.23</v>
      </c>
      <c r="Q283" s="43">
        <v>316.23</v>
      </c>
      <c r="R283" s="43">
        <v>316.23</v>
      </c>
      <c r="S283" s="43">
        <v>316.23</v>
      </c>
      <c r="T283" s="43">
        <v>316.23</v>
      </c>
      <c r="U283" s="43">
        <v>316.23</v>
      </c>
      <c r="V283" s="43">
        <v>316.23</v>
      </c>
      <c r="W283" s="43">
        <v>316.23</v>
      </c>
      <c r="X283" s="43">
        <v>316.23</v>
      </c>
      <c r="Y283" s="43">
        <v>316.23</v>
      </c>
    </row>
    <row r="284" spans="1:25" ht="15" outlineLevel="1" thickBot="1" x14ac:dyDescent="0.25">
      <c r="A284" s="35" t="s">
        <v>117</v>
      </c>
      <c r="B284" s="43">
        <v>3.0564879199999999</v>
      </c>
      <c r="C284" s="43">
        <v>3.0564879199999999</v>
      </c>
      <c r="D284" s="43">
        <v>3.0564879199999999</v>
      </c>
      <c r="E284" s="43">
        <v>3.0564879199999999</v>
      </c>
      <c r="F284" s="43">
        <v>3.0564879199999999</v>
      </c>
      <c r="G284" s="43">
        <v>3.0564879199999999</v>
      </c>
      <c r="H284" s="43">
        <v>3.0564879199999999</v>
      </c>
      <c r="I284" s="43">
        <v>3.0564879199999999</v>
      </c>
      <c r="J284" s="43">
        <v>3.0564879199999999</v>
      </c>
      <c r="K284" s="43">
        <v>3.0564879199999999</v>
      </c>
      <c r="L284" s="43">
        <v>3.0564879199999999</v>
      </c>
      <c r="M284" s="43">
        <v>3.0564879199999999</v>
      </c>
      <c r="N284" s="43">
        <v>3.0564879199999999</v>
      </c>
      <c r="O284" s="43">
        <v>3.0564879199999999</v>
      </c>
      <c r="P284" s="43">
        <v>3.0564879199999999</v>
      </c>
      <c r="Q284" s="43">
        <v>3.0564879199999999</v>
      </c>
      <c r="R284" s="43">
        <v>3.0564879199999999</v>
      </c>
      <c r="S284" s="43">
        <v>3.0564879199999999</v>
      </c>
      <c r="T284" s="43">
        <v>3.0564879199999999</v>
      </c>
      <c r="U284" s="43">
        <v>3.0564879199999999</v>
      </c>
      <c r="V284" s="43">
        <v>3.0564879199999999</v>
      </c>
      <c r="W284" s="43">
        <v>3.0564879199999999</v>
      </c>
      <c r="X284" s="43">
        <v>3.0564879199999999</v>
      </c>
      <c r="Y284" s="43">
        <v>3.0564879199999999</v>
      </c>
    </row>
    <row r="285" spans="1:25" ht="15" thickBot="1" x14ac:dyDescent="0.25">
      <c r="A285" s="27">
        <v>15</v>
      </c>
      <c r="B285" s="42">
        <v>1281.5</v>
      </c>
      <c r="C285" s="42">
        <v>1429.87</v>
      </c>
      <c r="D285" s="42">
        <v>1306.4100000000001</v>
      </c>
      <c r="E285" s="42">
        <v>1321.17</v>
      </c>
      <c r="F285" s="42">
        <v>1245.75</v>
      </c>
      <c r="G285" s="42">
        <v>1193.5999999999999</v>
      </c>
      <c r="H285" s="42">
        <v>1171.6199999999999</v>
      </c>
      <c r="I285" s="42">
        <v>1030.95</v>
      </c>
      <c r="J285" s="42">
        <v>1074.3</v>
      </c>
      <c r="K285" s="42">
        <v>1082.19</v>
      </c>
      <c r="L285" s="42">
        <v>1013.02</v>
      </c>
      <c r="M285" s="42">
        <v>1100.46</v>
      </c>
      <c r="N285" s="42">
        <v>1102.5</v>
      </c>
      <c r="O285" s="42">
        <v>1203</v>
      </c>
      <c r="P285" s="42">
        <v>1097.8</v>
      </c>
      <c r="Q285" s="42">
        <v>1094.07</v>
      </c>
      <c r="R285" s="42">
        <v>1117.24</v>
      </c>
      <c r="S285" s="42">
        <v>1120.44</v>
      </c>
      <c r="T285" s="42">
        <v>1163.49</v>
      </c>
      <c r="U285" s="42">
        <v>1328.44</v>
      </c>
      <c r="V285" s="42">
        <v>1134.54</v>
      </c>
      <c r="W285" s="42">
        <v>1101.77</v>
      </c>
      <c r="X285" s="42">
        <v>1097.47</v>
      </c>
      <c r="Y285" s="42">
        <v>1093.8800000000001</v>
      </c>
    </row>
    <row r="286" spans="1:25" ht="51" outlineLevel="1" x14ac:dyDescent="0.2">
      <c r="A286" s="16" t="s">
        <v>70</v>
      </c>
      <c r="B286" s="43">
        <v>746.89186542000004</v>
      </c>
      <c r="C286" s="43">
        <v>895.25878385999999</v>
      </c>
      <c r="D286" s="43">
        <v>771.80010830000003</v>
      </c>
      <c r="E286" s="43">
        <v>786.56420902000002</v>
      </c>
      <c r="F286" s="43">
        <v>711.14275074</v>
      </c>
      <c r="G286" s="43">
        <v>658.99743749000004</v>
      </c>
      <c r="H286" s="43">
        <v>637.00953105999997</v>
      </c>
      <c r="I286" s="43">
        <v>496.34844776</v>
      </c>
      <c r="J286" s="43">
        <v>539.69323770999995</v>
      </c>
      <c r="K286" s="43">
        <v>547.58185595999998</v>
      </c>
      <c r="L286" s="43">
        <v>478.41319064999999</v>
      </c>
      <c r="M286" s="43">
        <v>565.85706286000004</v>
      </c>
      <c r="N286" s="43">
        <v>567.89377961000002</v>
      </c>
      <c r="O286" s="43">
        <v>668.39303952</v>
      </c>
      <c r="P286" s="43">
        <v>563.19168479999996</v>
      </c>
      <c r="Q286" s="43">
        <v>559.46721157000002</v>
      </c>
      <c r="R286" s="43">
        <v>582.63089015000003</v>
      </c>
      <c r="S286" s="43">
        <v>585.83247766</v>
      </c>
      <c r="T286" s="43">
        <v>628.88237225</v>
      </c>
      <c r="U286" s="43">
        <v>793.83416575000001</v>
      </c>
      <c r="V286" s="43">
        <v>599.93410319999998</v>
      </c>
      <c r="W286" s="43">
        <v>567.15889784000001</v>
      </c>
      <c r="X286" s="43">
        <v>562.86065394000002</v>
      </c>
      <c r="Y286" s="43">
        <v>559.26916975999995</v>
      </c>
    </row>
    <row r="287" spans="1:25" ht="38.25"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outlineLevel="1" x14ac:dyDescent="0.2">
      <c r="A289" s="17" t="s">
        <v>4</v>
      </c>
      <c r="B289" s="43">
        <v>316.23</v>
      </c>
      <c r="C289" s="43">
        <v>316.23</v>
      </c>
      <c r="D289" s="43">
        <v>316.23</v>
      </c>
      <c r="E289" s="43">
        <v>316.23</v>
      </c>
      <c r="F289" s="43">
        <v>316.23</v>
      </c>
      <c r="G289" s="43">
        <v>316.23</v>
      </c>
      <c r="H289" s="43">
        <v>316.23</v>
      </c>
      <c r="I289" s="43">
        <v>316.23</v>
      </c>
      <c r="J289" s="43">
        <v>316.23</v>
      </c>
      <c r="K289" s="43">
        <v>316.23</v>
      </c>
      <c r="L289" s="43">
        <v>316.23</v>
      </c>
      <c r="M289" s="43">
        <v>316.23</v>
      </c>
      <c r="N289" s="43">
        <v>316.23</v>
      </c>
      <c r="O289" s="43">
        <v>316.23</v>
      </c>
      <c r="P289" s="43">
        <v>316.23</v>
      </c>
      <c r="Q289" s="43">
        <v>316.23</v>
      </c>
      <c r="R289" s="43">
        <v>316.23</v>
      </c>
      <c r="S289" s="43">
        <v>316.23</v>
      </c>
      <c r="T289" s="43">
        <v>316.23</v>
      </c>
      <c r="U289" s="43">
        <v>316.23</v>
      </c>
      <c r="V289" s="43">
        <v>316.23</v>
      </c>
      <c r="W289" s="43">
        <v>316.23</v>
      </c>
      <c r="X289" s="43">
        <v>316.23</v>
      </c>
      <c r="Y289" s="43">
        <v>316.23</v>
      </c>
    </row>
    <row r="290" spans="1:25" ht="15" outlineLevel="1" thickBot="1" x14ac:dyDescent="0.25">
      <c r="A290" s="35" t="s">
        <v>117</v>
      </c>
      <c r="B290" s="43">
        <v>3.0564879199999999</v>
      </c>
      <c r="C290" s="43">
        <v>3.0564879199999999</v>
      </c>
      <c r="D290" s="43">
        <v>3.0564879199999999</v>
      </c>
      <c r="E290" s="43">
        <v>3.0564879199999999</v>
      </c>
      <c r="F290" s="43">
        <v>3.0564879199999999</v>
      </c>
      <c r="G290" s="43">
        <v>3.0564879199999999</v>
      </c>
      <c r="H290" s="43">
        <v>3.0564879199999999</v>
      </c>
      <c r="I290" s="43">
        <v>3.0564879199999999</v>
      </c>
      <c r="J290" s="43">
        <v>3.0564879199999999</v>
      </c>
      <c r="K290" s="43">
        <v>3.0564879199999999</v>
      </c>
      <c r="L290" s="43">
        <v>3.0564879199999999</v>
      </c>
      <c r="M290" s="43">
        <v>3.0564879199999999</v>
      </c>
      <c r="N290" s="43">
        <v>3.0564879199999999</v>
      </c>
      <c r="O290" s="43">
        <v>3.0564879199999999</v>
      </c>
      <c r="P290" s="43">
        <v>3.0564879199999999</v>
      </c>
      <c r="Q290" s="43">
        <v>3.0564879199999999</v>
      </c>
      <c r="R290" s="43">
        <v>3.0564879199999999</v>
      </c>
      <c r="S290" s="43">
        <v>3.0564879199999999</v>
      </c>
      <c r="T290" s="43">
        <v>3.0564879199999999</v>
      </c>
      <c r="U290" s="43">
        <v>3.0564879199999999</v>
      </c>
      <c r="V290" s="43">
        <v>3.0564879199999999</v>
      </c>
      <c r="W290" s="43">
        <v>3.0564879199999999</v>
      </c>
      <c r="X290" s="43">
        <v>3.0564879199999999</v>
      </c>
      <c r="Y290" s="43">
        <v>3.0564879199999999</v>
      </c>
    </row>
    <row r="291" spans="1:25" ht="15" thickBot="1" x14ac:dyDescent="0.25">
      <c r="A291" s="27">
        <v>16</v>
      </c>
      <c r="B291" s="42">
        <v>1341.6</v>
      </c>
      <c r="C291" s="42">
        <v>1363.67</v>
      </c>
      <c r="D291" s="42">
        <v>1312.42</v>
      </c>
      <c r="E291" s="42">
        <v>1355.86</v>
      </c>
      <c r="F291" s="42">
        <v>1435.41</v>
      </c>
      <c r="G291" s="42">
        <v>1397.58</v>
      </c>
      <c r="H291" s="42">
        <v>1411.37</v>
      </c>
      <c r="I291" s="42">
        <v>1137.52</v>
      </c>
      <c r="J291" s="42">
        <v>1151.6199999999999</v>
      </c>
      <c r="K291" s="42">
        <v>1092.92</v>
      </c>
      <c r="L291" s="42">
        <v>1092.07</v>
      </c>
      <c r="M291" s="42">
        <v>1135.23</v>
      </c>
      <c r="N291" s="42">
        <v>1207.6099999999999</v>
      </c>
      <c r="O291" s="42">
        <v>1200.8699999999999</v>
      </c>
      <c r="P291" s="42">
        <v>1073.21</v>
      </c>
      <c r="Q291" s="42">
        <v>1047.99</v>
      </c>
      <c r="R291" s="42">
        <v>1045.1400000000001</v>
      </c>
      <c r="S291" s="42">
        <v>1204.6500000000001</v>
      </c>
      <c r="T291" s="42">
        <v>1073.32</v>
      </c>
      <c r="U291" s="42">
        <v>1033.93</v>
      </c>
      <c r="V291" s="42">
        <v>1175.18</v>
      </c>
      <c r="W291" s="42">
        <v>1158.8</v>
      </c>
      <c r="X291" s="42">
        <v>1163.3399999999999</v>
      </c>
      <c r="Y291" s="42">
        <v>1176.83</v>
      </c>
    </row>
    <row r="292" spans="1:25" ht="51" outlineLevel="1" x14ac:dyDescent="0.2">
      <c r="A292" s="111" t="s">
        <v>70</v>
      </c>
      <c r="B292" s="43">
        <v>806.99645938000003</v>
      </c>
      <c r="C292" s="43">
        <v>829.06166893</v>
      </c>
      <c r="D292" s="43">
        <v>777.81087733000004</v>
      </c>
      <c r="E292" s="43">
        <v>821.25479981000001</v>
      </c>
      <c r="F292" s="43">
        <v>900.80299989000002</v>
      </c>
      <c r="G292" s="43">
        <v>862.97163580999995</v>
      </c>
      <c r="H292" s="43">
        <v>876.75942971999996</v>
      </c>
      <c r="I292" s="43">
        <v>602.91207816999997</v>
      </c>
      <c r="J292" s="43">
        <v>617.01846545000001</v>
      </c>
      <c r="K292" s="43">
        <v>558.31577750999998</v>
      </c>
      <c r="L292" s="43">
        <v>557.46370310999998</v>
      </c>
      <c r="M292" s="43">
        <v>600.62089137999999</v>
      </c>
      <c r="N292" s="43">
        <v>673.00213080000003</v>
      </c>
      <c r="O292" s="43">
        <v>666.26729286</v>
      </c>
      <c r="P292" s="43">
        <v>538.60558392999997</v>
      </c>
      <c r="Q292" s="43">
        <v>513.38119582000002</v>
      </c>
      <c r="R292" s="43">
        <v>510.53540483</v>
      </c>
      <c r="S292" s="43">
        <v>670.04299160999994</v>
      </c>
      <c r="T292" s="43">
        <v>538.71529174</v>
      </c>
      <c r="U292" s="43">
        <v>499.31981051000002</v>
      </c>
      <c r="V292" s="43">
        <v>640.57148674999996</v>
      </c>
      <c r="W292" s="43">
        <v>624.19744037999999</v>
      </c>
      <c r="X292" s="43">
        <v>628.73342728</v>
      </c>
      <c r="Y292" s="43">
        <v>642.21952404000001</v>
      </c>
    </row>
    <row r="293" spans="1:25" ht="38.25"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outlineLevel="1" x14ac:dyDescent="0.2">
      <c r="A295" s="17" t="s">
        <v>4</v>
      </c>
      <c r="B295" s="43">
        <v>316.23</v>
      </c>
      <c r="C295" s="43">
        <v>316.23</v>
      </c>
      <c r="D295" s="43">
        <v>316.23</v>
      </c>
      <c r="E295" s="43">
        <v>316.23</v>
      </c>
      <c r="F295" s="43">
        <v>316.23</v>
      </c>
      <c r="G295" s="43">
        <v>316.23</v>
      </c>
      <c r="H295" s="43">
        <v>316.23</v>
      </c>
      <c r="I295" s="43">
        <v>316.23</v>
      </c>
      <c r="J295" s="43">
        <v>316.23</v>
      </c>
      <c r="K295" s="43">
        <v>316.23</v>
      </c>
      <c r="L295" s="43">
        <v>316.23</v>
      </c>
      <c r="M295" s="43">
        <v>316.23</v>
      </c>
      <c r="N295" s="43">
        <v>316.23</v>
      </c>
      <c r="O295" s="43">
        <v>316.23</v>
      </c>
      <c r="P295" s="43">
        <v>316.23</v>
      </c>
      <c r="Q295" s="43">
        <v>316.23</v>
      </c>
      <c r="R295" s="43">
        <v>316.23</v>
      </c>
      <c r="S295" s="43">
        <v>316.23</v>
      </c>
      <c r="T295" s="43">
        <v>316.23</v>
      </c>
      <c r="U295" s="43">
        <v>316.23</v>
      </c>
      <c r="V295" s="43">
        <v>316.23</v>
      </c>
      <c r="W295" s="43">
        <v>316.23</v>
      </c>
      <c r="X295" s="43">
        <v>316.23</v>
      </c>
      <c r="Y295" s="43">
        <v>316.23</v>
      </c>
    </row>
    <row r="296" spans="1:25" ht="15" outlineLevel="1" thickBot="1" x14ac:dyDescent="0.25">
      <c r="A296" s="35" t="s">
        <v>117</v>
      </c>
      <c r="B296" s="43">
        <v>3.0564879199999999</v>
      </c>
      <c r="C296" s="43">
        <v>3.0564879199999999</v>
      </c>
      <c r="D296" s="43">
        <v>3.0564879199999999</v>
      </c>
      <c r="E296" s="43">
        <v>3.0564879199999999</v>
      </c>
      <c r="F296" s="43">
        <v>3.0564879199999999</v>
      </c>
      <c r="G296" s="43">
        <v>3.0564879199999999</v>
      </c>
      <c r="H296" s="43">
        <v>3.0564879199999999</v>
      </c>
      <c r="I296" s="43">
        <v>3.0564879199999999</v>
      </c>
      <c r="J296" s="43">
        <v>3.0564879199999999</v>
      </c>
      <c r="K296" s="43">
        <v>3.0564879199999999</v>
      </c>
      <c r="L296" s="43">
        <v>3.0564879199999999</v>
      </c>
      <c r="M296" s="43">
        <v>3.0564879199999999</v>
      </c>
      <c r="N296" s="43">
        <v>3.0564879199999999</v>
      </c>
      <c r="O296" s="43">
        <v>3.0564879199999999</v>
      </c>
      <c r="P296" s="43">
        <v>3.0564879199999999</v>
      </c>
      <c r="Q296" s="43">
        <v>3.0564879199999999</v>
      </c>
      <c r="R296" s="43">
        <v>3.0564879199999999</v>
      </c>
      <c r="S296" s="43">
        <v>3.0564879199999999</v>
      </c>
      <c r="T296" s="43">
        <v>3.0564879199999999</v>
      </c>
      <c r="U296" s="43">
        <v>3.0564879199999999</v>
      </c>
      <c r="V296" s="43">
        <v>3.0564879199999999</v>
      </c>
      <c r="W296" s="43">
        <v>3.0564879199999999</v>
      </c>
      <c r="X296" s="43">
        <v>3.0564879199999999</v>
      </c>
      <c r="Y296" s="43">
        <v>3.0564879199999999</v>
      </c>
    </row>
    <row r="297" spans="1:25" ht="15" thickBot="1" x14ac:dyDescent="0.25">
      <c r="A297" s="27">
        <v>17</v>
      </c>
      <c r="B297" s="42">
        <v>1332.91</v>
      </c>
      <c r="C297" s="42">
        <v>1248.47</v>
      </c>
      <c r="D297" s="42">
        <v>1228.56</v>
      </c>
      <c r="E297" s="42">
        <v>1511.38</v>
      </c>
      <c r="F297" s="42">
        <v>1422.37</v>
      </c>
      <c r="G297" s="42">
        <v>1357.52</v>
      </c>
      <c r="H297" s="42">
        <v>1251.54</v>
      </c>
      <c r="I297" s="42">
        <v>1289.53</v>
      </c>
      <c r="J297" s="42">
        <v>1198.18</v>
      </c>
      <c r="K297" s="42">
        <v>1077.44</v>
      </c>
      <c r="L297" s="42">
        <v>1211.08</v>
      </c>
      <c r="M297" s="42">
        <v>1121.69</v>
      </c>
      <c r="N297" s="42">
        <v>1078.77</v>
      </c>
      <c r="O297" s="42">
        <v>1190.57</v>
      </c>
      <c r="P297" s="42">
        <v>1313.96</v>
      </c>
      <c r="Q297" s="42">
        <v>1131.22</v>
      </c>
      <c r="R297" s="42">
        <v>1320.52</v>
      </c>
      <c r="S297" s="42">
        <v>1154.3499999999999</v>
      </c>
      <c r="T297" s="42">
        <v>1299.45</v>
      </c>
      <c r="U297" s="42">
        <v>1270.97</v>
      </c>
      <c r="V297" s="42">
        <v>1315.44</v>
      </c>
      <c r="W297" s="42">
        <v>1225.45</v>
      </c>
      <c r="X297" s="42">
        <v>1165.93</v>
      </c>
      <c r="Y297" s="42">
        <v>1155.23</v>
      </c>
    </row>
    <row r="298" spans="1:25" ht="51" outlineLevel="1" x14ac:dyDescent="0.2">
      <c r="A298" s="16" t="s">
        <v>70</v>
      </c>
      <c r="B298" s="43">
        <v>798.30540559999997</v>
      </c>
      <c r="C298" s="43">
        <v>713.85924656999998</v>
      </c>
      <c r="D298" s="43">
        <v>693.95155035000005</v>
      </c>
      <c r="E298" s="43">
        <v>976.77400103000002</v>
      </c>
      <c r="F298" s="43">
        <v>887.76185667000004</v>
      </c>
      <c r="G298" s="43">
        <v>822.91576823000003</v>
      </c>
      <c r="H298" s="43">
        <v>716.93558101999997</v>
      </c>
      <c r="I298" s="43">
        <v>754.91969556000004</v>
      </c>
      <c r="J298" s="43">
        <v>663.57000018999997</v>
      </c>
      <c r="K298" s="43">
        <v>542.82930268999996</v>
      </c>
      <c r="L298" s="43">
        <v>676.47273795000001</v>
      </c>
      <c r="M298" s="43">
        <v>587.07870026000001</v>
      </c>
      <c r="N298" s="43">
        <v>544.16609109000001</v>
      </c>
      <c r="O298" s="43">
        <v>655.96453200999997</v>
      </c>
      <c r="P298" s="43">
        <v>779.35516638000001</v>
      </c>
      <c r="Q298" s="43">
        <v>596.61156240000003</v>
      </c>
      <c r="R298" s="43">
        <v>785.91793742000004</v>
      </c>
      <c r="S298" s="43">
        <v>619.74704454000005</v>
      </c>
      <c r="T298" s="43">
        <v>764.84445502999995</v>
      </c>
      <c r="U298" s="43">
        <v>736.36017719999995</v>
      </c>
      <c r="V298" s="43">
        <v>780.82950917999995</v>
      </c>
      <c r="W298" s="43">
        <v>690.84286105000001</v>
      </c>
      <c r="X298" s="43">
        <v>631.32681819000004</v>
      </c>
      <c r="Y298" s="43">
        <v>620.62405802000001</v>
      </c>
    </row>
    <row r="299" spans="1:25" ht="38.25"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outlineLevel="1" x14ac:dyDescent="0.2">
      <c r="A301" s="17" t="s">
        <v>4</v>
      </c>
      <c r="B301" s="43">
        <v>316.23</v>
      </c>
      <c r="C301" s="43">
        <v>316.23</v>
      </c>
      <c r="D301" s="43">
        <v>316.23</v>
      </c>
      <c r="E301" s="43">
        <v>316.23</v>
      </c>
      <c r="F301" s="43">
        <v>316.23</v>
      </c>
      <c r="G301" s="43">
        <v>316.23</v>
      </c>
      <c r="H301" s="43">
        <v>316.23</v>
      </c>
      <c r="I301" s="43">
        <v>316.23</v>
      </c>
      <c r="J301" s="43">
        <v>316.23</v>
      </c>
      <c r="K301" s="43">
        <v>316.23</v>
      </c>
      <c r="L301" s="43">
        <v>316.23</v>
      </c>
      <c r="M301" s="43">
        <v>316.23</v>
      </c>
      <c r="N301" s="43">
        <v>316.23</v>
      </c>
      <c r="O301" s="43">
        <v>316.23</v>
      </c>
      <c r="P301" s="43">
        <v>316.23</v>
      </c>
      <c r="Q301" s="43">
        <v>316.23</v>
      </c>
      <c r="R301" s="43">
        <v>316.23</v>
      </c>
      <c r="S301" s="43">
        <v>316.23</v>
      </c>
      <c r="T301" s="43">
        <v>316.23</v>
      </c>
      <c r="U301" s="43">
        <v>316.23</v>
      </c>
      <c r="V301" s="43">
        <v>316.23</v>
      </c>
      <c r="W301" s="43">
        <v>316.23</v>
      </c>
      <c r="X301" s="43">
        <v>316.23</v>
      </c>
      <c r="Y301" s="43">
        <v>316.23</v>
      </c>
    </row>
    <row r="302" spans="1:25" ht="15" outlineLevel="1" thickBot="1" x14ac:dyDescent="0.25">
      <c r="A302" s="35" t="s">
        <v>117</v>
      </c>
      <c r="B302" s="43">
        <v>3.0564879199999999</v>
      </c>
      <c r="C302" s="43">
        <v>3.0564879199999999</v>
      </c>
      <c r="D302" s="43">
        <v>3.0564879199999999</v>
      </c>
      <c r="E302" s="43">
        <v>3.0564879199999999</v>
      </c>
      <c r="F302" s="43">
        <v>3.0564879199999999</v>
      </c>
      <c r="G302" s="43">
        <v>3.0564879199999999</v>
      </c>
      <c r="H302" s="43">
        <v>3.0564879199999999</v>
      </c>
      <c r="I302" s="43">
        <v>3.0564879199999999</v>
      </c>
      <c r="J302" s="43">
        <v>3.0564879199999999</v>
      </c>
      <c r="K302" s="43">
        <v>3.0564879199999999</v>
      </c>
      <c r="L302" s="43">
        <v>3.0564879199999999</v>
      </c>
      <c r="M302" s="43">
        <v>3.0564879199999999</v>
      </c>
      <c r="N302" s="43">
        <v>3.0564879199999999</v>
      </c>
      <c r="O302" s="43">
        <v>3.0564879199999999</v>
      </c>
      <c r="P302" s="43">
        <v>3.0564879199999999</v>
      </c>
      <c r="Q302" s="43">
        <v>3.0564879199999999</v>
      </c>
      <c r="R302" s="43">
        <v>3.0564879199999999</v>
      </c>
      <c r="S302" s="43">
        <v>3.0564879199999999</v>
      </c>
      <c r="T302" s="43">
        <v>3.0564879199999999</v>
      </c>
      <c r="U302" s="43">
        <v>3.0564879199999999</v>
      </c>
      <c r="V302" s="43">
        <v>3.0564879199999999</v>
      </c>
      <c r="W302" s="43">
        <v>3.0564879199999999</v>
      </c>
      <c r="X302" s="43">
        <v>3.0564879199999999</v>
      </c>
      <c r="Y302" s="43">
        <v>3.0564879199999999</v>
      </c>
    </row>
    <row r="303" spans="1:25" ht="15" thickBot="1" x14ac:dyDescent="0.25">
      <c r="A303" s="28">
        <v>18</v>
      </c>
      <c r="B303" s="42">
        <v>1269.44</v>
      </c>
      <c r="C303" s="42">
        <v>1218.3499999999999</v>
      </c>
      <c r="D303" s="42">
        <v>1327.79</v>
      </c>
      <c r="E303" s="42">
        <v>1368.51</v>
      </c>
      <c r="F303" s="42">
        <v>1241.3800000000001</v>
      </c>
      <c r="G303" s="42">
        <v>1241.6500000000001</v>
      </c>
      <c r="H303" s="42">
        <v>1173.4100000000001</v>
      </c>
      <c r="I303" s="42">
        <v>1244.71</v>
      </c>
      <c r="J303" s="42">
        <v>1215.54</v>
      </c>
      <c r="K303" s="42">
        <v>1158.95</v>
      </c>
      <c r="L303" s="42">
        <v>1259.53</v>
      </c>
      <c r="M303" s="42">
        <v>1171.1500000000001</v>
      </c>
      <c r="N303" s="42">
        <v>1121.8399999999999</v>
      </c>
      <c r="O303" s="42">
        <v>1259.2</v>
      </c>
      <c r="P303" s="42">
        <v>1070.25</v>
      </c>
      <c r="Q303" s="42">
        <v>1137.98</v>
      </c>
      <c r="R303" s="42">
        <v>1092.98</v>
      </c>
      <c r="S303" s="42">
        <v>1139.1199999999999</v>
      </c>
      <c r="T303" s="42">
        <v>1126.74</v>
      </c>
      <c r="U303" s="42">
        <v>1109.58</v>
      </c>
      <c r="V303" s="42">
        <v>1158.21</v>
      </c>
      <c r="W303" s="42">
        <v>1206.53</v>
      </c>
      <c r="X303" s="42">
        <v>1253.78</v>
      </c>
      <c r="Y303" s="42">
        <v>1230.94</v>
      </c>
    </row>
    <row r="304" spans="1:25" ht="51" outlineLevel="1" x14ac:dyDescent="0.2">
      <c r="A304" s="16" t="s">
        <v>70</v>
      </c>
      <c r="B304" s="43">
        <v>734.83354745999998</v>
      </c>
      <c r="C304" s="43">
        <v>683.74252578999995</v>
      </c>
      <c r="D304" s="43">
        <v>793.18280576999996</v>
      </c>
      <c r="E304" s="43">
        <v>833.90401980000001</v>
      </c>
      <c r="F304" s="43">
        <v>706.77783843999998</v>
      </c>
      <c r="G304" s="43">
        <v>707.03993136999998</v>
      </c>
      <c r="H304" s="43">
        <v>638.79983420999997</v>
      </c>
      <c r="I304" s="43">
        <v>710.10305353000001</v>
      </c>
      <c r="J304" s="43">
        <v>680.93433518999996</v>
      </c>
      <c r="K304" s="43">
        <v>624.34820022999997</v>
      </c>
      <c r="L304" s="43">
        <v>724.92109481</v>
      </c>
      <c r="M304" s="43">
        <v>636.54515536999997</v>
      </c>
      <c r="N304" s="43">
        <v>587.23752761000003</v>
      </c>
      <c r="O304" s="43">
        <v>724.58941625</v>
      </c>
      <c r="P304" s="43">
        <v>535.64546042999996</v>
      </c>
      <c r="Q304" s="43">
        <v>603.37449008999999</v>
      </c>
      <c r="R304" s="43">
        <v>558.37464306000004</v>
      </c>
      <c r="S304" s="43">
        <v>604.51150242999995</v>
      </c>
      <c r="T304" s="43">
        <v>592.13623051000002</v>
      </c>
      <c r="U304" s="43">
        <v>574.96904328000005</v>
      </c>
      <c r="V304" s="43">
        <v>623.60773784000003</v>
      </c>
      <c r="W304" s="43">
        <v>671.92311760999996</v>
      </c>
      <c r="X304" s="43">
        <v>719.17230881</v>
      </c>
      <c r="Y304" s="43">
        <v>696.33455962000005</v>
      </c>
    </row>
    <row r="305" spans="1:25" ht="38.25"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outlineLevel="1" x14ac:dyDescent="0.2">
      <c r="A307" s="17" t="s">
        <v>4</v>
      </c>
      <c r="B307" s="43">
        <v>316.23</v>
      </c>
      <c r="C307" s="43">
        <v>316.23</v>
      </c>
      <c r="D307" s="43">
        <v>316.23</v>
      </c>
      <c r="E307" s="43">
        <v>316.23</v>
      </c>
      <c r="F307" s="43">
        <v>316.23</v>
      </c>
      <c r="G307" s="43">
        <v>316.23</v>
      </c>
      <c r="H307" s="43">
        <v>316.23</v>
      </c>
      <c r="I307" s="43">
        <v>316.23</v>
      </c>
      <c r="J307" s="43">
        <v>316.23</v>
      </c>
      <c r="K307" s="43">
        <v>316.23</v>
      </c>
      <c r="L307" s="43">
        <v>316.23</v>
      </c>
      <c r="M307" s="43">
        <v>316.23</v>
      </c>
      <c r="N307" s="43">
        <v>316.23</v>
      </c>
      <c r="O307" s="43">
        <v>316.23</v>
      </c>
      <c r="P307" s="43">
        <v>316.23</v>
      </c>
      <c r="Q307" s="43">
        <v>316.23</v>
      </c>
      <c r="R307" s="43">
        <v>316.23</v>
      </c>
      <c r="S307" s="43">
        <v>316.23</v>
      </c>
      <c r="T307" s="43">
        <v>316.23</v>
      </c>
      <c r="U307" s="43">
        <v>316.23</v>
      </c>
      <c r="V307" s="43">
        <v>316.23</v>
      </c>
      <c r="W307" s="43">
        <v>316.23</v>
      </c>
      <c r="X307" s="43">
        <v>316.23</v>
      </c>
      <c r="Y307" s="43">
        <v>316.23</v>
      </c>
    </row>
    <row r="308" spans="1:25" ht="15" outlineLevel="1" thickBot="1" x14ac:dyDescent="0.25">
      <c r="A308" s="35" t="s">
        <v>117</v>
      </c>
      <c r="B308" s="43">
        <v>3.0564879199999999</v>
      </c>
      <c r="C308" s="43">
        <v>3.0564879199999999</v>
      </c>
      <c r="D308" s="43">
        <v>3.0564879199999999</v>
      </c>
      <c r="E308" s="43">
        <v>3.0564879199999999</v>
      </c>
      <c r="F308" s="43">
        <v>3.0564879199999999</v>
      </c>
      <c r="G308" s="43">
        <v>3.0564879199999999</v>
      </c>
      <c r="H308" s="43">
        <v>3.0564879199999999</v>
      </c>
      <c r="I308" s="43">
        <v>3.0564879199999999</v>
      </c>
      <c r="J308" s="43">
        <v>3.0564879199999999</v>
      </c>
      <c r="K308" s="43">
        <v>3.0564879199999999</v>
      </c>
      <c r="L308" s="43">
        <v>3.0564879199999999</v>
      </c>
      <c r="M308" s="43">
        <v>3.0564879199999999</v>
      </c>
      <c r="N308" s="43">
        <v>3.0564879199999999</v>
      </c>
      <c r="O308" s="43">
        <v>3.0564879199999999</v>
      </c>
      <c r="P308" s="43">
        <v>3.0564879199999999</v>
      </c>
      <c r="Q308" s="43">
        <v>3.0564879199999999</v>
      </c>
      <c r="R308" s="43">
        <v>3.0564879199999999</v>
      </c>
      <c r="S308" s="43">
        <v>3.0564879199999999</v>
      </c>
      <c r="T308" s="43">
        <v>3.0564879199999999</v>
      </c>
      <c r="U308" s="43">
        <v>3.0564879199999999</v>
      </c>
      <c r="V308" s="43">
        <v>3.0564879199999999</v>
      </c>
      <c r="W308" s="43">
        <v>3.0564879199999999</v>
      </c>
      <c r="X308" s="43">
        <v>3.0564879199999999</v>
      </c>
      <c r="Y308" s="43">
        <v>3.0564879199999999</v>
      </c>
    </row>
    <row r="309" spans="1:25" ht="15" thickBot="1" x14ac:dyDescent="0.25">
      <c r="A309" s="27">
        <v>19</v>
      </c>
      <c r="B309" s="42">
        <v>1396.56</v>
      </c>
      <c r="C309" s="42">
        <v>1368.8</v>
      </c>
      <c r="D309" s="42">
        <v>1581.33</v>
      </c>
      <c r="E309" s="42">
        <v>1562.02</v>
      </c>
      <c r="F309" s="42">
        <v>1251.8399999999999</v>
      </c>
      <c r="G309" s="42">
        <v>1352.6</v>
      </c>
      <c r="H309" s="42">
        <v>1206.83</v>
      </c>
      <c r="I309" s="42">
        <v>1148.1099999999999</v>
      </c>
      <c r="J309" s="42">
        <v>1123.0899999999999</v>
      </c>
      <c r="K309" s="42">
        <v>992.93</v>
      </c>
      <c r="L309" s="42">
        <v>1102.49</v>
      </c>
      <c r="M309" s="42">
        <v>1020.63</v>
      </c>
      <c r="N309" s="42">
        <v>994.5</v>
      </c>
      <c r="O309" s="42">
        <v>1032.68</v>
      </c>
      <c r="P309" s="42">
        <v>1153.0899999999999</v>
      </c>
      <c r="Q309" s="42">
        <v>1072.56</v>
      </c>
      <c r="R309" s="42">
        <v>1182.67</v>
      </c>
      <c r="S309" s="42">
        <v>1117.21</v>
      </c>
      <c r="T309" s="42">
        <v>1150.55</v>
      </c>
      <c r="U309" s="42">
        <v>1151.31</v>
      </c>
      <c r="V309" s="42">
        <v>1308.22</v>
      </c>
      <c r="W309" s="42">
        <v>1348.58</v>
      </c>
      <c r="X309" s="42">
        <v>1226.8599999999999</v>
      </c>
      <c r="Y309" s="42">
        <v>1117.19</v>
      </c>
    </row>
    <row r="310" spans="1:25" ht="51" outlineLevel="1" x14ac:dyDescent="0.2">
      <c r="A310" s="111" t="s">
        <v>70</v>
      </c>
      <c r="B310" s="43">
        <v>861.94917579000003</v>
      </c>
      <c r="C310" s="43">
        <v>834.19037521999996</v>
      </c>
      <c r="D310" s="43">
        <v>1046.7266924999999</v>
      </c>
      <c r="E310" s="43">
        <v>1027.4161168999999</v>
      </c>
      <c r="F310" s="43">
        <v>717.23776719</v>
      </c>
      <c r="G310" s="43">
        <v>817.99306969999998</v>
      </c>
      <c r="H310" s="43">
        <v>672.22744365999995</v>
      </c>
      <c r="I310" s="43">
        <v>613.50812574999998</v>
      </c>
      <c r="J310" s="43">
        <v>588.48356950000004</v>
      </c>
      <c r="K310" s="43">
        <v>458.32013881</v>
      </c>
      <c r="L310" s="43">
        <v>567.88570474000005</v>
      </c>
      <c r="M310" s="43">
        <v>486.01995302</v>
      </c>
      <c r="N310" s="43">
        <v>459.89489877</v>
      </c>
      <c r="O310" s="43">
        <v>498.07153020999999</v>
      </c>
      <c r="P310" s="43">
        <v>618.48499390999996</v>
      </c>
      <c r="Q310" s="43">
        <v>537.95404622000001</v>
      </c>
      <c r="R310" s="43">
        <v>648.06619278999995</v>
      </c>
      <c r="S310" s="43">
        <v>582.60267216</v>
      </c>
      <c r="T310" s="43">
        <v>615.94516270999998</v>
      </c>
      <c r="U310" s="43">
        <v>616.70617718000005</v>
      </c>
      <c r="V310" s="43">
        <v>773.61349489999998</v>
      </c>
      <c r="W310" s="43">
        <v>813.97573207000005</v>
      </c>
      <c r="X310" s="43">
        <v>692.25062587000002</v>
      </c>
      <c r="Y310" s="43">
        <v>582.58082657</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15" outlineLevel="1" thickBot="1" x14ac:dyDescent="0.25">
      <c r="A314" s="35" t="s">
        <v>117</v>
      </c>
      <c r="B314" s="43">
        <v>3.0564879199999999</v>
      </c>
      <c r="C314" s="43">
        <v>3.0564879199999999</v>
      </c>
      <c r="D314" s="43">
        <v>3.0564879199999999</v>
      </c>
      <c r="E314" s="43">
        <v>3.0564879199999999</v>
      </c>
      <c r="F314" s="43">
        <v>3.0564879199999999</v>
      </c>
      <c r="G314" s="43">
        <v>3.0564879199999999</v>
      </c>
      <c r="H314" s="43">
        <v>3.0564879199999999</v>
      </c>
      <c r="I314" s="43">
        <v>3.0564879199999999</v>
      </c>
      <c r="J314" s="43">
        <v>3.0564879199999999</v>
      </c>
      <c r="K314" s="43">
        <v>3.0564879199999999</v>
      </c>
      <c r="L314" s="43">
        <v>3.0564879199999999</v>
      </c>
      <c r="M314" s="43">
        <v>3.0564879199999999</v>
      </c>
      <c r="N314" s="43">
        <v>3.0564879199999999</v>
      </c>
      <c r="O314" s="43">
        <v>3.0564879199999999</v>
      </c>
      <c r="P314" s="43">
        <v>3.0564879199999999</v>
      </c>
      <c r="Q314" s="43">
        <v>3.0564879199999999</v>
      </c>
      <c r="R314" s="43">
        <v>3.0564879199999999</v>
      </c>
      <c r="S314" s="43">
        <v>3.0564879199999999</v>
      </c>
      <c r="T314" s="43">
        <v>3.0564879199999999</v>
      </c>
      <c r="U314" s="43">
        <v>3.0564879199999999</v>
      </c>
      <c r="V314" s="43">
        <v>3.0564879199999999</v>
      </c>
      <c r="W314" s="43">
        <v>3.0564879199999999</v>
      </c>
      <c r="X314" s="43">
        <v>3.0564879199999999</v>
      </c>
      <c r="Y314" s="43">
        <v>3.0564879199999999</v>
      </c>
    </row>
    <row r="315" spans="1:25" ht="15" thickBot="1" x14ac:dyDescent="0.25">
      <c r="A315" s="27">
        <v>20</v>
      </c>
      <c r="B315" s="42">
        <v>1311.63</v>
      </c>
      <c r="C315" s="42">
        <v>1306.3599999999999</v>
      </c>
      <c r="D315" s="42">
        <v>1339.46</v>
      </c>
      <c r="E315" s="42">
        <v>1343.29</v>
      </c>
      <c r="F315" s="42">
        <v>1369.69</v>
      </c>
      <c r="G315" s="42">
        <v>1268.83</v>
      </c>
      <c r="H315" s="42">
        <v>1405.13</v>
      </c>
      <c r="I315" s="42">
        <v>1406.82</v>
      </c>
      <c r="J315" s="42">
        <v>1335.3</v>
      </c>
      <c r="K315" s="42">
        <v>1230.3499999999999</v>
      </c>
      <c r="L315" s="42">
        <v>1079.3599999999999</v>
      </c>
      <c r="M315" s="42">
        <v>1206.3399999999999</v>
      </c>
      <c r="N315" s="42">
        <v>1205.22</v>
      </c>
      <c r="O315" s="42">
        <v>1141.25</v>
      </c>
      <c r="P315" s="42">
        <v>1154.23</v>
      </c>
      <c r="Q315" s="42">
        <v>1098.05</v>
      </c>
      <c r="R315" s="42">
        <v>1143.51</v>
      </c>
      <c r="S315" s="42">
        <v>1081.44</v>
      </c>
      <c r="T315" s="42">
        <v>1064.24</v>
      </c>
      <c r="U315" s="42">
        <v>1002.89</v>
      </c>
      <c r="V315" s="42">
        <v>1088.31</v>
      </c>
      <c r="W315" s="42">
        <v>1068.3499999999999</v>
      </c>
      <c r="X315" s="42">
        <v>1170.77</v>
      </c>
      <c r="Y315" s="42">
        <v>1182.99</v>
      </c>
    </row>
    <row r="316" spans="1:25" ht="51" outlineLevel="1" x14ac:dyDescent="0.2">
      <c r="A316" s="16" t="s">
        <v>70</v>
      </c>
      <c r="B316" s="43">
        <v>777.02566932000002</v>
      </c>
      <c r="C316" s="43">
        <v>771.75107701000002</v>
      </c>
      <c r="D316" s="43">
        <v>804.85451320000004</v>
      </c>
      <c r="E316" s="43">
        <v>808.68553635000001</v>
      </c>
      <c r="F316" s="43">
        <v>835.08476456000005</v>
      </c>
      <c r="G316" s="43">
        <v>734.22314039000003</v>
      </c>
      <c r="H316" s="43">
        <v>870.52018983000005</v>
      </c>
      <c r="I316" s="43">
        <v>872.21551670999997</v>
      </c>
      <c r="J316" s="43">
        <v>800.69644618999996</v>
      </c>
      <c r="K316" s="43">
        <v>695.74455321999994</v>
      </c>
      <c r="L316" s="43">
        <v>544.75755268</v>
      </c>
      <c r="M316" s="43">
        <v>671.72936702000004</v>
      </c>
      <c r="N316" s="43">
        <v>670.60896946000003</v>
      </c>
      <c r="O316" s="43">
        <v>606.64742774000001</v>
      </c>
      <c r="P316" s="43">
        <v>619.62656236999999</v>
      </c>
      <c r="Q316" s="43">
        <v>563.44795362000002</v>
      </c>
      <c r="R316" s="43">
        <v>608.90244581000002</v>
      </c>
      <c r="S316" s="43">
        <v>546.83811304999995</v>
      </c>
      <c r="T316" s="43">
        <v>529.63290105999999</v>
      </c>
      <c r="U316" s="43">
        <v>468.28637369</v>
      </c>
      <c r="V316" s="43">
        <v>553.70849117</v>
      </c>
      <c r="W316" s="43">
        <v>533.74182236000001</v>
      </c>
      <c r="X316" s="43">
        <v>636.16200791000006</v>
      </c>
      <c r="Y316" s="43">
        <v>648.38586692000001</v>
      </c>
    </row>
    <row r="317" spans="1:25" ht="38.25"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outlineLevel="1" x14ac:dyDescent="0.2">
      <c r="A319" s="17" t="s">
        <v>4</v>
      </c>
      <c r="B319" s="43">
        <v>316.23</v>
      </c>
      <c r="C319" s="43">
        <v>316.23</v>
      </c>
      <c r="D319" s="43">
        <v>316.23</v>
      </c>
      <c r="E319" s="43">
        <v>316.23</v>
      </c>
      <c r="F319" s="43">
        <v>316.23</v>
      </c>
      <c r="G319" s="43">
        <v>316.23</v>
      </c>
      <c r="H319" s="43">
        <v>316.23</v>
      </c>
      <c r="I319" s="43">
        <v>316.23</v>
      </c>
      <c r="J319" s="43">
        <v>316.23</v>
      </c>
      <c r="K319" s="43">
        <v>316.23</v>
      </c>
      <c r="L319" s="43">
        <v>316.23</v>
      </c>
      <c r="M319" s="43">
        <v>316.23</v>
      </c>
      <c r="N319" s="43">
        <v>316.23</v>
      </c>
      <c r="O319" s="43">
        <v>316.23</v>
      </c>
      <c r="P319" s="43">
        <v>316.23</v>
      </c>
      <c r="Q319" s="43">
        <v>316.23</v>
      </c>
      <c r="R319" s="43">
        <v>316.23</v>
      </c>
      <c r="S319" s="43">
        <v>316.23</v>
      </c>
      <c r="T319" s="43">
        <v>316.23</v>
      </c>
      <c r="U319" s="43">
        <v>316.23</v>
      </c>
      <c r="V319" s="43">
        <v>316.23</v>
      </c>
      <c r="W319" s="43">
        <v>316.23</v>
      </c>
      <c r="X319" s="43">
        <v>316.23</v>
      </c>
      <c r="Y319" s="43">
        <v>316.23</v>
      </c>
    </row>
    <row r="320" spans="1:25" ht="15" outlineLevel="1" thickBot="1" x14ac:dyDescent="0.25">
      <c r="A320" s="35" t="s">
        <v>117</v>
      </c>
      <c r="B320" s="43">
        <v>3.0564879199999999</v>
      </c>
      <c r="C320" s="43">
        <v>3.0564879199999999</v>
      </c>
      <c r="D320" s="43">
        <v>3.0564879199999999</v>
      </c>
      <c r="E320" s="43">
        <v>3.0564879199999999</v>
      </c>
      <c r="F320" s="43">
        <v>3.0564879199999999</v>
      </c>
      <c r="G320" s="43">
        <v>3.0564879199999999</v>
      </c>
      <c r="H320" s="43">
        <v>3.0564879199999999</v>
      </c>
      <c r="I320" s="43">
        <v>3.0564879199999999</v>
      </c>
      <c r="J320" s="43">
        <v>3.0564879199999999</v>
      </c>
      <c r="K320" s="43">
        <v>3.0564879199999999</v>
      </c>
      <c r="L320" s="43">
        <v>3.0564879199999999</v>
      </c>
      <c r="M320" s="43">
        <v>3.0564879199999999</v>
      </c>
      <c r="N320" s="43">
        <v>3.0564879199999999</v>
      </c>
      <c r="O320" s="43">
        <v>3.0564879199999999</v>
      </c>
      <c r="P320" s="43">
        <v>3.0564879199999999</v>
      </c>
      <c r="Q320" s="43">
        <v>3.0564879199999999</v>
      </c>
      <c r="R320" s="43">
        <v>3.0564879199999999</v>
      </c>
      <c r="S320" s="43">
        <v>3.0564879199999999</v>
      </c>
      <c r="T320" s="43">
        <v>3.0564879199999999</v>
      </c>
      <c r="U320" s="43">
        <v>3.0564879199999999</v>
      </c>
      <c r="V320" s="43">
        <v>3.0564879199999999</v>
      </c>
      <c r="W320" s="43">
        <v>3.0564879199999999</v>
      </c>
      <c r="X320" s="43">
        <v>3.0564879199999999</v>
      </c>
      <c r="Y320" s="43">
        <v>3.0564879199999999</v>
      </c>
    </row>
    <row r="321" spans="1:25" ht="15" thickBot="1" x14ac:dyDescent="0.25">
      <c r="A321" s="25">
        <v>21</v>
      </c>
      <c r="B321" s="42">
        <v>1324.01</v>
      </c>
      <c r="C321" s="42">
        <v>1401.25</v>
      </c>
      <c r="D321" s="42">
        <v>1353.95</v>
      </c>
      <c r="E321" s="42">
        <v>1417.37</v>
      </c>
      <c r="F321" s="42">
        <v>1431.44</v>
      </c>
      <c r="G321" s="42">
        <v>1444.72</v>
      </c>
      <c r="H321" s="42">
        <v>1284.5</v>
      </c>
      <c r="I321" s="42">
        <v>1163.3800000000001</v>
      </c>
      <c r="J321" s="42">
        <v>1049.4100000000001</v>
      </c>
      <c r="K321" s="42">
        <v>986.79</v>
      </c>
      <c r="L321" s="42">
        <v>976.99</v>
      </c>
      <c r="M321" s="42">
        <v>1118.6300000000001</v>
      </c>
      <c r="N321" s="42">
        <v>1029.06</v>
      </c>
      <c r="O321" s="42">
        <v>1064.44</v>
      </c>
      <c r="P321" s="42">
        <v>1097.5899999999999</v>
      </c>
      <c r="Q321" s="42">
        <v>1087.24</v>
      </c>
      <c r="R321" s="42">
        <v>1126.1600000000001</v>
      </c>
      <c r="S321" s="42">
        <v>1147.9100000000001</v>
      </c>
      <c r="T321" s="42">
        <v>1039.04</v>
      </c>
      <c r="U321" s="42">
        <v>1137.1600000000001</v>
      </c>
      <c r="V321" s="42">
        <v>1109.24</v>
      </c>
      <c r="W321" s="42">
        <v>1185.8</v>
      </c>
      <c r="X321" s="42">
        <v>1086.82</v>
      </c>
      <c r="Y321" s="42">
        <v>1172.71</v>
      </c>
    </row>
    <row r="322" spans="1:25" ht="51" outlineLevel="1" x14ac:dyDescent="0.2">
      <c r="A322" s="16" t="s">
        <v>70</v>
      </c>
      <c r="B322" s="43">
        <v>789.40204289999997</v>
      </c>
      <c r="C322" s="43">
        <v>866.64095105000001</v>
      </c>
      <c r="D322" s="43">
        <v>819.34007134000001</v>
      </c>
      <c r="E322" s="43">
        <v>882.76439631999995</v>
      </c>
      <c r="F322" s="43">
        <v>896.83343743</v>
      </c>
      <c r="G322" s="43">
        <v>910.11179923999998</v>
      </c>
      <c r="H322" s="43">
        <v>749.89310732000001</v>
      </c>
      <c r="I322" s="43">
        <v>628.77106985</v>
      </c>
      <c r="J322" s="43">
        <v>514.79982488999997</v>
      </c>
      <c r="K322" s="43">
        <v>452.18334764999997</v>
      </c>
      <c r="L322" s="43">
        <v>442.38663180999998</v>
      </c>
      <c r="M322" s="43">
        <v>584.02237580999997</v>
      </c>
      <c r="N322" s="43">
        <v>494.44878031000002</v>
      </c>
      <c r="O322" s="43">
        <v>529.82996908999996</v>
      </c>
      <c r="P322" s="43">
        <v>562.98805801000003</v>
      </c>
      <c r="Q322" s="43">
        <v>552.63833518000001</v>
      </c>
      <c r="R322" s="43">
        <v>591.54911718999995</v>
      </c>
      <c r="S322" s="43">
        <v>613.29984299</v>
      </c>
      <c r="T322" s="43">
        <v>504.43075649999997</v>
      </c>
      <c r="U322" s="43">
        <v>602.55761244999997</v>
      </c>
      <c r="V322" s="43">
        <v>574.63135527999998</v>
      </c>
      <c r="W322" s="43">
        <v>651.18938160000005</v>
      </c>
      <c r="X322" s="43">
        <v>552.21005218000005</v>
      </c>
      <c r="Y322" s="43">
        <v>638.10152429000004</v>
      </c>
    </row>
    <row r="323" spans="1:25" ht="38.25"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outlineLevel="1" x14ac:dyDescent="0.2">
      <c r="A325" s="17" t="s">
        <v>4</v>
      </c>
      <c r="B325" s="43">
        <v>316.23</v>
      </c>
      <c r="C325" s="43">
        <v>316.23</v>
      </c>
      <c r="D325" s="43">
        <v>316.23</v>
      </c>
      <c r="E325" s="43">
        <v>316.23</v>
      </c>
      <c r="F325" s="43">
        <v>316.23</v>
      </c>
      <c r="G325" s="43">
        <v>316.23</v>
      </c>
      <c r="H325" s="43">
        <v>316.23</v>
      </c>
      <c r="I325" s="43">
        <v>316.23</v>
      </c>
      <c r="J325" s="43">
        <v>316.23</v>
      </c>
      <c r="K325" s="43">
        <v>316.23</v>
      </c>
      <c r="L325" s="43">
        <v>316.23</v>
      </c>
      <c r="M325" s="43">
        <v>316.23</v>
      </c>
      <c r="N325" s="43">
        <v>316.23</v>
      </c>
      <c r="O325" s="43">
        <v>316.23</v>
      </c>
      <c r="P325" s="43">
        <v>316.23</v>
      </c>
      <c r="Q325" s="43">
        <v>316.23</v>
      </c>
      <c r="R325" s="43">
        <v>316.23</v>
      </c>
      <c r="S325" s="43">
        <v>316.23</v>
      </c>
      <c r="T325" s="43">
        <v>316.23</v>
      </c>
      <c r="U325" s="43">
        <v>316.23</v>
      </c>
      <c r="V325" s="43">
        <v>316.23</v>
      </c>
      <c r="W325" s="43">
        <v>316.23</v>
      </c>
      <c r="X325" s="43">
        <v>316.23</v>
      </c>
      <c r="Y325" s="43">
        <v>316.23</v>
      </c>
    </row>
    <row r="326" spans="1:25" ht="15" outlineLevel="1" thickBot="1" x14ac:dyDescent="0.25">
      <c r="A326" s="35" t="s">
        <v>117</v>
      </c>
      <c r="B326" s="43">
        <v>3.0564879199999999</v>
      </c>
      <c r="C326" s="43">
        <v>3.0564879199999999</v>
      </c>
      <c r="D326" s="43">
        <v>3.0564879199999999</v>
      </c>
      <c r="E326" s="43">
        <v>3.0564879199999999</v>
      </c>
      <c r="F326" s="43">
        <v>3.0564879199999999</v>
      </c>
      <c r="G326" s="43">
        <v>3.0564879199999999</v>
      </c>
      <c r="H326" s="43">
        <v>3.0564879199999999</v>
      </c>
      <c r="I326" s="43">
        <v>3.0564879199999999</v>
      </c>
      <c r="J326" s="43">
        <v>3.0564879199999999</v>
      </c>
      <c r="K326" s="43">
        <v>3.0564879199999999</v>
      </c>
      <c r="L326" s="43">
        <v>3.0564879199999999</v>
      </c>
      <c r="M326" s="43">
        <v>3.0564879199999999</v>
      </c>
      <c r="N326" s="43">
        <v>3.0564879199999999</v>
      </c>
      <c r="O326" s="43">
        <v>3.0564879199999999</v>
      </c>
      <c r="P326" s="43">
        <v>3.0564879199999999</v>
      </c>
      <c r="Q326" s="43">
        <v>3.0564879199999999</v>
      </c>
      <c r="R326" s="43">
        <v>3.0564879199999999</v>
      </c>
      <c r="S326" s="43">
        <v>3.0564879199999999</v>
      </c>
      <c r="T326" s="43">
        <v>3.0564879199999999</v>
      </c>
      <c r="U326" s="43">
        <v>3.0564879199999999</v>
      </c>
      <c r="V326" s="43">
        <v>3.0564879199999999</v>
      </c>
      <c r="W326" s="43">
        <v>3.0564879199999999</v>
      </c>
      <c r="X326" s="43">
        <v>3.0564879199999999</v>
      </c>
      <c r="Y326" s="43">
        <v>3.0564879199999999</v>
      </c>
    </row>
    <row r="327" spans="1:25" ht="15" thickBot="1" x14ac:dyDescent="0.25">
      <c r="A327" s="27">
        <v>22</v>
      </c>
      <c r="B327" s="42">
        <v>1145.8499999999999</v>
      </c>
      <c r="C327" s="42">
        <v>1077.54</v>
      </c>
      <c r="D327" s="42">
        <v>1162.48</v>
      </c>
      <c r="E327" s="42">
        <v>1179.28</v>
      </c>
      <c r="F327" s="42">
        <v>1114.21</v>
      </c>
      <c r="G327" s="42">
        <v>1224.42</v>
      </c>
      <c r="H327" s="42">
        <v>1130.5</v>
      </c>
      <c r="I327" s="42">
        <v>1149.93</v>
      </c>
      <c r="J327" s="42">
        <v>994.63</v>
      </c>
      <c r="K327" s="42">
        <v>929.56</v>
      </c>
      <c r="L327" s="42">
        <v>970.47</v>
      </c>
      <c r="M327" s="42">
        <v>1010.74</v>
      </c>
      <c r="N327" s="42">
        <v>1037.3499999999999</v>
      </c>
      <c r="O327" s="42">
        <v>1035.1400000000001</v>
      </c>
      <c r="P327" s="42">
        <v>1066.42</v>
      </c>
      <c r="Q327" s="42">
        <v>1015.37</v>
      </c>
      <c r="R327" s="42">
        <v>1095.17</v>
      </c>
      <c r="S327" s="42">
        <v>1075.69</v>
      </c>
      <c r="T327" s="42">
        <v>903.58</v>
      </c>
      <c r="U327" s="42">
        <v>941.09</v>
      </c>
      <c r="V327" s="42">
        <v>1048</v>
      </c>
      <c r="W327" s="42">
        <v>991.81</v>
      </c>
      <c r="X327" s="42">
        <v>971.23</v>
      </c>
      <c r="Y327" s="42">
        <v>954.35</v>
      </c>
    </row>
    <row r="328" spans="1:25" ht="51" outlineLevel="1" x14ac:dyDescent="0.2">
      <c r="A328" s="16" t="s">
        <v>70</v>
      </c>
      <c r="B328" s="43">
        <v>611.24678841000002</v>
      </c>
      <c r="C328" s="43">
        <v>542.93622901000003</v>
      </c>
      <c r="D328" s="43">
        <v>627.87842807000004</v>
      </c>
      <c r="E328" s="43">
        <v>644.67459021000002</v>
      </c>
      <c r="F328" s="43">
        <v>579.60729240000001</v>
      </c>
      <c r="G328" s="43">
        <v>689.81816378999997</v>
      </c>
      <c r="H328" s="43">
        <v>595.89213941000003</v>
      </c>
      <c r="I328" s="43">
        <v>615.32076565</v>
      </c>
      <c r="J328" s="43">
        <v>460.02375155999999</v>
      </c>
      <c r="K328" s="43">
        <v>394.95374788999999</v>
      </c>
      <c r="L328" s="43">
        <v>435.86348785000001</v>
      </c>
      <c r="M328" s="43">
        <v>476.13621388000001</v>
      </c>
      <c r="N328" s="43">
        <v>502.74307143999999</v>
      </c>
      <c r="O328" s="43">
        <v>500.53222928000002</v>
      </c>
      <c r="P328" s="43">
        <v>531.81767220999996</v>
      </c>
      <c r="Q328" s="43">
        <v>480.76702232000002</v>
      </c>
      <c r="R328" s="43">
        <v>560.56797326000003</v>
      </c>
      <c r="S328" s="43">
        <v>541.08329592999996</v>
      </c>
      <c r="T328" s="43">
        <v>368.97125900999998</v>
      </c>
      <c r="U328" s="43">
        <v>406.48289831</v>
      </c>
      <c r="V328" s="43">
        <v>513.39594365000005</v>
      </c>
      <c r="W328" s="43">
        <v>457.20380748000002</v>
      </c>
      <c r="X328" s="43">
        <v>436.61939010999998</v>
      </c>
      <c r="Y328" s="43">
        <v>419.74732220999999</v>
      </c>
    </row>
    <row r="329" spans="1:25" ht="38.25"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outlineLevel="1" x14ac:dyDescent="0.2">
      <c r="A331" s="17" t="s">
        <v>4</v>
      </c>
      <c r="B331" s="43">
        <v>316.23</v>
      </c>
      <c r="C331" s="43">
        <v>316.23</v>
      </c>
      <c r="D331" s="43">
        <v>316.23</v>
      </c>
      <c r="E331" s="43">
        <v>316.23</v>
      </c>
      <c r="F331" s="43">
        <v>316.23</v>
      </c>
      <c r="G331" s="43">
        <v>316.23</v>
      </c>
      <c r="H331" s="43">
        <v>316.23</v>
      </c>
      <c r="I331" s="43">
        <v>316.23</v>
      </c>
      <c r="J331" s="43">
        <v>316.23</v>
      </c>
      <c r="K331" s="43">
        <v>316.23</v>
      </c>
      <c r="L331" s="43">
        <v>316.23</v>
      </c>
      <c r="M331" s="43">
        <v>316.23</v>
      </c>
      <c r="N331" s="43">
        <v>316.23</v>
      </c>
      <c r="O331" s="43">
        <v>316.23</v>
      </c>
      <c r="P331" s="43">
        <v>316.23</v>
      </c>
      <c r="Q331" s="43">
        <v>316.23</v>
      </c>
      <c r="R331" s="43">
        <v>316.23</v>
      </c>
      <c r="S331" s="43">
        <v>316.23</v>
      </c>
      <c r="T331" s="43">
        <v>316.23</v>
      </c>
      <c r="U331" s="43">
        <v>316.23</v>
      </c>
      <c r="V331" s="43">
        <v>316.23</v>
      </c>
      <c r="W331" s="43">
        <v>316.23</v>
      </c>
      <c r="X331" s="43">
        <v>316.23</v>
      </c>
      <c r="Y331" s="43">
        <v>316.23</v>
      </c>
    </row>
    <row r="332" spans="1:25" ht="15" outlineLevel="1" thickBot="1" x14ac:dyDescent="0.25">
      <c r="A332" s="35" t="s">
        <v>117</v>
      </c>
      <c r="B332" s="43">
        <v>3.0564879199999999</v>
      </c>
      <c r="C332" s="43">
        <v>3.0564879199999999</v>
      </c>
      <c r="D332" s="43">
        <v>3.0564879199999999</v>
      </c>
      <c r="E332" s="43">
        <v>3.0564879199999999</v>
      </c>
      <c r="F332" s="43">
        <v>3.0564879199999999</v>
      </c>
      <c r="G332" s="43">
        <v>3.0564879199999999</v>
      </c>
      <c r="H332" s="43">
        <v>3.0564879199999999</v>
      </c>
      <c r="I332" s="43">
        <v>3.0564879199999999</v>
      </c>
      <c r="J332" s="43">
        <v>3.0564879199999999</v>
      </c>
      <c r="K332" s="43">
        <v>3.0564879199999999</v>
      </c>
      <c r="L332" s="43">
        <v>3.0564879199999999</v>
      </c>
      <c r="M332" s="43">
        <v>3.0564879199999999</v>
      </c>
      <c r="N332" s="43">
        <v>3.0564879199999999</v>
      </c>
      <c r="O332" s="43">
        <v>3.0564879199999999</v>
      </c>
      <c r="P332" s="43">
        <v>3.0564879199999999</v>
      </c>
      <c r="Q332" s="43">
        <v>3.0564879199999999</v>
      </c>
      <c r="R332" s="43">
        <v>3.0564879199999999</v>
      </c>
      <c r="S332" s="43">
        <v>3.0564879199999999</v>
      </c>
      <c r="T332" s="43">
        <v>3.0564879199999999</v>
      </c>
      <c r="U332" s="43">
        <v>3.0564879199999999</v>
      </c>
      <c r="V332" s="43">
        <v>3.0564879199999999</v>
      </c>
      <c r="W332" s="43">
        <v>3.0564879199999999</v>
      </c>
      <c r="X332" s="43">
        <v>3.0564879199999999</v>
      </c>
      <c r="Y332" s="43">
        <v>3.0564879199999999</v>
      </c>
    </row>
    <row r="333" spans="1:25" ht="15" thickBot="1" x14ac:dyDescent="0.25">
      <c r="A333" s="27">
        <v>23</v>
      </c>
      <c r="B333" s="42">
        <v>1061.46</v>
      </c>
      <c r="C333" s="42">
        <v>1133.5</v>
      </c>
      <c r="D333" s="42">
        <v>1130.69</v>
      </c>
      <c r="E333" s="42">
        <v>1097.45</v>
      </c>
      <c r="F333" s="42">
        <v>1103.28</v>
      </c>
      <c r="G333" s="42">
        <v>1109.22</v>
      </c>
      <c r="H333" s="42">
        <v>1141.56</v>
      </c>
      <c r="I333" s="42">
        <v>1068.58</v>
      </c>
      <c r="J333" s="42">
        <v>1176.19</v>
      </c>
      <c r="K333" s="42">
        <v>970.74</v>
      </c>
      <c r="L333" s="42">
        <v>973.52</v>
      </c>
      <c r="M333" s="42">
        <v>996.43</v>
      </c>
      <c r="N333" s="42">
        <v>952.5</v>
      </c>
      <c r="O333" s="42">
        <v>942.17</v>
      </c>
      <c r="P333" s="42">
        <v>1063.82</v>
      </c>
      <c r="Q333" s="42">
        <v>1235.82</v>
      </c>
      <c r="R333" s="42">
        <v>1047.6400000000001</v>
      </c>
      <c r="S333" s="42">
        <v>1097.06</v>
      </c>
      <c r="T333" s="42">
        <v>1011.23</v>
      </c>
      <c r="U333" s="42">
        <v>1003.31</v>
      </c>
      <c r="V333" s="42">
        <v>1018.43</v>
      </c>
      <c r="W333" s="42">
        <v>1047.96</v>
      </c>
      <c r="X333" s="42">
        <v>1080.07</v>
      </c>
      <c r="Y333" s="42">
        <v>1081.3699999999999</v>
      </c>
    </row>
    <row r="334" spans="1:25" ht="51" outlineLevel="1" x14ac:dyDescent="0.2">
      <c r="A334" s="111" t="s">
        <v>70</v>
      </c>
      <c r="B334" s="43">
        <v>526.85477357000002</v>
      </c>
      <c r="C334" s="43">
        <v>598.88934013999994</v>
      </c>
      <c r="D334" s="43">
        <v>596.08617982999999</v>
      </c>
      <c r="E334" s="43">
        <v>562.84496506000005</v>
      </c>
      <c r="F334" s="43">
        <v>568.67483095</v>
      </c>
      <c r="G334" s="43">
        <v>574.61060324000005</v>
      </c>
      <c r="H334" s="43">
        <v>606.95292555000003</v>
      </c>
      <c r="I334" s="43">
        <v>533.97376998000004</v>
      </c>
      <c r="J334" s="43">
        <v>641.58319076999999</v>
      </c>
      <c r="K334" s="43">
        <v>436.13628707999999</v>
      </c>
      <c r="L334" s="43">
        <v>438.91254313000002</v>
      </c>
      <c r="M334" s="43">
        <v>461.82630433999998</v>
      </c>
      <c r="N334" s="43">
        <v>417.89395330999997</v>
      </c>
      <c r="O334" s="43">
        <v>407.55974798</v>
      </c>
      <c r="P334" s="43">
        <v>529.21171909999998</v>
      </c>
      <c r="Q334" s="43">
        <v>701.21446214000002</v>
      </c>
      <c r="R334" s="43">
        <v>513.03763518999995</v>
      </c>
      <c r="S334" s="43">
        <v>562.45004372999995</v>
      </c>
      <c r="T334" s="43">
        <v>476.62438323999999</v>
      </c>
      <c r="U334" s="43">
        <v>468.69891494000001</v>
      </c>
      <c r="V334" s="43">
        <v>483.82564339999999</v>
      </c>
      <c r="W334" s="43">
        <v>513.35447843999998</v>
      </c>
      <c r="X334" s="43">
        <v>545.46697590999997</v>
      </c>
      <c r="Y334" s="43">
        <v>546.76278565999996</v>
      </c>
    </row>
    <row r="335" spans="1:25" ht="38.25"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outlineLevel="1" x14ac:dyDescent="0.2">
      <c r="A337" s="17" t="s">
        <v>4</v>
      </c>
      <c r="B337" s="43">
        <v>316.23</v>
      </c>
      <c r="C337" s="43">
        <v>316.23</v>
      </c>
      <c r="D337" s="43">
        <v>316.23</v>
      </c>
      <c r="E337" s="43">
        <v>316.23</v>
      </c>
      <c r="F337" s="43">
        <v>316.23</v>
      </c>
      <c r="G337" s="43">
        <v>316.23</v>
      </c>
      <c r="H337" s="43">
        <v>316.23</v>
      </c>
      <c r="I337" s="43">
        <v>316.23</v>
      </c>
      <c r="J337" s="43">
        <v>316.23</v>
      </c>
      <c r="K337" s="43">
        <v>316.23</v>
      </c>
      <c r="L337" s="43">
        <v>316.23</v>
      </c>
      <c r="M337" s="43">
        <v>316.23</v>
      </c>
      <c r="N337" s="43">
        <v>316.23</v>
      </c>
      <c r="O337" s="43">
        <v>316.23</v>
      </c>
      <c r="P337" s="43">
        <v>316.23</v>
      </c>
      <c r="Q337" s="43">
        <v>316.23</v>
      </c>
      <c r="R337" s="43">
        <v>316.23</v>
      </c>
      <c r="S337" s="43">
        <v>316.23</v>
      </c>
      <c r="T337" s="43">
        <v>316.23</v>
      </c>
      <c r="U337" s="43">
        <v>316.23</v>
      </c>
      <c r="V337" s="43">
        <v>316.23</v>
      </c>
      <c r="W337" s="43">
        <v>316.23</v>
      </c>
      <c r="X337" s="43">
        <v>316.23</v>
      </c>
      <c r="Y337" s="43">
        <v>316.23</v>
      </c>
    </row>
    <row r="338" spans="1:25" ht="15" outlineLevel="1" thickBot="1" x14ac:dyDescent="0.25">
      <c r="A338" s="35" t="s">
        <v>117</v>
      </c>
      <c r="B338" s="43">
        <v>3.0564879199999999</v>
      </c>
      <c r="C338" s="43">
        <v>3.0564879199999999</v>
      </c>
      <c r="D338" s="43">
        <v>3.0564879199999999</v>
      </c>
      <c r="E338" s="43">
        <v>3.0564879199999999</v>
      </c>
      <c r="F338" s="43">
        <v>3.0564879199999999</v>
      </c>
      <c r="G338" s="43">
        <v>3.0564879199999999</v>
      </c>
      <c r="H338" s="43">
        <v>3.0564879199999999</v>
      </c>
      <c r="I338" s="43">
        <v>3.0564879199999999</v>
      </c>
      <c r="J338" s="43">
        <v>3.0564879199999999</v>
      </c>
      <c r="K338" s="43">
        <v>3.0564879199999999</v>
      </c>
      <c r="L338" s="43">
        <v>3.0564879199999999</v>
      </c>
      <c r="M338" s="43">
        <v>3.0564879199999999</v>
      </c>
      <c r="N338" s="43">
        <v>3.0564879199999999</v>
      </c>
      <c r="O338" s="43">
        <v>3.0564879199999999</v>
      </c>
      <c r="P338" s="43">
        <v>3.0564879199999999</v>
      </c>
      <c r="Q338" s="43">
        <v>3.0564879199999999</v>
      </c>
      <c r="R338" s="43">
        <v>3.0564879199999999</v>
      </c>
      <c r="S338" s="43">
        <v>3.0564879199999999</v>
      </c>
      <c r="T338" s="43">
        <v>3.0564879199999999</v>
      </c>
      <c r="U338" s="43">
        <v>3.0564879199999999</v>
      </c>
      <c r="V338" s="43">
        <v>3.0564879199999999</v>
      </c>
      <c r="W338" s="43">
        <v>3.0564879199999999</v>
      </c>
      <c r="X338" s="43">
        <v>3.0564879199999999</v>
      </c>
      <c r="Y338" s="43">
        <v>3.0564879199999999</v>
      </c>
    </row>
    <row r="339" spans="1:25" ht="15" thickBot="1" x14ac:dyDescent="0.25">
      <c r="A339" s="27">
        <v>24</v>
      </c>
      <c r="B339" s="42">
        <v>1112.56</v>
      </c>
      <c r="C339" s="42">
        <v>1226.5</v>
      </c>
      <c r="D339" s="42">
        <v>1222.74</v>
      </c>
      <c r="E339" s="42">
        <v>1251.96</v>
      </c>
      <c r="F339" s="42">
        <v>1176.99</v>
      </c>
      <c r="G339" s="42">
        <v>1126.94</v>
      </c>
      <c r="H339" s="42">
        <v>1192.6099999999999</v>
      </c>
      <c r="I339" s="42">
        <v>1141.27</v>
      </c>
      <c r="J339" s="42">
        <v>1044.68</v>
      </c>
      <c r="K339" s="42">
        <v>1015.96</v>
      </c>
      <c r="L339" s="42">
        <v>1020.48</v>
      </c>
      <c r="M339" s="42">
        <v>1029.23</v>
      </c>
      <c r="N339" s="42">
        <v>1065.57</v>
      </c>
      <c r="O339" s="42">
        <v>1045.43</v>
      </c>
      <c r="P339" s="42">
        <v>1054.42</v>
      </c>
      <c r="Q339" s="42">
        <v>1108.31</v>
      </c>
      <c r="R339" s="42">
        <v>1100.17</v>
      </c>
      <c r="S339" s="42">
        <v>1249.03</v>
      </c>
      <c r="T339" s="42">
        <v>1456.38</v>
      </c>
      <c r="U339" s="42">
        <v>1325.46</v>
      </c>
      <c r="V339" s="42">
        <v>1152.81</v>
      </c>
      <c r="W339" s="42">
        <v>1094.21</v>
      </c>
      <c r="X339" s="42">
        <v>1051.78</v>
      </c>
      <c r="Y339" s="42">
        <v>1055.04</v>
      </c>
    </row>
    <row r="340" spans="1:25" ht="51" outlineLevel="1" x14ac:dyDescent="0.2">
      <c r="A340" s="111" t="s">
        <v>70</v>
      </c>
      <c r="B340" s="43">
        <v>577.95091510999998</v>
      </c>
      <c r="C340" s="43">
        <v>691.89395500000001</v>
      </c>
      <c r="D340" s="43">
        <v>688.13192017999995</v>
      </c>
      <c r="E340" s="43">
        <v>717.34912898000005</v>
      </c>
      <c r="F340" s="43">
        <v>642.38724950000005</v>
      </c>
      <c r="G340" s="43">
        <v>592.33751154000004</v>
      </c>
      <c r="H340" s="43">
        <v>658.00717798000005</v>
      </c>
      <c r="I340" s="43">
        <v>606.66035871999998</v>
      </c>
      <c r="J340" s="43">
        <v>510.07558067000002</v>
      </c>
      <c r="K340" s="43">
        <v>481.35149173999997</v>
      </c>
      <c r="L340" s="43">
        <v>485.87147598000001</v>
      </c>
      <c r="M340" s="43">
        <v>494.61975932000001</v>
      </c>
      <c r="N340" s="43">
        <v>530.96001234000005</v>
      </c>
      <c r="O340" s="43">
        <v>510.82267625999998</v>
      </c>
      <c r="P340" s="43">
        <v>519.81364436000001</v>
      </c>
      <c r="Q340" s="43">
        <v>573.7083662</v>
      </c>
      <c r="R340" s="43">
        <v>565.56792935999999</v>
      </c>
      <c r="S340" s="43">
        <v>714.42505557000004</v>
      </c>
      <c r="T340" s="43">
        <v>921.77110539</v>
      </c>
      <c r="U340" s="43">
        <v>790.85521044999996</v>
      </c>
      <c r="V340" s="43">
        <v>618.19990002999998</v>
      </c>
      <c r="W340" s="43">
        <v>559.60280358</v>
      </c>
      <c r="X340" s="43">
        <v>517.17545961999997</v>
      </c>
      <c r="Y340" s="43">
        <v>520.43050113000004</v>
      </c>
    </row>
    <row r="341" spans="1:25" ht="38.25"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outlineLevel="1" x14ac:dyDescent="0.2">
      <c r="A343" s="17" t="s">
        <v>4</v>
      </c>
      <c r="B343" s="43">
        <v>316.23</v>
      </c>
      <c r="C343" s="43">
        <v>316.23</v>
      </c>
      <c r="D343" s="43">
        <v>316.23</v>
      </c>
      <c r="E343" s="43">
        <v>316.23</v>
      </c>
      <c r="F343" s="43">
        <v>316.23</v>
      </c>
      <c r="G343" s="43">
        <v>316.23</v>
      </c>
      <c r="H343" s="43">
        <v>316.23</v>
      </c>
      <c r="I343" s="43">
        <v>316.23</v>
      </c>
      <c r="J343" s="43">
        <v>316.23</v>
      </c>
      <c r="K343" s="43">
        <v>316.23</v>
      </c>
      <c r="L343" s="43">
        <v>316.23</v>
      </c>
      <c r="M343" s="43">
        <v>316.23</v>
      </c>
      <c r="N343" s="43">
        <v>316.23</v>
      </c>
      <c r="O343" s="43">
        <v>316.23</v>
      </c>
      <c r="P343" s="43">
        <v>316.23</v>
      </c>
      <c r="Q343" s="43">
        <v>316.23</v>
      </c>
      <c r="R343" s="43">
        <v>316.23</v>
      </c>
      <c r="S343" s="43">
        <v>316.23</v>
      </c>
      <c r="T343" s="43">
        <v>316.23</v>
      </c>
      <c r="U343" s="43">
        <v>316.23</v>
      </c>
      <c r="V343" s="43">
        <v>316.23</v>
      </c>
      <c r="W343" s="43">
        <v>316.23</v>
      </c>
      <c r="X343" s="43">
        <v>316.23</v>
      </c>
      <c r="Y343" s="43">
        <v>316.23</v>
      </c>
    </row>
    <row r="344" spans="1:25" ht="15" outlineLevel="1" thickBot="1" x14ac:dyDescent="0.25">
      <c r="A344" s="35" t="s">
        <v>117</v>
      </c>
      <c r="B344" s="43">
        <v>3.0564879199999999</v>
      </c>
      <c r="C344" s="43">
        <v>3.0564879199999999</v>
      </c>
      <c r="D344" s="43">
        <v>3.0564879199999999</v>
      </c>
      <c r="E344" s="43">
        <v>3.0564879199999999</v>
      </c>
      <c r="F344" s="43">
        <v>3.0564879199999999</v>
      </c>
      <c r="G344" s="43">
        <v>3.0564879199999999</v>
      </c>
      <c r="H344" s="43">
        <v>3.0564879199999999</v>
      </c>
      <c r="I344" s="43">
        <v>3.0564879199999999</v>
      </c>
      <c r="J344" s="43">
        <v>3.0564879199999999</v>
      </c>
      <c r="K344" s="43">
        <v>3.0564879199999999</v>
      </c>
      <c r="L344" s="43">
        <v>3.0564879199999999</v>
      </c>
      <c r="M344" s="43">
        <v>3.0564879199999999</v>
      </c>
      <c r="N344" s="43">
        <v>3.0564879199999999</v>
      </c>
      <c r="O344" s="43">
        <v>3.0564879199999999</v>
      </c>
      <c r="P344" s="43">
        <v>3.0564879199999999</v>
      </c>
      <c r="Q344" s="43">
        <v>3.0564879199999999</v>
      </c>
      <c r="R344" s="43">
        <v>3.0564879199999999</v>
      </c>
      <c r="S344" s="43">
        <v>3.0564879199999999</v>
      </c>
      <c r="T344" s="43">
        <v>3.0564879199999999</v>
      </c>
      <c r="U344" s="43">
        <v>3.0564879199999999</v>
      </c>
      <c r="V344" s="43">
        <v>3.0564879199999999</v>
      </c>
      <c r="W344" s="43">
        <v>3.0564879199999999</v>
      </c>
      <c r="X344" s="43">
        <v>3.0564879199999999</v>
      </c>
      <c r="Y344" s="43">
        <v>3.0564879199999999</v>
      </c>
    </row>
    <row r="345" spans="1:25" ht="15" thickBot="1" x14ac:dyDescent="0.25">
      <c r="A345" s="27">
        <v>25</v>
      </c>
      <c r="B345" s="42">
        <v>1165.9000000000001</v>
      </c>
      <c r="C345" s="42">
        <v>1281.18</v>
      </c>
      <c r="D345" s="42">
        <v>1378.22</v>
      </c>
      <c r="E345" s="42">
        <v>1591.61</v>
      </c>
      <c r="F345" s="42">
        <v>1520.01</v>
      </c>
      <c r="G345" s="42">
        <v>1393.99</v>
      </c>
      <c r="H345" s="42">
        <v>1432.05</v>
      </c>
      <c r="I345" s="42">
        <v>1252.29</v>
      </c>
      <c r="J345" s="42">
        <v>1107.3499999999999</v>
      </c>
      <c r="K345" s="42">
        <v>1017.99</v>
      </c>
      <c r="L345" s="42">
        <v>1043.05</v>
      </c>
      <c r="M345" s="42">
        <v>1145.3399999999999</v>
      </c>
      <c r="N345" s="42">
        <v>1139</v>
      </c>
      <c r="O345" s="42">
        <v>1099.01</v>
      </c>
      <c r="P345" s="42">
        <v>1108.1199999999999</v>
      </c>
      <c r="Q345" s="42">
        <v>1059.2</v>
      </c>
      <c r="R345" s="42">
        <v>1062.3</v>
      </c>
      <c r="S345" s="42">
        <v>1083.6300000000001</v>
      </c>
      <c r="T345" s="42">
        <v>1284.54</v>
      </c>
      <c r="U345" s="42">
        <v>1275.9000000000001</v>
      </c>
      <c r="V345" s="42">
        <v>1365.05</v>
      </c>
      <c r="W345" s="42">
        <v>1292.3</v>
      </c>
      <c r="X345" s="42">
        <v>1090.95</v>
      </c>
      <c r="Y345" s="42">
        <v>1093.95</v>
      </c>
    </row>
    <row r="346" spans="1:25" ht="51" outlineLevel="1" x14ac:dyDescent="0.2">
      <c r="A346" s="16" t="s">
        <v>70</v>
      </c>
      <c r="B346" s="43">
        <v>631.29748896000001</v>
      </c>
      <c r="C346" s="43">
        <v>746.57035393000001</v>
      </c>
      <c r="D346" s="43">
        <v>843.61137486999996</v>
      </c>
      <c r="E346" s="43">
        <v>1057.00027611</v>
      </c>
      <c r="F346" s="43">
        <v>985.39967473000002</v>
      </c>
      <c r="G346" s="43">
        <v>859.38701815000002</v>
      </c>
      <c r="H346" s="43">
        <v>897.44332691</v>
      </c>
      <c r="I346" s="43">
        <v>717.68524692999995</v>
      </c>
      <c r="J346" s="43">
        <v>572.74241927000003</v>
      </c>
      <c r="K346" s="43">
        <v>483.38018928000002</v>
      </c>
      <c r="L346" s="43">
        <v>508.44754669999998</v>
      </c>
      <c r="M346" s="43">
        <v>610.73785165000004</v>
      </c>
      <c r="N346" s="43">
        <v>604.38935819999995</v>
      </c>
      <c r="O346" s="43">
        <v>564.40399907000005</v>
      </c>
      <c r="P346" s="43">
        <v>573.51477986999998</v>
      </c>
      <c r="Q346" s="43">
        <v>524.58853415999999</v>
      </c>
      <c r="R346" s="43">
        <v>527.69167966999998</v>
      </c>
      <c r="S346" s="43">
        <v>549.01926445000004</v>
      </c>
      <c r="T346" s="43">
        <v>749.92897085000004</v>
      </c>
      <c r="U346" s="43">
        <v>741.28990019000003</v>
      </c>
      <c r="V346" s="43">
        <v>830.44333873999994</v>
      </c>
      <c r="W346" s="43">
        <v>757.68891006000001</v>
      </c>
      <c r="X346" s="43">
        <v>556.33868000999996</v>
      </c>
      <c r="Y346" s="43">
        <v>559.34617858000001</v>
      </c>
    </row>
    <row r="347" spans="1:25" ht="38.25"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outlineLevel="1" x14ac:dyDescent="0.2">
      <c r="A349" s="17" t="s">
        <v>4</v>
      </c>
      <c r="B349" s="43">
        <v>316.23</v>
      </c>
      <c r="C349" s="43">
        <v>316.23</v>
      </c>
      <c r="D349" s="43">
        <v>316.23</v>
      </c>
      <c r="E349" s="43">
        <v>316.23</v>
      </c>
      <c r="F349" s="43">
        <v>316.23</v>
      </c>
      <c r="G349" s="43">
        <v>316.23</v>
      </c>
      <c r="H349" s="43">
        <v>316.23</v>
      </c>
      <c r="I349" s="43">
        <v>316.23</v>
      </c>
      <c r="J349" s="43">
        <v>316.23</v>
      </c>
      <c r="K349" s="43">
        <v>316.23</v>
      </c>
      <c r="L349" s="43">
        <v>316.23</v>
      </c>
      <c r="M349" s="43">
        <v>316.23</v>
      </c>
      <c r="N349" s="43">
        <v>316.23</v>
      </c>
      <c r="O349" s="43">
        <v>316.23</v>
      </c>
      <c r="P349" s="43">
        <v>316.23</v>
      </c>
      <c r="Q349" s="43">
        <v>316.23</v>
      </c>
      <c r="R349" s="43">
        <v>316.23</v>
      </c>
      <c r="S349" s="43">
        <v>316.23</v>
      </c>
      <c r="T349" s="43">
        <v>316.23</v>
      </c>
      <c r="U349" s="43">
        <v>316.23</v>
      </c>
      <c r="V349" s="43">
        <v>316.23</v>
      </c>
      <c r="W349" s="43">
        <v>316.23</v>
      </c>
      <c r="X349" s="43">
        <v>316.23</v>
      </c>
      <c r="Y349" s="43">
        <v>316.23</v>
      </c>
    </row>
    <row r="350" spans="1:25" ht="15" outlineLevel="1" thickBot="1" x14ac:dyDescent="0.25">
      <c r="A350" s="35" t="s">
        <v>117</v>
      </c>
      <c r="B350" s="43">
        <v>3.0564879199999999</v>
      </c>
      <c r="C350" s="43">
        <v>3.0564879199999999</v>
      </c>
      <c r="D350" s="43">
        <v>3.0564879199999999</v>
      </c>
      <c r="E350" s="43">
        <v>3.0564879199999999</v>
      </c>
      <c r="F350" s="43">
        <v>3.0564879199999999</v>
      </c>
      <c r="G350" s="43">
        <v>3.0564879199999999</v>
      </c>
      <c r="H350" s="43">
        <v>3.0564879199999999</v>
      </c>
      <c r="I350" s="43">
        <v>3.0564879199999999</v>
      </c>
      <c r="J350" s="43">
        <v>3.0564879199999999</v>
      </c>
      <c r="K350" s="43">
        <v>3.0564879199999999</v>
      </c>
      <c r="L350" s="43">
        <v>3.0564879199999999</v>
      </c>
      <c r="M350" s="43">
        <v>3.0564879199999999</v>
      </c>
      <c r="N350" s="43">
        <v>3.0564879199999999</v>
      </c>
      <c r="O350" s="43">
        <v>3.0564879199999999</v>
      </c>
      <c r="P350" s="43">
        <v>3.0564879199999999</v>
      </c>
      <c r="Q350" s="43">
        <v>3.0564879199999999</v>
      </c>
      <c r="R350" s="43">
        <v>3.0564879199999999</v>
      </c>
      <c r="S350" s="43">
        <v>3.0564879199999999</v>
      </c>
      <c r="T350" s="43">
        <v>3.0564879199999999</v>
      </c>
      <c r="U350" s="43">
        <v>3.0564879199999999</v>
      </c>
      <c r="V350" s="43">
        <v>3.0564879199999999</v>
      </c>
      <c r="W350" s="43">
        <v>3.0564879199999999</v>
      </c>
      <c r="X350" s="43">
        <v>3.0564879199999999</v>
      </c>
      <c r="Y350" s="43">
        <v>3.0564879199999999</v>
      </c>
    </row>
    <row r="351" spans="1:25" ht="15" thickBot="1" x14ac:dyDescent="0.25">
      <c r="A351" s="28">
        <v>26</v>
      </c>
      <c r="B351" s="42">
        <v>1389.51</v>
      </c>
      <c r="C351" s="42">
        <v>1213.8399999999999</v>
      </c>
      <c r="D351" s="42">
        <v>1423.63</v>
      </c>
      <c r="E351" s="42">
        <v>1496.28</v>
      </c>
      <c r="F351" s="42">
        <v>1633.47</v>
      </c>
      <c r="G351" s="42">
        <v>1381.59</v>
      </c>
      <c r="H351" s="42">
        <v>1586.66</v>
      </c>
      <c r="I351" s="42">
        <v>1232.8399999999999</v>
      </c>
      <c r="J351" s="42">
        <v>1176.9100000000001</v>
      </c>
      <c r="K351" s="42">
        <v>1190.08</v>
      </c>
      <c r="L351" s="42">
        <v>1038.9100000000001</v>
      </c>
      <c r="M351" s="42">
        <v>1084.1099999999999</v>
      </c>
      <c r="N351" s="42">
        <v>970.76</v>
      </c>
      <c r="O351" s="42">
        <v>1092.58</v>
      </c>
      <c r="P351" s="42">
        <v>1157.2</v>
      </c>
      <c r="Q351" s="42">
        <v>1149.67</v>
      </c>
      <c r="R351" s="42">
        <v>1131.21</v>
      </c>
      <c r="S351" s="42">
        <v>1089.21</v>
      </c>
      <c r="T351" s="42">
        <v>1270.5899999999999</v>
      </c>
      <c r="U351" s="42">
        <v>1372.23</v>
      </c>
      <c r="V351" s="42">
        <v>1302.53</v>
      </c>
      <c r="W351" s="42">
        <v>1164.58</v>
      </c>
      <c r="X351" s="42">
        <v>1251.49</v>
      </c>
      <c r="Y351" s="42">
        <v>1162.9000000000001</v>
      </c>
    </row>
    <row r="352" spans="1:25" ht="51" outlineLevel="1" x14ac:dyDescent="0.2">
      <c r="A352" s="16" t="s">
        <v>70</v>
      </c>
      <c r="B352" s="43">
        <v>854.90325150000001</v>
      </c>
      <c r="C352" s="43">
        <v>679.23100982999995</v>
      </c>
      <c r="D352" s="43">
        <v>889.02832564000005</v>
      </c>
      <c r="E352" s="43">
        <v>961.67628180999998</v>
      </c>
      <c r="F352" s="43">
        <v>1098.8629117600001</v>
      </c>
      <c r="G352" s="43">
        <v>846.98467541000002</v>
      </c>
      <c r="H352" s="43">
        <v>1052.05541533</v>
      </c>
      <c r="I352" s="43">
        <v>698.23089159999995</v>
      </c>
      <c r="J352" s="43">
        <v>642.30789498000001</v>
      </c>
      <c r="K352" s="43">
        <v>655.47141423000005</v>
      </c>
      <c r="L352" s="43">
        <v>504.30185621999999</v>
      </c>
      <c r="M352" s="43">
        <v>549.50291960000004</v>
      </c>
      <c r="N352" s="43">
        <v>436.15085693999998</v>
      </c>
      <c r="O352" s="43">
        <v>557.97512529999995</v>
      </c>
      <c r="P352" s="43">
        <v>622.58891621999999</v>
      </c>
      <c r="Q352" s="43">
        <v>615.06771036999999</v>
      </c>
      <c r="R352" s="43">
        <v>596.60352977000002</v>
      </c>
      <c r="S352" s="43">
        <v>554.60795712000004</v>
      </c>
      <c r="T352" s="43">
        <v>735.98218565000002</v>
      </c>
      <c r="U352" s="43">
        <v>837.61859517000005</v>
      </c>
      <c r="V352" s="43">
        <v>767.92444122999996</v>
      </c>
      <c r="W352" s="43">
        <v>629.97202445000005</v>
      </c>
      <c r="X352" s="43">
        <v>716.88823864000005</v>
      </c>
      <c r="Y352" s="43">
        <v>628.28918612999996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15" outlineLevel="1" thickBot="1" x14ac:dyDescent="0.25">
      <c r="A356" s="35" t="s">
        <v>117</v>
      </c>
      <c r="B356" s="43">
        <v>3.0564879199999999</v>
      </c>
      <c r="C356" s="43">
        <v>3.0564879199999999</v>
      </c>
      <c r="D356" s="43">
        <v>3.0564879199999999</v>
      </c>
      <c r="E356" s="43">
        <v>3.0564879199999999</v>
      </c>
      <c r="F356" s="43">
        <v>3.0564879199999999</v>
      </c>
      <c r="G356" s="43">
        <v>3.0564879199999999</v>
      </c>
      <c r="H356" s="43">
        <v>3.0564879199999999</v>
      </c>
      <c r="I356" s="43">
        <v>3.0564879199999999</v>
      </c>
      <c r="J356" s="43">
        <v>3.0564879199999999</v>
      </c>
      <c r="K356" s="43">
        <v>3.0564879199999999</v>
      </c>
      <c r="L356" s="43">
        <v>3.0564879199999999</v>
      </c>
      <c r="M356" s="43">
        <v>3.0564879199999999</v>
      </c>
      <c r="N356" s="43">
        <v>3.0564879199999999</v>
      </c>
      <c r="O356" s="43">
        <v>3.0564879199999999</v>
      </c>
      <c r="P356" s="43">
        <v>3.0564879199999999</v>
      </c>
      <c r="Q356" s="43">
        <v>3.0564879199999999</v>
      </c>
      <c r="R356" s="43">
        <v>3.0564879199999999</v>
      </c>
      <c r="S356" s="43">
        <v>3.0564879199999999</v>
      </c>
      <c r="T356" s="43">
        <v>3.0564879199999999</v>
      </c>
      <c r="U356" s="43">
        <v>3.0564879199999999</v>
      </c>
      <c r="V356" s="43">
        <v>3.0564879199999999</v>
      </c>
      <c r="W356" s="43">
        <v>3.0564879199999999</v>
      </c>
      <c r="X356" s="43">
        <v>3.0564879199999999</v>
      </c>
      <c r="Y356" s="43">
        <v>3.0564879199999999</v>
      </c>
    </row>
    <row r="357" spans="1:25" ht="15" thickBot="1" x14ac:dyDescent="0.25">
      <c r="A357" s="27">
        <v>27</v>
      </c>
      <c r="B357" s="42">
        <v>1269.57</v>
      </c>
      <c r="C357" s="42">
        <v>1297.58</v>
      </c>
      <c r="D357" s="42">
        <v>1228.6199999999999</v>
      </c>
      <c r="E357" s="42">
        <v>1260.05</v>
      </c>
      <c r="F357" s="42">
        <v>1272.42</v>
      </c>
      <c r="G357" s="42">
        <v>1407.03</v>
      </c>
      <c r="H357" s="42">
        <v>1193.8399999999999</v>
      </c>
      <c r="I357" s="42">
        <v>1306.04</v>
      </c>
      <c r="J357" s="42">
        <v>1282.57</v>
      </c>
      <c r="K357" s="42">
        <v>1333.43</v>
      </c>
      <c r="L357" s="42">
        <v>1360.84</v>
      </c>
      <c r="M357" s="42">
        <v>1232.3499999999999</v>
      </c>
      <c r="N357" s="42">
        <v>1234.22</v>
      </c>
      <c r="O357" s="42">
        <v>1256.8599999999999</v>
      </c>
      <c r="P357" s="42">
        <v>1237.32</v>
      </c>
      <c r="Q357" s="42">
        <v>1270.45</v>
      </c>
      <c r="R357" s="42">
        <v>1203.9100000000001</v>
      </c>
      <c r="S357" s="42">
        <v>1250.8800000000001</v>
      </c>
      <c r="T357" s="42">
        <v>1283.06</v>
      </c>
      <c r="U357" s="42">
        <v>1293.0999999999999</v>
      </c>
      <c r="V357" s="42">
        <v>1194.23</v>
      </c>
      <c r="W357" s="42">
        <v>1243.2</v>
      </c>
      <c r="X357" s="42">
        <v>1132.29</v>
      </c>
      <c r="Y357" s="42">
        <v>1066.08</v>
      </c>
    </row>
    <row r="358" spans="1:25" ht="51" outlineLevel="1" x14ac:dyDescent="0.2">
      <c r="A358" s="111" t="s">
        <v>70</v>
      </c>
      <c r="B358" s="43">
        <v>734.95980889999998</v>
      </c>
      <c r="C358" s="43">
        <v>762.97839879000003</v>
      </c>
      <c r="D358" s="43">
        <v>694.01387710999995</v>
      </c>
      <c r="E358" s="43">
        <v>725.43935767999994</v>
      </c>
      <c r="F358" s="43">
        <v>737.81174785999997</v>
      </c>
      <c r="G358" s="43">
        <v>872.42622201999995</v>
      </c>
      <c r="H358" s="43">
        <v>659.22914283</v>
      </c>
      <c r="I358" s="43">
        <v>771.43222775000004</v>
      </c>
      <c r="J358" s="43">
        <v>747.96705140999995</v>
      </c>
      <c r="K358" s="43">
        <v>798.82762191999996</v>
      </c>
      <c r="L358" s="43">
        <v>826.23119735</v>
      </c>
      <c r="M358" s="43">
        <v>697.73979099999997</v>
      </c>
      <c r="N358" s="43">
        <v>699.60905206999996</v>
      </c>
      <c r="O358" s="43">
        <v>722.25053768999999</v>
      </c>
      <c r="P358" s="43">
        <v>702.71228399999995</v>
      </c>
      <c r="Q358" s="43">
        <v>735.84388375000003</v>
      </c>
      <c r="R358" s="43">
        <v>669.30167527000003</v>
      </c>
      <c r="S358" s="43">
        <v>716.27456815999994</v>
      </c>
      <c r="T358" s="43">
        <v>748.45301173999997</v>
      </c>
      <c r="U358" s="43">
        <v>758.49567960000002</v>
      </c>
      <c r="V358" s="43">
        <v>659.62346986</v>
      </c>
      <c r="W358" s="43">
        <v>708.59277222000003</v>
      </c>
      <c r="X358" s="43">
        <v>597.68736750999994</v>
      </c>
      <c r="Y358" s="43">
        <v>531.47292106999998</v>
      </c>
    </row>
    <row r="359" spans="1:25" ht="38.25"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outlineLevel="1" x14ac:dyDescent="0.2">
      <c r="A361" s="17" t="s">
        <v>4</v>
      </c>
      <c r="B361" s="43">
        <v>316.23</v>
      </c>
      <c r="C361" s="43">
        <v>316.23</v>
      </c>
      <c r="D361" s="43">
        <v>316.23</v>
      </c>
      <c r="E361" s="43">
        <v>316.23</v>
      </c>
      <c r="F361" s="43">
        <v>316.23</v>
      </c>
      <c r="G361" s="43">
        <v>316.23</v>
      </c>
      <c r="H361" s="43">
        <v>316.23</v>
      </c>
      <c r="I361" s="43">
        <v>316.23</v>
      </c>
      <c r="J361" s="43">
        <v>316.23</v>
      </c>
      <c r="K361" s="43">
        <v>316.23</v>
      </c>
      <c r="L361" s="43">
        <v>316.23</v>
      </c>
      <c r="M361" s="43">
        <v>316.23</v>
      </c>
      <c r="N361" s="43">
        <v>316.23</v>
      </c>
      <c r="O361" s="43">
        <v>316.23</v>
      </c>
      <c r="P361" s="43">
        <v>316.23</v>
      </c>
      <c r="Q361" s="43">
        <v>316.23</v>
      </c>
      <c r="R361" s="43">
        <v>316.23</v>
      </c>
      <c r="S361" s="43">
        <v>316.23</v>
      </c>
      <c r="T361" s="43">
        <v>316.23</v>
      </c>
      <c r="U361" s="43">
        <v>316.23</v>
      </c>
      <c r="V361" s="43">
        <v>316.23</v>
      </c>
      <c r="W361" s="43">
        <v>316.23</v>
      </c>
      <c r="X361" s="43">
        <v>316.23</v>
      </c>
      <c r="Y361" s="43">
        <v>316.23</v>
      </c>
    </row>
    <row r="362" spans="1:25" ht="15" outlineLevel="1" thickBot="1" x14ac:dyDescent="0.25">
      <c r="A362" s="35" t="s">
        <v>117</v>
      </c>
      <c r="B362" s="43">
        <v>3.0564879199999999</v>
      </c>
      <c r="C362" s="43">
        <v>3.0564879199999999</v>
      </c>
      <c r="D362" s="43">
        <v>3.0564879199999999</v>
      </c>
      <c r="E362" s="43">
        <v>3.0564879199999999</v>
      </c>
      <c r="F362" s="43">
        <v>3.0564879199999999</v>
      </c>
      <c r="G362" s="43">
        <v>3.0564879199999999</v>
      </c>
      <c r="H362" s="43">
        <v>3.0564879199999999</v>
      </c>
      <c r="I362" s="43">
        <v>3.0564879199999999</v>
      </c>
      <c r="J362" s="43">
        <v>3.0564879199999999</v>
      </c>
      <c r="K362" s="43">
        <v>3.0564879199999999</v>
      </c>
      <c r="L362" s="43">
        <v>3.0564879199999999</v>
      </c>
      <c r="M362" s="43">
        <v>3.0564879199999999</v>
      </c>
      <c r="N362" s="43">
        <v>3.0564879199999999</v>
      </c>
      <c r="O362" s="43">
        <v>3.0564879199999999</v>
      </c>
      <c r="P362" s="43">
        <v>3.0564879199999999</v>
      </c>
      <c r="Q362" s="43">
        <v>3.0564879199999999</v>
      </c>
      <c r="R362" s="43">
        <v>3.0564879199999999</v>
      </c>
      <c r="S362" s="43">
        <v>3.0564879199999999</v>
      </c>
      <c r="T362" s="43">
        <v>3.0564879199999999</v>
      </c>
      <c r="U362" s="43">
        <v>3.0564879199999999</v>
      </c>
      <c r="V362" s="43">
        <v>3.0564879199999999</v>
      </c>
      <c r="W362" s="43">
        <v>3.0564879199999999</v>
      </c>
      <c r="X362" s="43">
        <v>3.0564879199999999</v>
      </c>
      <c r="Y362" s="43">
        <v>3.0564879199999999</v>
      </c>
    </row>
    <row r="363" spans="1:25" ht="15" thickBot="1" x14ac:dyDescent="0.25">
      <c r="A363" s="27">
        <v>28</v>
      </c>
      <c r="B363" s="42">
        <v>1206.4100000000001</v>
      </c>
      <c r="C363" s="42">
        <v>1178.52</v>
      </c>
      <c r="D363" s="42">
        <v>1178.0999999999999</v>
      </c>
      <c r="E363" s="42">
        <v>1127.98</v>
      </c>
      <c r="F363" s="42">
        <v>1132.6500000000001</v>
      </c>
      <c r="G363" s="42">
        <v>1228.6300000000001</v>
      </c>
      <c r="H363" s="42">
        <v>1134.3900000000001</v>
      </c>
      <c r="I363" s="42">
        <v>1162.19</v>
      </c>
      <c r="J363" s="42">
        <v>1127.1400000000001</v>
      </c>
      <c r="K363" s="42">
        <v>1020.69</v>
      </c>
      <c r="L363" s="42">
        <v>985.02</v>
      </c>
      <c r="M363" s="42">
        <v>1037.26</v>
      </c>
      <c r="N363" s="42">
        <v>1079.1099999999999</v>
      </c>
      <c r="O363" s="42">
        <v>1039.0999999999999</v>
      </c>
      <c r="P363" s="42">
        <v>1208.3900000000001</v>
      </c>
      <c r="Q363" s="42">
        <v>1154.27</v>
      </c>
      <c r="R363" s="42">
        <v>1113.55</v>
      </c>
      <c r="S363" s="42">
        <v>1107.51</v>
      </c>
      <c r="T363" s="42">
        <v>1067.76</v>
      </c>
      <c r="U363" s="42">
        <v>1132.3399999999999</v>
      </c>
      <c r="V363" s="42">
        <v>1101.71</v>
      </c>
      <c r="W363" s="42">
        <v>1247.29</v>
      </c>
      <c r="X363" s="42">
        <v>1148.52</v>
      </c>
      <c r="Y363" s="42">
        <v>1151.31</v>
      </c>
    </row>
    <row r="364" spans="1:25" ht="51" outlineLevel="1" x14ac:dyDescent="0.2">
      <c r="A364" s="111" t="s">
        <v>70</v>
      </c>
      <c r="B364" s="43">
        <v>671.80772723999996</v>
      </c>
      <c r="C364" s="43">
        <v>643.91085299999997</v>
      </c>
      <c r="D364" s="43">
        <v>643.49392694999995</v>
      </c>
      <c r="E364" s="43">
        <v>593.37409493999996</v>
      </c>
      <c r="F364" s="43">
        <v>598.04012252999996</v>
      </c>
      <c r="G364" s="43">
        <v>694.02573885000004</v>
      </c>
      <c r="H364" s="43">
        <v>599.77959970999996</v>
      </c>
      <c r="I364" s="43">
        <v>627.58680715000003</v>
      </c>
      <c r="J364" s="43">
        <v>592.53594420000002</v>
      </c>
      <c r="K364" s="43">
        <v>486.07884682000002</v>
      </c>
      <c r="L364" s="43">
        <v>450.41235697000002</v>
      </c>
      <c r="M364" s="43">
        <v>502.65227143999999</v>
      </c>
      <c r="N364" s="43">
        <v>544.50303382000004</v>
      </c>
      <c r="O364" s="43">
        <v>504.49024071000002</v>
      </c>
      <c r="P364" s="43">
        <v>673.78298144999997</v>
      </c>
      <c r="Q364" s="43">
        <v>619.66632096000001</v>
      </c>
      <c r="R364" s="43">
        <v>578.93865098000003</v>
      </c>
      <c r="S364" s="43">
        <v>572.90433336000001</v>
      </c>
      <c r="T364" s="43">
        <v>533.15241499000001</v>
      </c>
      <c r="U364" s="43">
        <v>597.73688718000005</v>
      </c>
      <c r="V364" s="43">
        <v>567.09959808999997</v>
      </c>
      <c r="W364" s="43">
        <v>712.68621117999999</v>
      </c>
      <c r="X364" s="43">
        <v>613.90920861999996</v>
      </c>
      <c r="Y364" s="43">
        <v>616.70645744000001</v>
      </c>
    </row>
    <row r="365" spans="1:25" ht="38.25"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outlineLevel="1" x14ac:dyDescent="0.2">
      <c r="A367" s="17" t="s">
        <v>4</v>
      </c>
      <c r="B367" s="43">
        <v>316.23</v>
      </c>
      <c r="C367" s="43">
        <v>316.23</v>
      </c>
      <c r="D367" s="43">
        <v>316.23</v>
      </c>
      <c r="E367" s="43">
        <v>316.23</v>
      </c>
      <c r="F367" s="43">
        <v>316.23</v>
      </c>
      <c r="G367" s="43">
        <v>316.23</v>
      </c>
      <c r="H367" s="43">
        <v>316.23</v>
      </c>
      <c r="I367" s="43">
        <v>316.23</v>
      </c>
      <c r="J367" s="43">
        <v>316.23</v>
      </c>
      <c r="K367" s="43">
        <v>316.23</v>
      </c>
      <c r="L367" s="43">
        <v>316.23</v>
      </c>
      <c r="M367" s="43">
        <v>316.23</v>
      </c>
      <c r="N367" s="43">
        <v>316.23</v>
      </c>
      <c r="O367" s="43">
        <v>316.23</v>
      </c>
      <c r="P367" s="43">
        <v>316.23</v>
      </c>
      <c r="Q367" s="43">
        <v>316.23</v>
      </c>
      <c r="R367" s="43">
        <v>316.23</v>
      </c>
      <c r="S367" s="43">
        <v>316.23</v>
      </c>
      <c r="T367" s="43">
        <v>316.23</v>
      </c>
      <c r="U367" s="43">
        <v>316.23</v>
      </c>
      <c r="V367" s="43">
        <v>316.23</v>
      </c>
      <c r="W367" s="43">
        <v>316.23</v>
      </c>
      <c r="X367" s="43">
        <v>316.23</v>
      </c>
      <c r="Y367" s="43">
        <v>316.23</v>
      </c>
    </row>
    <row r="368" spans="1:25" ht="15" outlineLevel="1" thickBot="1" x14ac:dyDescent="0.25">
      <c r="A368" s="35" t="s">
        <v>117</v>
      </c>
      <c r="B368" s="43">
        <v>3.0564879199999999</v>
      </c>
      <c r="C368" s="43">
        <v>3.0564879199999999</v>
      </c>
      <c r="D368" s="43">
        <v>3.0564879199999999</v>
      </c>
      <c r="E368" s="43">
        <v>3.0564879199999999</v>
      </c>
      <c r="F368" s="43">
        <v>3.0564879199999999</v>
      </c>
      <c r="G368" s="43">
        <v>3.0564879199999999</v>
      </c>
      <c r="H368" s="43">
        <v>3.0564879199999999</v>
      </c>
      <c r="I368" s="43">
        <v>3.0564879199999999</v>
      </c>
      <c r="J368" s="43">
        <v>3.0564879199999999</v>
      </c>
      <c r="K368" s="43">
        <v>3.0564879199999999</v>
      </c>
      <c r="L368" s="43">
        <v>3.0564879199999999</v>
      </c>
      <c r="M368" s="43">
        <v>3.0564879199999999</v>
      </c>
      <c r="N368" s="43">
        <v>3.0564879199999999</v>
      </c>
      <c r="O368" s="43">
        <v>3.0564879199999999</v>
      </c>
      <c r="P368" s="43">
        <v>3.0564879199999999</v>
      </c>
      <c r="Q368" s="43">
        <v>3.0564879199999999</v>
      </c>
      <c r="R368" s="43">
        <v>3.0564879199999999</v>
      </c>
      <c r="S368" s="43">
        <v>3.0564879199999999</v>
      </c>
      <c r="T368" s="43">
        <v>3.0564879199999999</v>
      </c>
      <c r="U368" s="43">
        <v>3.0564879199999999</v>
      </c>
      <c r="V368" s="43">
        <v>3.0564879199999999</v>
      </c>
      <c r="W368" s="43">
        <v>3.0564879199999999</v>
      </c>
      <c r="X368" s="43">
        <v>3.0564879199999999</v>
      </c>
      <c r="Y368" s="43">
        <v>3.0564879199999999</v>
      </c>
    </row>
    <row r="369" spans="1:25" ht="15" thickBot="1" x14ac:dyDescent="0.25">
      <c r="A369" s="27">
        <v>29</v>
      </c>
      <c r="B369" s="42">
        <v>1369.01</v>
      </c>
      <c r="C369" s="42">
        <v>1347.43</v>
      </c>
      <c r="D369" s="42">
        <v>1433.72</v>
      </c>
      <c r="E369" s="42">
        <v>1484.47</v>
      </c>
      <c r="F369" s="42">
        <v>1463.17</v>
      </c>
      <c r="G369" s="42">
        <v>1418.84</v>
      </c>
      <c r="H369" s="42">
        <v>1323.36</v>
      </c>
      <c r="I369" s="42">
        <v>1289.27</v>
      </c>
      <c r="J369" s="42">
        <v>1224.19</v>
      </c>
      <c r="K369" s="42">
        <v>1140.9100000000001</v>
      </c>
      <c r="L369" s="42">
        <v>1123.3499999999999</v>
      </c>
      <c r="M369" s="42">
        <v>1248.69</v>
      </c>
      <c r="N369" s="42">
        <v>1234.07</v>
      </c>
      <c r="O369" s="42">
        <v>1224.54</v>
      </c>
      <c r="P369" s="42">
        <v>1324.92</v>
      </c>
      <c r="Q369" s="42">
        <v>1247.52</v>
      </c>
      <c r="R369" s="42">
        <v>1259.44</v>
      </c>
      <c r="S369" s="42">
        <v>1139.4100000000001</v>
      </c>
      <c r="T369" s="42">
        <v>1126.0899999999999</v>
      </c>
      <c r="U369" s="42">
        <v>1065.3399999999999</v>
      </c>
      <c r="V369" s="42">
        <v>1121.52</v>
      </c>
      <c r="W369" s="42">
        <v>1104.3800000000001</v>
      </c>
      <c r="X369" s="42">
        <v>1117.1400000000001</v>
      </c>
      <c r="Y369" s="42">
        <v>1085.43</v>
      </c>
    </row>
    <row r="370" spans="1:25" ht="51" outlineLevel="1" x14ac:dyDescent="0.2">
      <c r="A370" s="16" t="s">
        <v>70</v>
      </c>
      <c r="B370" s="43">
        <v>834.39873593000004</v>
      </c>
      <c r="C370" s="43">
        <v>812.82768936000002</v>
      </c>
      <c r="D370" s="43">
        <v>899.11388256999999</v>
      </c>
      <c r="E370" s="43">
        <v>949.85852279000005</v>
      </c>
      <c r="F370" s="43">
        <v>928.55976456999997</v>
      </c>
      <c r="G370" s="43">
        <v>884.23841805999996</v>
      </c>
      <c r="H370" s="43">
        <v>788.74950615</v>
      </c>
      <c r="I370" s="43">
        <v>754.66253447999998</v>
      </c>
      <c r="J370" s="43">
        <v>689.58590534999996</v>
      </c>
      <c r="K370" s="43">
        <v>606.30429217999995</v>
      </c>
      <c r="L370" s="43">
        <v>588.73988406000001</v>
      </c>
      <c r="M370" s="43">
        <v>714.08758546000001</v>
      </c>
      <c r="N370" s="43">
        <v>699.46731215</v>
      </c>
      <c r="O370" s="43">
        <v>689.93629579000003</v>
      </c>
      <c r="P370" s="43">
        <v>790.31072102999997</v>
      </c>
      <c r="Q370" s="43">
        <v>712.91287113999999</v>
      </c>
      <c r="R370" s="43">
        <v>724.83109577000005</v>
      </c>
      <c r="S370" s="43">
        <v>604.80408809999994</v>
      </c>
      <c r="T370" s="43">
        <v>591.48633380000001</v>
      </c>
      <c r="U370" s="43">
        <v>530.73528875</v>
      </c>
      <c r="V370" s="43">
        <v>586.91169710999998</v>
      </c>
      <c r="W370" s="43">
        <v>569.77531791000001</v>
      </c>
      <c r="X370" s="43">
        <v>582.53815181000004</v>
      </c>
      <c r="Y370" s="43">
        <v>550.82621716000006</v>
      </c>
    </row>
    <row r="371" spans="1:25" ht="38.25"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outlineLevel="1" x14ac:dyDescent="0.2">
      <c r="A373" s="17" t="s">
        <v>4</v>
      </c>
      <c r="B373" s="43">
        <v>316.23</v>
      </c>
      <c r="C373" s="43">
        <v>316.23</v>
      </c>
      <c r="D373" s="43">
        <v>316.23</v>
      </c>
      <c r="E373" s="43">
        <v>316.23</v>
      </c>
      <c r="F373" s="43">
        <v>316.23</v>
      </c>
      <c r="G373" s="43">
        <v>316.23</v>
      </c>
      <c r="H373" s="43">
        <v>316.23</v>
      </c>
      <c r="I373" s="43">
        <v>316.23</v>
      </c>
      <c r="J373" s="43">
        <v>316.23</v>
      </c>
      <c r="K373" s="43">
        <v>316.23</v>
      </c>
      <c r="L373" s="43">
        <v>316.23</v>
      </c>
      <c r="M373" s="43">
        <v>316.23</v>
      </c>
      <c r="N373" s="43">
        <v>316.23</v>
      </c>
      <c r="O373" s="43">
        <v>316.23</v>
      </c>
      <c r="P373" s="43">
        <v>316.23</v>
      </c>
      <c r="Q373" s="43">
        <v>316.23</v>
      </c>
      <c r="R373" s="43">
        <v>316.23</v>
      </c>
      <c r="S373" s="43">
        <v>316.23</v>
      </c>
      <c r="T373" s="43">
        <v>316.23</v>
      </c>
      <c r="U373" s="43">
        <v>316.23</v>
      </c>
      <c r="V373" s="43">
        <v>316.23</v>
      </c>
      <c r="W373" s="43">
        <v>316.23</v>
      </c>
      <c r="X373" s="43">
        <v>316.23</v>
      </c>
      <c r="Y373" s="43">
        <v>316.23</v>
      </c>
    </row>
    <row r="374" spans="1:25" ht="15" outlineLevel="1" thickBot="1" x14ac:dyDescent="0.25">
      <c r="A374" s="35" t="s">
        <v>117</v>
      </c>
      <c r="B374" s="43">
        <v>3.0564879199999999</v>
      </c>
      <c r="C374" s="43">
        <v>3.0564879199999999</v>
      </c>
      <c r="D374" s="43">
        <v>3.0564879199999999</v>
      </c>
      <c r="E374" s="43">
        <v>3.0564879199999999</v>
      </c>
      <c r="F374" s="43">
        <v>3.0564879199999999</v>
      </c>
      <c r="G374" s="43">
        <v>3.0564879199999999</v>
      </c>
      <c r="H374" s="43">
        <v>3.0564879199999999</v>
      </c>
      <c r="I374" s="43">
        <v>3.0564879199999999</v>
      </c>
      <c r="J374" s="43">
        <v>3.0564879199999999</v>
      </c>
      <c r="K374" s="43">
        <v>3.0564879199999999</v>
      </c>
      <c r="L374" s="43">
        <v>3.0564879199999999</v>
      </c>
      <c r="M374" s="43">
        <v>3.0564879199999999</v>
      </c>
      <c r="N374" s="43">
        <v>3.0564879199999999</v>
      </c>
      <c r="O374" s="43">
        <v>3.0564879199999999</v>
      </c>
      <c r="P374" s="43">
        <v>3.0564879199999999</v>
      </c>
      <c r="Q374" s="43">
        <v>3.0564879199999999</v>
      </c>
      <c r="R374" s="43">
        <v>3.0564879199999999</v>
      </c>
      <c r="S374" s="43">
        <v>3.0564879199999999</v>
      </c>
      <c r="T374" s="43">
        <v>3.0564879199999999</v>
      </c>
      <c r="U374" s="43">
        <v>3.0564879199999999</v>
      </c>
      <c r="V374" s="43">
        <v>3.0564879199999999</v>
      </c>
      <c r="W374" s="43">
        <v>3.0564879199999999</v>
      </c>
      <c r="X374" s="43">
        <v>3.0564879199999999</v>
      </c>
      <c r="Y374" s="43">
        <v>3.0564879199999999</v>
      </c>
    </row>
    <row r="375" spans="1:25" ht="15" thickBot="1" x14ac:dyDescent="0.25">
      <c r="A375" s="28">
        <v>30</v>
      </c>
      <c r="B375" s="42">
        <v>1100.94</v>
      </c>
      <c r="C375" s="42">
        <v>1126.49</v>
      </c>
      <c r="D375" s="42">
        <v>1158.3499999999999</v>
      </c>
      <c r="E375" s="42">
        <v>1177.83</v>
      </c>
      <c r="F375" s="42">
        <v>1172.6199999999999</v>
      </c>
      <c r="G375" s="42">
        <v>1139</v>
      </c>
      <c r="H375" s="42">
        <v>1070.03</v>
      </c>
      <c r="I375" s="42">
        <v>1057.27</v>
      </c>
      <c r="J375" s="42">
        <v>1129.3499999999999</v>
      </c>
      <c r="K375" s="42">
        <v>1044.44</v>
      </c>
      <c r="L375" s="42">
        <v>1123.1500000000001</v>
      </c>
      <c r="M375" s="42">
        <v>1293.8</v>
      </c>
      <c r="N375" s="42">
        <v>1150.76</v>
      </c>
      <c r="O375" s="42">
        <v>1112.02</v>
      </c>
      <c r="P375" s="42">
        <v>1206.1600000000001</v>
      </c>
      <c r="Q375" s="42">
        <v>1081.52</v>
      </c>
      <c r="R375" s="42">
        <v>1213.23</v>
      </c>
      <c r="S375" s="42">
        <v>1144.03</v>
      </c>
      <c r="T375" s="42">
        <v>1090.43</v>
      </c>
      <c r="U375" s="42">
        <v>1111.94</v>
      </c>
      <c r="V375" s="42">
        <v>1232.1400000000001</v>
      </c>
      <c r="W375" s="42">
        <v>1158.8800000000001</v>
      </c>
      <c r="X375" s="42">
        <v>1154.3599999999999</v>
      </c>
      <c r="Y375" s="42">
        <v>1106.9100000000001</v>
      </c>
    </row>
    <row r="376" spans="1:25" ht="51" outlineLevel="1" x14ac:dyDescent="0.2">
      <c r="A376" s="16" t="s">
        <v>70</v>
      </c>
      <c r="B376" s="43">
        <v>566.33337509</v>
      </c>
      <c r="C376" s="43">
        <v>591.88152527</v>
      </c>
      <c r="D376" s="43">
        <v>623.74204455999995</v>
      </c>
      <c r="E376" s="43">
        <v>643.22379859</v>
      </c>
      <c r="F376" s="43">
        <v>638.01475540000001</v>
      </c>
      <c r="G376" s="43">
        <v>604.39503956999999</v>
      </c>
      <c r="H376" s="43">
        <v>535.42535277000002</v>
      </c>
      <c r="I376" s="43">
        <v>522.66516323999997</v>
      </c>
      <c r="J376" s="43">
        <v>594.73855235999997</v>
      </c>
      <c r="K376" s="43">
        <v>509.83695764999999</v>
      </c>
      <c r="L376" s="43">
        <v>588.53859210999997</v>
      </c>
      <c r="M376" s="43">
        <v>759.19146804000002</v>
      </c>
      <c r="N376" s="43">
        <v>616.15358724999999</v>
      </c>
      <c r="O376" s="43">
        <v>577.41509281000003</v>
      </c>
      <c r="P376" s="43">
        <v>671.55341808000003</v>
      </c>
      <c r="Q376" s="43">
        <v>546.91750273000002</v>
      </c>
      <c r="R376" s="43">
        <v>678.62010357999998</v>
      </c>
      <c r="S376" s="43">
        <v>609.41857411000001</v>
      </c>
      <c r="T376" s="43">
        <v>555.82214088000001</v>
      </c>
      <c r="U376" s="43">
        <v>577.33310517999996</v>
      </c>
      <c r="V376" s="43">
        <v>697.53482647999999</v>
      </c>
      <c r="W376" s="43">
        <v>624.27666313999998</v>
      </c>
      <c r="X376" s="43">
        <v>619.75127783999994</v>
      </c>
      <c r="Y376" s="43">
        <v>572.30078659000003</v>
      </c>
    </row>
    <row r="377" spans="1:25" ht="38.25"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outlineLevel="1" x14ac:dyDescent="0.2">
      <c r="A379" s="17" t="s">
        <v>4</v>
      </c>
      <c r="B379" s="43">
        <v>316.23</v>
      </c>
      <c r="C379" s="43">
        <v>316.23</v>
      </c>
      <c r="D379" s="43">
        <v>316.23</v>
      </c>
      <c r="E379" s="43">
        <v>316.23</v>
      </c>
      <c r="F379" s="43">
        <v>316.23</v>
      </c>
      <c r="G379" s="43">
        <v>316.23</v>
      </c>
      <c r="H379" s="43">
        <v>316.23</v>
      </c>
      <c r="I379" s="43">
        <v>316.23</v>
      </c>
      <c r="J379" s="43">
        <v>316.23</v>
      </c>
      <c r="K379" s="43">
        <v>316.23</v>
      </c>
      <c r="L379" s="43">
        <v>316.23</v>
      </c>
      <c r="M379" s="43">
        <v>316.23</v>
      </c>
      <c r="N379" s="43">
        <v>316.23</v>
      </c>
      <c r="O379" s="43">
        <v>316.23</v>
      </c>
      <c r="P379" s="43">
        <v>316.23</v>
      </c>
      <c r="Q379" s="43">
        <v>316.23</v>
      </c>
      <c r="R379" s="43">
        <v>316.23</v>
      </c>
      <c r="S379" s="43">
        <v>316.23</v>
      </c>
      <c r="T379" s="43">
        <v>316.23</v>
      </c>
      <c r="U379" s="43">
        <v>316.23</v>
      </c>
      <c r="V379" s="43">
        <v>316.23</v>
      </c>
      <c r="W379" s="43">
        <v>316.23</v>
      </c>
      <c r="X379" s="43">
        <v>316.23</v>
      </c>
      <c r="Y379" s="43">
        <v>316.23</v>
      </c>
    </row>
    <row r="380" spans="1:25" ht="15" outlineLevel="1" thickBot="1" x14ac:dyDescent="0.25">
      <c r="A380" s="35" t="s">
        <v>117</v>
      </c>
      <c r="B380" s="43">
        <v>3.0564879199999999</v>
      </c>
      <c r="C380" s="43">
        <v>3.0564879199999999</v>
      </c>
      <c r="D380" s="43">
        <v>3.0564879199999999</v>
      </c>
      <c r="E380" s="43">
        <v>3.0564879199999999</v>
      </c>
      <c r="F380" s="43">
        <v>3.0564879199999999</v>
      </c>
      <c r="G380" s="43">
        <v>3.0564879199999999</v>
      </c>
      <c r="H380" s="43">
        <v>3.0564879199999999</v>
      </c>
      <c r="I380" s="43">
        <v>3.0564879199999999</v>
      </c>
      <c r="J380" s="43">
        <v>3.0564879199999999</v>
      </c>
      <c r="K380" s="43">
        <v>3.0564879199999999</v>
      </c>
      <c r="L380" s="43">
        <v>3.0564879199999999</v>
      </c>
      <c r="M380" s="43">
        <v>3.0564879199999999</v>
      </c>
      <c r="N380" s="43">
        <v>3.0564879199999999</v>
      </c>
      <c r="O380" s="43">
        <v>3.0564879199999999</v>
      </c>
      <c r="P380" s="43">
        <v>3.0564879199999999</v>
      </c>
      <c r="Q380" s="43">
        <v>3.0564879199999999</v>
      </c>
      <c r="R380" s="43">
        <v>3.0564879199999999</v>
      </c>
      <c r="S380" s="43">
        <v>3.0564879199999999</v>
      </c>
      <c r="T380" s="43">
        <v>3.0564879199999999</v>
      </c>
      <c r="U380" s="43">
        <v>3.0564879199999999</v>
      </c>
      <c r="V380" s="43">
        <v>3.0564879199999999</v>
      </c>
      <c r="W380" s="43">
        <v>3.0564879199999999</v>
      </c>
      <c r="X380" s="43">
        <v>3.0564879199999999</v>
      </c>
      <c r="Y380" s="43">
        <v>3.0564879199999999</v>
      </c>
    </row>
    <row r="381" spans="1:25" ht="15" thickBot="1" x14ac:dyDescent="0.25">
      <c r="A381" s="27">
        <v>31</v>
      </c>
      <c r="B381" s="42">
        <v>1281.73</v>
      </c>
      <c r="C381" s="42">
        <v>1368.36</v>
      </c>
      <c r="D381" s="42">
        <v>1401.76</v>
      </c>
      <c r="E381" s="42">
        <v>1384.88</v>
      </c>
      <c r="F381" s="42">
        <v>1357.66</v>
      </c>
      <c r="G381" s="42">
        <v>1304.0899999999999</v>
      </c>
      <c r="H381" s="42">
        <v>1223.44</v>
      </c>
      <c r="I381" s="42">
        <v>1152.8900000000001</v>
      </c>
      <c r="J381" s="42">
        <v>1165.1500000000001</v>
      </c>
      <c r="K381" s="42">
        <v>1113.0899999999999</v>
      </c>
      <c r="L381" s="42">
        <v>1233.33</v>
      </c>
      <c r="M381" s="42">
        <v>1290.57</v>
      </c>
      <c r="N381" s="42">
        <v>1223.31</v>
      </c>
      <c r="O381" s="42">
        <v>1265.07</v>
      </c>
      <c r="P381" s="42">
        <v>1248.4100000000001</v>
      </c>
      <c r="Q381" s="42">
        <v>1219.22</v>
      </c>
      <c r="R381" s="42">
        <v>1086.93</v>
      </c>
      <c r="S381" s="42">
        <v>1058.05</v>
      </c>
      <c r="T381" s="42">
        <v>1081.82</v>
      </c>
      <c r="U381" s="42">
        <v>1138.05</v>
      </c>
      <c r="V381" s="42">
        <v>1124.47</v>
      </c>
      <c r="W381" s="42">
        <v>1211.99</v>
      </c>
      <c r="X381" s="42">
        <v>1191.29</v>
      </c>
      <c r="Y381" s="42">
        <v>1091.26</v>
      </c>
    </row>
    <row r="382" spans="1:25" ht="51" outlineLevel="1" x14ac:dyDescent="0.2">
      <c r="A382" s="111" t="s">
        <v>70</v>
      </c>
      <c r="B382" s="43">
        <v>747.12305375000005</v>
      </c>
      <c r="C382" s="43">
        <v>833.74860113</v>
      </c>
      <c r="D382" s="43">
        <v>867.14888371999996</v>
      </c>
      <c r="E382" s="43">
        <v>850.27326919999996</v>
      </c>
      <c r="F382" s="43">
        <v>823.05433715000004</v>
      </c>
      <c r="G382" s="43">
        <v>769.47993594000002</v>
      </c>
      <c r="H382" s="43">
        <v>688.83172523999997</v>
      </c>
      <c r="I382" s="43">
        <v>618.28430343000002</v>
      </c>
      <c r="J382" s="43">
        <v>630.53985999999998</v>
      </c>
      <c r="K382" s="43">
        <v>578.48200701999997</v>
      </c>
      <c r="L382" s="43">
        <v>698.72834340999998</v>
      </c>
      <c r="M382" s="43">
        <v>755.95929435999994</v>
      </c>
      <c r="N382" s="43">
        <v>688.69860905999997</v>
      </c>
      <c r="O382" s="43">
        <v>730.46173049000004</v>
      </c>
      <c r="P382" s="43">
        <v>713.80233267999995</v>
      </c>
      <c r="Q382" s="43">
        <v>684.61814053000001</v>
      </c>
      <c r="R382" s="43">
        <v>552.32040777999998</v>
      </c>
      <c r="S382" s="43">
        <v>523.44075975999999</v>
      </c>
      <c r="T382" s="43">
        <v>547.21080314000005</v>
      </c>
      <c r="U382" s="43">
        <v>603.44688226000005</v>
      </c>
      <c r="V382" s="43">
        <v>589.86262739999995</v>
      </c>
      <c r="W382" s="43">
        <v>677.38642873000003</v>
      </c>
      <c r="X382" s="43">
        <v>656.68532515000004</v>
      </c>
      <c r="Y382" s="43">
        <v>556.65802876999999</v>
      </c>
    </row>
    <row r="383" spans="1:25" ht="38.25"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outlineLevel="1" x14ac:dyDescent="0.2">
      <c r="A385" s="17" t="s">
        <v>4</v>
      </c>
      <c r="B385" s="43">
        <v>316.23</v>
      </c>
      <c r="C385" s="43">
        <v>316.23</v>
      </c>
      <c r="D385" s="43">
        <v>316.23</v>
      </c>
      <c r="E385" s="43">
        <v>316.23</v>
      </c>
      <c r="F385" s="43">
        <v>316.23</v>
      </c>
      <c r="G385" s="43">
        <v>316.23</v>
      </c>
      <c r="H385" s="43">
        <v>316.23</v>
      </c>
      <c r="I385" s="43">
        <v>316.23</v>
      </c>
      <c r="J385" s="43">
        <v>316.23</v>
      </c>
      <c r="K385" s="43">
        <v>316.23</v>
      </c>
      <c r="L385" s="43">
        <v>316.23</v>
      </c>
      <c r="M385" s="43">
        <v>316.23</v>
      </c>
      <c r="N385" s="43">
        <v>316.23</v>
      </c>
      <c r="O385" s="43">
        <v>316.23</v>
      </c>
      <c r="P385" s="43">
        <v>316.23</v>
      </c>
      <c r="Q385" s="43">
        <v>316.23</v>
      </c>
      <c r="R385" s="43">
        <v>316.23</v>
      </c>
      <c r="S385" s="43">
        <v>316.23</v>
      </c>
      <c r="T385" s="43">
        <v>316.23</v>
      </c>
      <c r="U385" s="43">
        <v>316.23</v>
      </c>
      <c r="V385" s="43">
        <v>316.23</v>
      </c>
      <c r="W385" s="43">
        <v>316.23</v>
      </c>
      <c r="X385" s="43">
        <v>316.23</v>
      </c>
      <c r="Y385" s="43">
        <v>316.23</v>
      </c>
    </row>
    <row r="386" spans="1:26" ht="15" outlineLevel="1" thickBot="1" x14ac:dyDescent="0.25">
      <c r="A386" s="35" t="s">
        <v>117</v>
      </c>
      <c r="B386" s="43">
        <v>3.0564879199999999</v>
      </c>
      <c r="C386" s="43">
        <v>3.0564879199999999</v>
      </c>
      <c r="D386" s="43">
        <v>3.0564879199999999</v>
      </c>
      <c r="E386" s="43">
        <v>3.0564879199999999</v>
      </c>
      <c r="F386" s="43">
        <v>3.0564879199999999</v>
      </c>
      <c r="G386" s="43">
        <v>3.0564879199999999</v>
      </c>
      <c r="H386" s="43">
        <v>3.0564879199999999</v>
      </c>
      <c r="I386" s="43">
        <v>3.0564879199999999</v>
      </c>
      <c r="J386" s="43">
        <v>3.0564879199999999</v>
      </c>
      <c r="K386" s="43">
        <v>3.0564879199999999</v>
      </c>
      <c r="L386" s="43">
        <v>3.0564879199999999</v>
      </c>
      <c r="M386" s="43">
        <v>3.0564879199999999</v>
      </c>
      <c r="N386" s="43">
        <v>3.0564879199999999</v>
      </c>
      <c r="O386" s="43">
        <v>3.0564879199999999</v>
      </c>
      <c r="P386" s="43">
        <v>3.0564879199999999</v>
      </c>
      <c r="Q386" s="43">
        <v>3.0564879199999999</v>
      </c>
      <c r="R386" s="43">
        <v>3.0564879199999999</v>
      </c>
      <c r="S386" s="43">
        <v>3.0564879199999999</v>
      </c>
      <c r="T386" s="43">
        <v>3.0564879199999999</v>
      </c>
      <c r="U386" s="43">
        <v>3.0564879199999999</v>
      </c>
      <c r="V386" s="43">
        <v>3.0564879199999999</v>
      </c>
      <c r="W386" s="43">
        <v>3.0564879199999999</v>
      </c>
      <c r="X386" s="43">
        <v>3.0564879199999999</v>
      </c>
      <c r="Y386" s="43">
        <v>3.0564879199999999</v>
      </c>
    </row>
    <row r="387" spans="1:26" ht="15" thickBot="1" x14ac:dyDescent="0.25">
      <c r="A387"/>
    </row>
    <row r="388" spans="1:26" ht="15" thickBot="1" x14ac:dyDescent="0.25">
      <c r="A388" s="227" t="s">
        <v>35</v>
      </c>
      <c r="B388" s="229" t="s">
        <v>91</v>
      </c>
      <c r="C388" s="230"/>
      <c r="D388" s="230"/>
      <c r="E388" s="230"/>
      <c r="F388" s="230"/>
      <c r="G388" s="230"/>
      <c r="H388" s="230"/>
      <c r="I388" s="230"/>
      <c r="J388" s="230"/>
      <c r="K388" s="230"/>
      <c r="L388" s="230"/>
      <c r="M388" s="230"/>
      <c r="N388" s="230"/>
      <c r="O388" s="230"/>
      <c r="P388" s="230"/>
      <c r="Q388" s="230"/>
      <c r="R388" s="230"/>
      <c r="S388" s="230"/>
      <c r="T388" s="230"/>
      <c r="U388" s="230"/>
      <c r="V388" s="230"/>
      <c r="W388" s="230"/>
      <c r="X388" s="230"/>
      <c r="Y388" s="231"/>
      <c r="Z388" s="18">
        <v>1</v>
      </c>
    </row>
    <row r="389" spans="1:26" ht="26.25" thickBot="1" x14ac:dyDescent="0.25">
      <c r="A389" s="228"/>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1181.05</v>
      </c>
      <c r="C390" s="42">
        <v>1294.17</v>
      </c>
      <c r="D390" s="42">
        <v>1325.89</v>
      </c>
      <c r="E390" s="42">
        <v>1414.41</v>
      </c>
      <c r="F390" s="42">
        <v>1584.33</v>
      </c>
      <c r="G390" s="42">
        <v>1458.74</v>
      </c>
      <c r="H390" s="42">
        <v>1402.64</v>
      </c>
      <c r="I390" s="42">
        <v>1264.02</v>
      </c>
      <c r="J390" s="42">
        <v>1417.59</v>
      </c>
      <c r="K390" s="42">
        <v>1241.3499999999999</v>
      </c>
      <c r="L390" s="42">
        <v>1126.93</v>
      </c>
      <c r="M390" s="42">
        <v>1101.6300000000001</v>
      </c>
      <c r="N390" s="42">
        <v>1059.06</v>
      </c>
      <c r="O390" s="42">
        <v>1065.48</v>
      </c>
      <c r="P390" s="42">
        <v>1100.81</v>
      </c>
      <c r="Q390" s="42">
        <v>1154.81</v>
      </c>
      <c r="R390" s="42">
        <v>1271.71</v>
      </c>
      <c r="S390" s="42">
        <v>1319.23</v>
      </c>
      <c r="T390" s="42">
        <v>1320.45</v>
      </c>
      <c r="U390" s="42">
        <v>1245.42</v>
      </c>
      <c r="V390" s="42">
        <v>1147.3399999999999</v>
      </c>
      <c r="W390" s="42">
        <v>1091.43</v>
      </c>
      <c r="X390" s="42">
        <v>1122.25</v>
      </c>
      <c r="Y390" s="42">
        <v>1077.31</v>
      </c>
    </row>
    <row r="391" spans="1:26" ht="51" outlineLevel="1" x14ac:dyDescent="0.2">
      <c r="A391" s="16" t="s">
        <v>70</v>
      </c>
      <c r="B391" s="43">
        <v>552.14813262999996</v>
      </c>
      <c r="C391" s="43">
        <v>665.26592057000005</v>
      </c>
      <c r="D391" s="43">
        <v>696.98775317000002</v>
      </c>
      <c r="E391" s="43">
        <v>785.50784696999995</v>
      </c>
      <c r="F391" s="43">
        <v>955.42617577999999</v>
      </c>
      <c r="G391" s="43">
        <v>829.83376177000002</v>
      </c>
      <c r="H391" s="43">
        <v>773.73656964999998</v>
      </c>
      <c r="I391" s="43">
        <v>635.11430903999997</v>
      </c>
      <c r="J391" s="43">
        <v>788.68196210999997</v>
      </c>
      <c r="K391" s="43">
        <v>612.43897012000002</v>
      </c>
      <c r="L391" s="43">
        <v>498.02787509000001</v>
      </c>
      <c r="M391" s="43">
        <v>472.72596535000002</v>
      </c>
      <c r="N391" s="43">
        <v>430.15291630000002</v>
      </c>
      <c r="O391" s="43">
        <v>436.57192306000002</v>
      </c>
      <c r="P391" s="43">
        <v>471.90329478000001</v>
      </c>
      <c r="Q391" s="43">
        <v>525.90541184000006</v>
      </c>
      <c r="R391" s="43">
        <v>642.80797797000002</v>
      </c>
      <c r="S391" s="43">
        <v>690.31952311999999</v>
      </c>
      <c r="T391" s="43">
        <v>691.54004151000004</v>
      </c>
      <c r="U391" s="43">
        <v>616.51196582</v>
      </c>
      <c r="V391" s="43">
        <v>518.43693049000001</v>
      </c>
      <c r="W391" s="43">
        <v>462.52214573999998</v>
      </c>
      <c r="X391" s="43">
        <v>493.34463991000001</v>
      </c>
      <c r="Y391" s="43">
        <v>448.40190358000001</v>
      </c>
    </row>
    <row r="392" spans="1:26" ht="38.25"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outlineLevel="1" x14ac:dyDescent="0.2">
      <c r="A394" s="17" t="s">
        <v>4</v>
      </c>
      <c r="B394" s="43">
        <v>316.23</v>
      </c>
      <c r="C394" s="43">
        <v>316.23</v>
      </c>
      <c r="D394" s="43">
        <v>316.23</v>
      </c>
      <c r="E394" s="43">
        <v>316.23</v>
      </c>
      <c r="F394" s="43">
        <v>316.23</v>
      </c>
      <c r="G394" s="43">
        <v>316.23</v>
      </c>
      <c r="H394" s="43">
        <v>316.23</v>
      </c>
      <c r="I394" s="43">
        <v>316.23</v>
      </c>
      <c r="J394" s="43">
        <v>316.23</v>
      </c>
      <c r="K394" s="43">
        <v>316.23</v>
      </c>
      <c r="L394" s="43">
        <v>316.23</v>
      </c>
      <c r="M394" s="43">
        <v>316.23</v>
      </c>
      <c r="N394" s="43">
        <v>316.23</v>
      </c>
      <c r="O394" s="43">
        <v>316.23</v>
      </c>
      <c r="P394" s="43">
        <v>316.23</v>
      </c>
      <c r="Q394" s="43">
        <v>316.23</v>
      </c>
      <c r="R394" s="43">
        <v>316.23</v>
      </c>
      <c r="S394" s="43">
        <v>316.23</v>
      </c>
      <c r="T394" s="43">
        <v>316.23</v>
      </c>
      <c r="U394" s="43">
        <v>316.23</v>
      </c>
      <c r="V394" s="43">
        <v>316.23</v>
      </c>
      <c r="W394" s="43">
        <v>316.23</v>
      </c>
      <c r="X394" s="43">
        <v>316.23</v>
      </c>
      <c r="Y394" s="43">
        <v>316.23</v>
      </c>
    </row>
    <row r="395" spans="1:26" ht="15" outlineLevel="1" thickBot="1" x14ac:dyDescent="0.25">
      <c r="A395" s="35" t="s">
        <v>117</v>
      </c>
      <c r="B395" s="43">
        <v>3.0564879199999999</v>
      </c>
      <c r="C395" s="43">
        <v>3.0564879199999999</v>
      </c>
      <c r="D395" s="43">
        <v>3.0564879199999999</v>
      </c>
      <c r="E395" s="43">
        <v>3.0564879199999999</v>
      </c>
      <c r="F395" s="43">
        <v>3.0564879199999999</v>
      </c>
      <c r="G395" s="43">
        <v>3.0564879199999999</v>
      </c>
      <c r="H395" s="43">
        <v>3.0564879199999999</v>
      </c>
      <c r="I395" s="43">
        <v>3.0564879199999999</v>
      </c>
      <c r="J395" s="43">
        <v>3.0564879199999999</v>
      </c>
      <c r="K395" s="43">
        <v>3.0564879199999999</v>
      </c>
      <c r="L395" s="43">
        <v>3.0564879199999999</v>
      </c>
      <c r="M395" s="43">
        <v>3.0564879199999999</v>
      </c>
      <c r="N395" s="43">
        <v>3.0564879199999999</v>
      </c>
      <c r="O395" s="43">
        <v>3.0564879199999999</v>
      </c>
      <c r="P395" s="43">
        <v>3.0564879199999999</v>
      </c>
      <c r="Q395" s="43">
        <v>3.0564879199999999</v>
      </c>
      <c r="R395" s="43">
        <v>3.0564879199999999</v>
      </c>
      <c r="S395" s="43">
        <v>3.0564879199999999</v>
      </c>
      <c r="T395" s="43">
        <v>3.0564879199999999</v>
      </c>
      <c r="U395" s="43">
        <v>3.0564879199999999</v>
      </c>
      <c r="V395" s="43">
        <v>3.0564879199999999</v>
      </c>
      <c r="W395" s="43">
        <v>3.0564879199999999</v>
      </c>
      <c r="X395" s="43">
        <v>3.0564879199999999</v>
      </c>
      <c r="Y395" s="43">
        <v>3.0564879199999999</v>
      </c>
    </row>
    <row r="396" spans="1:26" ht="15" thickBot="1" x14ac:dyDescent="0.25">
      <c r="A396" s="27">
        <v>2</v>
      </c>
      <c r="B396" s="42">
        <v>1155.9000000000001</v>
      </c>
      <c r="C396" s="42">
        <v>1313.51</v>
      </c>
      <c r="D396" s="42">
        <v>1450.27</v>
      </c>
      <c r="E396" s="42">
        <v>1440.05</v>
      </c>
      <c r="F396" s="42">
        <v>1432.56</v>
      </c>
      <c r="G396" s="42">
        <v>1337.73</v>
      </c>
      <c r="H396" s="42">
        <v>1237.08</v>
      </c>
      <c r="I396" s="42">
        <v>1223.4100000000001</v>
      </c>
      <c r="J396" s="42">
        <v>1252.02</v>
      </c>
      <c r="K396" s="42">
        <v>1241.1099999999999</v>
      </c>
      <c r="L396" s="42">
        <v>1328.82</v>
      </c>
      <c r="M396" s="42">
        <v>1451.85</v>
      </c>
      <c r="N396" s="42">
        <v>1308.5999999999999</v>
      </c>
      <c r="O396" s="42">
        <v>1344.65</v>
      </c>
      <c r="P396" s="42">
        <v>1463.5</v>
      </c>
      <c r="Q396" s="42">
        <v>1288.24</v>
      </c>
      <c r="R396" s="42">
        <v>1387.96</v>
      </c>
      <c r="S396" s="42">
        <v>1435.65</v>
      </c>
      <c r="T396" s="42">
        <v>1290.02</v>
      </c>
      <c r="U396" s="42">
        <v>1378.4</v>
      </c>
      <c r="V396" s="42">
        <v>1408.28</v>
      </c>
      <c r="W396" s="42">
        <v>1619.98</v>
      </c>
      <c r="X396" s="42">
        <v>1435.22</v>
      </c>
      <c r="Y396" s="42">
        <v>1205.6199999999999</v>
      </c>
    </row>
    <row r="397" spans="1:26" ht="51" outlineLevel="1" x14ac:dyDescent="0.2">
      <c r="A397" s="111" t="s">
        <v>70</v>
      </c>
      <c r="B397" s="43">
        <v>526.98920529999998</v>
      </c>
      <c r="C397" s="43">
        <v>684.60211834999996</v>
      </c>
      <c r="D397" s="43">
        <v>821.35893586999998</v>
      </c>
      <c r="E397" s="43">
        <v>811.14546082000004</v>
      </c>
      <c r="F397" s="43">
        <v>803.65593576000003</v>
      </c>
      <c r="G397" s="43">
        <v>708.82306051</v>
      </c>
      <c r="H397" s="43">
        <v>608.17368214999999</v>
      </c>
      <c r="I397" s="43">
        <v>594.50759192999999</v>
      </c>
      <c r="J397" s="43">
        <v>623.11416268999994</v>
      </c>
      <c r="K397" s="43">
        <v>612.20084988999997</v>
      </c>
      <c r="L397" s="43">
        <v>699.91548775000001</v>
      </c>
      <c r="M397" s="43">
        <v>822.93992046999995</v>
      </c>
      <c r="N397" s="43">
        <v>679.69384190999995</v>
      </c>
      <c r="O397" s="43">
        <v>715.74811208999995</v>
      </c>
      <c r="P397" s="43">
        <v>834.58863011999995</v>
      </c>
      <c r="Q397" s="43">
        <v>659.32888549999996</v>
      </c>
      <c r="R397" s="43">
        <v>759.04973294000001</v>
      </c>
      <c r="S397" s="43">
        <v>806.74397221000004</v>
      </c>
      <c r="T397" s="43">
        <v>661.11593141000003</v>
      </c>
      <c r="U397" s="43">
        <v>749.49772129999997</v>
      </c>
      <c r="V397" s="43">
        <v>779.37539860000004</v>
      </c>
      <c r="W397" s="43">
        <v>991.07789104000005</v>
      </c>
      <c r="X397" s="43">
        <v>806.31041045999996</v>
      </c>
      <c r="Y397" s="43">
        <v>576.71768021000003</v>
      </c>
    </row>
    <row r="398" spans="1:26" ht="38.25"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outlineLevel="1" x14ac:dyDescent="0.2">
      <c r="A400" s="17" t="s">
        <v>4</v>
      </c>
      <c r="B400" s="43">
        <v>316.23</v>
      </c>
      <c r="C400" s="43">
        <v>316.23</v>
      </c>
      <c r="D400" s="43">
        <v>316.23</v>
      </c>
      <c r="E400" s="43">
        <v>316.23</v>
      </c>
      <c r="F400" s="43">
        <v>316.23</v>
      </c>
      <c r="G400" s="43">
        <v>316.23</v>
      </c>
      <c r="H400" s="43">
        <v>316.23</v>
      </c>
      <c r="I400" s="43">
        <v>316.23</v>
      </c>
      <c r="J400" s="43">
        <v>316.23</v>
      </c>
      <c r="K400" s="43">
        <v>316.23</v>
      </c>
      <c r="L400" s="43">
        <v>316.23</v>
      </c>
      <c r="M400" s="43">
        <v>316.23</v>
      </c>
      <c r="N400" s="43">
        <v>316.23</v>
      </c>
      <c r="O400" s="43">
        <v>316.23</v>
      </c>
      <c r="P400" s="43">
        <v>316.23</v>
      </c>
      <c r="Q400" s="43">
        <v>316.23</v>
      </c>
      <c r="R400" s="43">
        <v>316.23</v>
      </c>
      <c r="S400" s="43">
        <v>316.23</v>
      </c>
      <c r="T400" s="43">
        <v>316.23</v>
      </c>
      <c r="U400" s="43">
        <v>316.23</v>
      </c>
      <c r="V400" s="43">
        <v>316.23</v>
      </c>
      <c r="W400" s="43">
        <v>316.23</v>
      </c>
      <c r="X400" s="43">
        <v>316.23</v>
      </c>
      <c r="Y400" s="43">
        <v>316.23</v>
      </c>
    </row>
    <row r="401" spans="1:25" ht="15" outlineLevel="1" thickBot="1" x14ac:dyDescent="0.25">
      <c r="A401" s="35" t="s">
        <v>117</v>
      </c>
      <c r="B401" s="43">
        <v>3.0564879199999999</v>
      </c>
      <c r="C401" s="43">
        <v>3.0564879199999999</v>
      </c>
      <c r="D401" s="43">
        <v>3.0564879199999999</v>
      </c>
      <c r="E401" s="43">
        <v>3.0564879199999999</v>
      </c>
      <c r="F401" s="43">
        <v>3.0564879199999999</v>
      </c>
      <c r="G401" s="43">
        <v>3.0564879199999999</v>
      </c>
      <c r="H401" s="43">
        <v>3.0564879199999999</v>
      </c>
      <c r="I401" s="43">
        <v>3.0564879199999999</v>
      </c>
      <c r="J401" s="43">
        <v>3.0564879199999999</v>
      </c>
      <c r="K401" s="43">
        <v>3.0564879199999999</v>
      </c>
      <c r="L401" s="43">
        <v>3.0564879199999999</v>
      </c>
      <c r="M401" s="43">
        <v>3.0564879199999999</v>
      </c>
      <c r="N401" s="43">
        <v>3.0564879199999999</v>
      </c>
      <c r="O401" s="43">
        <v>3.0564879199999999</v>
      </c>
      <c r="P401" s="43">
        <v>3.0564879199999999</v>
      </c>
      <c r="Q401" s="43">
        <v>3.0564879199999999</v>
      </c>
      <c r="R401" s="43">
        <v>3.0564879199999999</v>
      </c>
      <c r="S401" s="43">
        <v>3.0564879199999999</v>
      </c>
      <c r="T401" s="43">
        <v>3.0564879199999999</v>
      </c>
      <c r="U401" s="43">
        <v>3.0564879199999999</v>
      </c>
      <c r="V401" s="43">
        <v>3.0564879199999999</v>
      </c>
      <c r="W401" s="43">
        <v>3.0564879199999999</v>
      </c>
      <c r="X401" s="43">
        <v>3.0564879199999999</v>
      </c>
      <c r="Y401" s="43">
        <v>3.0564879199999999</v>
      </c>
    </row>
    <row r="402" spans="1:25" ht="15" thickBot="1" x14ac:dyDescent="0.25">
      <c r="A402" s="27">
        <v>3</v>
      </c>
      <c r="B402" s="42">
        <v>1254.4000000000001</v>
      </c>
      <c r="C402" s="42">
        <v>1595.87</v>
      </c>
      <c r="D402" s="42">
        <v>1704.4</v>
      </c>
      <c r="E402" s="42">
        <v>1477.94</v>
      </c>
      <c r="F402" s="42">
        <v>1776.94</v>
      </c>
      <c r="G402" s="42">
        <v>1615.73</v>
      </c>
      <c r="H402" s="42">
        <v>1493.09</v>
      </c>
      <c r="I402" s="42">
        <v>1524.22</v>
      </c>
      <c r="J402" s="42">
        <v>1525.17</v>
      </c>
      <c r="K402" s="42">
        <v>1501.48</v>
      </c>
      <c r="L402" s="42">
        <v>1393.87</v>
      </c>
      <c r="M402" s="42">
        <v>1290.17</v>
      </c>
      <c r="N402" s="42">
        <v>1491.25</v>
      </c>
      <c r="O402" s="42">
        <v>1580.06</v>
      </c>
      <c r="P402" s="42">
        <v>1540.52</v>
      </c>
      <c r="Q402" s="42">
        <v>1401.88</v>
      </c>
      <c r="R402" s="42">
        <v>1353.9</v>
      </c>
      <c r="S402" s="42">
        <v>1470.04</v>
      </c>
      <c r="T402" s="42">
        <v>1333.88</v>
      </c>
      <c r="U402" s="42">
        <v>1345.85</v>
      </c>
      <c r="V402" s="42">
        <v>1582.33</v>
      </c>
      <c r="W402" s="42">
        <v>1469.01</v>
      </c>
      <c r="X402" s="42">
        <v>1559.2</v>
      </c>
      <c r="Y402" s="42">
        <v>1475.37</v>
      </c>
    </row>
    <row r="403" spans="1:25" ht="51" outlineLevel="1" x14ac:dyDescent="0.2">
      <c r="A403" s="16" t="s">
        <v>70</v>
      </c>
      <c r="B403" s="43">
        <v>625.49065624000002</v>
      </c>
      <c r="C403" s="43">
        <v>966.95960544000002</v>
      </c>
      <c r="D403" s="43">
        <v>1075.49249072</v>
      </c>
      <c r="E403" s="43">
        <v>849.03310905000001</v>
      </c>
      <c r="F403" s="43">
        <v>1148.0300143899999</v>
      </c>
      <c r="G403" s="43">
        <v>986.8214021</v>
      </c>
      <c r="H403" s="43">
        <v>864.18483347999995</v>
      </c>
      <c r="I403" s="43">
        <v>895.31784054000002</v>
      </c>
      <c r="J403" s="43">
        <v>896.26370789999999</v>
      </c>
      <c r="K403" s="43">
        <v>872.57711320999999</v>
      </c>
      <c r="L403" s="43">
        <v>764.96438187000001</v>
      </c>
      <c r="M403" s="43">
        <v>661.26370169999996</v>
      </c>
      <c r="N403" s="43">
        <v>862.34133254999995</v>
      </c>
      <c r="O403" s="43">
        <v>951.15262994</v>
      </c>
      <c r="P403" s="43">
        <v>911.61087055999997</v>
      </c>
      <c r="Q403" s="43">
        <v>772.97444630999996</v>
      </c>
      <c r="R403" s="43">
        <v>724.99150305000001</v>
      </c>
      <c r="S403" s="43">
        <v>841.13186703999997</v>
      </c>
      <c r="T403" s="43">
        <v>704.97293630000001</v>
      </c>
      <c r="U403" s="43">
        <v>716.93965059000004</v>
      </c>
      <c r="V403" s="43">
        <v>953.42530603</v>
      </c>
      <c r="W403" s="43">
        <v>840.10192454000003</v>
      </c>
      <c r="X403" s="43">
        <v>930.29666043999998</v>
      </c>
      <c r="Y403" s="43">
        <v>846.46189506999997</v>
      </c>
    </row>
    <row r="404" spans="1:25" ht="38.25"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outlineLevel="1" x14ac:dyDescent="0.2">
      <c r="A406" s="17" t="s">
        <v>4</v>
      </c>
      <c r="B406" s="43">
        <v>316.23</v>
      </c>
      <c r="C406" s="43">
        <v>316.23</v>
      </c>
      <c r="D406" s="43">
        <v>316.23</v>
      </c>
      <c r="E406" s="43">
        <v>316.23</v>
      </c>
      <c r="F406" s="43">
        <v>316.23</v>
      </c>
      <c r="G406" s="43">
        <v>316.23</v>
      </c>
      <c r="H406" s="43">
        <v>316.23</v>
      </c>
      <c r="I406" s="43">
        <v>316.23</v>
      </c>
      <c r="J406" s="43">
        <v>316.23</v>
      </c>
      <c r="K406" s="43">
        <v>316.23</v>
      </c>
      <c r="L406" s="43">
        <v>316.23</v>
      </c>
      <c r="M406" s="43">
        <v>316.23</v>
      </c>
      <c r="N406" s="43">
        <v>316.23</v>
      </c>
      <c r="O406" s="43">
        <v>316.23</v>
      </c>
      <c r="P406" s="43">
        <v>316.23</v>
      </c>
      <c r="Q406" s="43">
        <v>316.23</v>
      </c>
      <c r="R406" s="43">
        <v>316.23</v>
      </c>
      <c r="S406" s="43">
        <v>316.23</v>
      </c>
      <c r="T406" s="43">
        <v>316.23</v>
      </c>
      <c r="U406" s="43">
        <v>316.23</v>
      </c>
      <c r="V406" s="43">
        <v>316.23</v>
      </c>
      <c r="W406" s="43">
        <v>316.23</v>
      </c>
      <c r="X406" s="43">
        <v>316.23</v>
      </c>
      <c r="Y406" s="43">
        <v>316.23</v>
      </c>
    </row>
    <row r="407" spans="1:25" ht="15" outlineLevel="1" thickBot="1" x14ac:dyDescent="0.25">
      <c r="A407" s="35" t="s">
        <v>117</v>
      </c>
      <c r="B407" s="43">
        <v>3.0564879199999999</v>
      </c>
      <c r="C407" s="43">
        <v>3.0564879199999999</v>
      </c>
      <c r="D407" s="43">
        <v>3.0564879199999999</v>
      </c>
      <c r="E407" s="43">
        <v>3.0564879199999999</v>
      </c>
      <c r="F407" s="43">
        <v>3.0564879199999999</v>
      </c>
      <c r="G407" s="43">
        <v>3.0564879199999999</v>
      </c>
      <c r="H407" s="43">
        <v>3.0564879199999999</v>
      </c>
      <c r="I407" s="43">
        <v>3.0564879199999999</v>
      </c>
      <c r="J407" s="43">
        <v>3.0564879199999999</v>
      </c>
      <c r="K407" s="43">
        <v>3.0564879199999999</v>
      </c>
      <c r="L407" s="43">
        <v>3.0564879199999999</v>
      </c>
      <c r="M407" s="43">
        <v>3.0564879199999999</v>
      </c>
      <c r="N407" s="43">
        <v>3.0564879199999999</v>
      </c>
      <c r="O407" s="43">
        <v>3.0564879199999999</v>
      </c>
      <c r="P407" s="43">
        <v>3.0564879199999999</v>
      </c>
      <c r="Q407" s="43">
        <v>3.0564879199999999</v>
      </c>
      <c r="R407" s="43">
        <v>3.0564879199999999</v>
      </c>
      <c r="S407" s="43">
        <v>3.0564879199999999</v>
      </c>
      <c r="T407" s="43">
        <v>3.0564879199999999</v>
      </c>
      <c r="U407" s="43">
        <v>3.0564879199999999</v>
      </c>
      <c r="V407" s="43">
        <v>3.0564879199999999</v>
      </c>
      <c r="W407" s="43">
        <v>3.0564879199999999</v>
      </c>
      <c r="X407" s="43">
        <v>3.0564879199999999</v>
      </c>
      <c r="Y407" s="43">
        <v>3.0564879199999999</v>
      </c>
    </row>
    <row r="408" spans="1:25" ht="15" thickBot="1" x14ac:dyDescent="0.25">
      <c r="A408" s="27">
        <v>4</v>
      </c>
      <c r="B408" s="42">
        <v>1484.11</v>
      </c>
      <c r="C408" s="42">
        <v>1614.55</v>
      </c>
      <c r="D408" s="42">
        <v>1595.27</v>
      </c>
      <c r="E408" s="42">
        <v>1663.82</v>
      </c>
      <c r="F408" s="42">
        <v>1758.15</v>
      </c>
      <c r="G408" s="42">
        <v>1818.03</v>
      </c>
      <c r="H408" s="42">
        <v>1646.28</v>
      </c>
      <c r="I408" s="42">
        <v>1624.91</v>
      </c>
      <c r="J408" s="42">
        <v>1508.8</v>
      </c>
      <c r="K408" s="42">
        <v>1768.95</v>
      </c>
      <c r="L408" s="42">
        <v>1521.72</v>
      </c>
      <c r="M408" s="42">
        <v>1423.88</v>
      </c>
      <c r="N408" s="42">
        <v>1322.98</v>
      </c>
      <c r="O408" s="42">
        <v>1390.23</v>
      </c>
      <c r="P408" s="42">
        <v>1351.11</v>
      </c>
      <c r="Q408" s="42">
        <v>1355.74</v>
      </c>
      <c r="R408" s="42">
        <v>1258.19</v>
      </c>
      <c r="S408" s="42">
        <v>1244.6500000000001</v>
      </c>
      <c r="T408" s="42">
        <v>1203.8499999999999</v>
      </c>
      <c r="U408" s="42">
        <v>1246.68</v>
      </c>
      <c r="V408" s="42">
        <v>1401.28</v>
      </c>
      <c r="W408" s="42">
        <v>1436.97</v>
      </c>
      <c r="X408" s="42">
        <v>1309.55</v>
      </c>
      <c r="Y408" s="42">
        <v>1317.76</v>
      </c>
    </row>
    <row r="409" spans="1:25" ht="51" outlineLevel="1" x14ac:dyDescent="0.2">
      <c r="A409" s="111" t="s">
        <v>70</v>
      </c>
      <c r="B409" s="43">
        <v>855.20556581000005</v>
      </c>
      <c r="C409" s="43">
        <v>985.64804976999994</v>
      </c>
      <c r="D409" s="43">
        <v>966.36064524999995</v>
      </c>
      <c r="E409" s="43">
        <v>1034.9142374600001</v>
      </c>
      <c r="F409" s="43">
        <v>1129.24744652</v>
      </c>
      <c r="G409" s="43">
        <v>1189.12252874</v>
      </c>
      <c r="H409" s="43">
        <v>1017.37345181</v>
      </c>
      <c r="I409" s="43">
        <v>996.00591209000004</v>
      </c>
      <c r="J409" s="43">
        <v>879.89293651000003</v>
      </c>
      <c r="K409" s="43">
        <v>1140.0419779599999</v>
      </c>
      <c r="L409" s="43">
        <v>892.81244966999998</v>
      </c>
      <c r="M409" s="43">
        <v>794.97835409000004</v>
      </c>
      <c r="N409" s="43">
        <v>694.06960307999998</v>
      </c>
      <c r="O409" s="43">
        <v>761.31924120999997</v>
      </c>
      <c r="P409" s="43">
        <v>722.20725615000003</v>
      </c>
      <c r="Q409" s="43">
        <v>726.83067286000005</v>
      </c>
      <c r="R409" s="43">
        <v>629.28399901</v>
      </c>
      <c r="S409" s="43">
        <v>615.74757546000001</v>
      </c>
      <c r="T409" s="43">
        <v>574.94573903000003</v>
      </c>
      <c r="U409" s="43">
        <v>617.77733389000002</v>
      </c>
      <c r="V409" s="43">
        <v>772.37680152999997</v>
      </c>
      <c r="W409" s="43">
        <v>808.06017384999996</v>
      </c>
      <c r="X409" s="43">
        <v>680.64808861999995</v>
      </c>
      <c r="Y409" s="43">
        <v>688.85029540000005</v>
      </c>
    </row>
    <row r="410" spans="1:25" ht="38.25"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outlineLevel="1" x14ac:dyDescent="0.2">
      <c r="A412" s="17" t="s">
        <v>4</v>
      </c>
      <c r="B412" s="43">
        <v>316.23</v>
      </c>
      <c r="C412" s="43">
        <v>316.23</v>
      </c>
      <c r="D412" s="43">
        <v>316.23</v>
      </c>
      <c r="E412" s="43">
        <v>316.23</v>
      </c>
      <c r="F412" s="43">
        <v>316.23</v>
      </c>
      <c r="G412" s="43">
        <v>316.23</v>
      </c>
      <c r="H412" s="43">
        <v>316.23</v>
      </c>
      <c r="I412" s="43">
        <v>316.23</v>
      </c>
      <c r="J412" s="43">
        <v>316.23</v>
      </c>
      <c r="K412" s="43">
        <v>316.23</v>
      </c>
      <c r="L412" s="43">
        <v>316.23</v>
      </c>
      <c r="M412" s="43">
        <v>316.23</v>
      </c>
      <c r="N412" s="43">
        <v>316.23</v>
      </c>
      <c r="O412" s="43">
        <v>316.23</v>
      </c>
      <c r="P412" s="43">
        <v>316.23</v>
      </c>
      <c r="Q412" s="43">
        <v>316.23</v>
      </c>
      <c r="R412" s="43">
        <v>316.23</v>
      </c>
      <c r="S412" s="43">
        <v>316.23</v>
      </c>
      <c r="T412" s="43">
        <v>316.23</v>
      </c>
      <c r="U412" s="43">
        <v>316.23</v>
      </c>
      <c r="V412" s="43">
        <v>316.23</v>
      </c>
      <c r="W412" s="43">
        <v>316.23</v>
      </c>
      <c r="X412" s="43">
        <v>316.23</v>
      </c>
      <c r="Y412" s="43">
        <v>316.23</v>
      </c>
    </row>
    <row r="413" spans="1:25" ht="15" outlineLevel="1" thickBot="1" x14ac:dyDescent="0.25">
      <c r="A413" s="35" t="s">
        <v>117</v>
      </c>
      <c r="B413" s="43">
        <v>3.0564879199999999</v>
      </c>
      <c r="C413" s="43">
        <v>3.0564879199999999</v>
      </c>
      <c r="D413" s="43">
        <v>3.0564879199999999</v>
      </c>
      <c r="E413" s="43">
        <v>3.0564879199999999</v>
      </c>
      <c r="F413" s="43">
        <v>3.0564879199999999</v>
      </c>
      <c r="G413" s="43">
        <v>3.0564879199999999</v>
      </c>
      <c r="H413" s="43">
        <v>3.0564879199999999</v>
      </c>
      <c r="I413" s="43">
        <v>3.0564879199999999</v>
      </c>
      <c r="J413" s="43">
        <v>3.0564879199999999</v>
      </c>
      <c r="K413" s="43">
        <v>3.0564879199999999</v>
      </c>
      <c r="L413" s="43">
        <v>3.0564879199999999</v>
      </c>
      <c r="M413" s="43">
        <v>3.0564879199999999</v>
      </c>
      <c r="N413" s="43">
        <v>3.0564879199999999</v>
      </c>
      <c r="O413" s="43">
        <v>3.0564879199999999</v>
      </c>
      <c r="P413" s="43">
        <v>3.0564879199999999</v>
      </c>
      <c r="Q413" s="43">
        <v>3.0564879199999999</v>
      </c>
      <c r="R413" s="43">
        <v>3.0564879199999999</v>
      </c>
      <c r="S413" s="43">
        <v>3.0564879199999999</v>
      </c>
      <c r="T413" s="43">
        <v>3.0564879199999999</v>
      </c>
      <c r="U413" s="43">
        <v>3.0564879199999999</v>
      </c>
      <c r="V413" s="43">
        <v>3.0564879199999999</v>
      </c>
      <c r="W413" s="43">
        <v>3.0564879199999999</v>
      </c>
      <c r="X413" s="43">
        <v>3.0564879199999999</v>
      </c>
      <c r="Y413" s="43">
        <v>3.0564879199999999</v>
      </c>
    </row>
    <row r="414" spans="1:25" ht="15" thickBot="1" x14ac:dyDescent="0.25">
      <c r="A414" s="27">
        <v>5</v>
      </c>
      <c r="B414" s="42">
        <v>1232.52</v>
      </c>
      <c r="C414" s="42">
        <v>1262.3800000000001</v>
      </c>
      <c r="D414" s="42">
        <v>1299.18</v>
      </c>
      <c r="E414" s="42">
        <v>1277.78</v>
      </c>
      <c r="F414" s="42">
        <v>1361.86</v>
      </c>
      <c r="G414" s="42">
        <v>1520.33</v>
      </c>
      <c r="H414" s="42">
        <v>1418.46</v>
      </c>
      <c r="I414" s="42">
        <v>1783.15</v>
      </c>
      <c r="J414" s="42">
        <v>1628.48</v>
      </c>
      <c r="K414" s="42">
        <v>1466.81</v>
      </c>
      <c r="L414" s="42">
        <v>1424.89</v>
      </c>
      <c r="M414" s="42">
        <v>1465.25</v>
      </c>
      <c r="N414" s="42">
        <v>1542.64</v>
      </c>
      <c r="O414" s="42">
        <v>1356.76</v>
      </c>
      <c r="P414" s="42">
        <v>1377.42</v>
      </c>
      <c r="Q414" s="42">
        <v>1359.8</v>
      </c>
      <c r="R414" s="42">
        <v>1287.02</v>
      </c>
      <c r="S414" s="42">
        <v>1305.57</v>
      </c>
      <c r="T414" s="42">
        <v>1274.1400000000001</v>
      </c>
      <c r="U414" s="42">
        <v>1282.05</v>
      </c>
      <c r="V414" s="42">
        <v>1418.77</v>
      </c>
      <c r="W414" s="42">
        <v>1326.89</v>
      </c>
      <c r="X414" s="42">
        <v>1227.82</v>
      </c>
      <c r="Y414" s="42">
        <v>1458.11</v>
      </c>
    </row>
    <row r="415" spans="1:25" ht="51" outlineLevel="1" x14ac:dyDescent="0.2">
      <c r="A415" s="16" t="s">
        <v>70</v>
      </c>
      <c r="B415" s="43">
        <v>603.61013678999996</v>
      </c>
      <c r="C415" s="43">
        <v>633.47604038999998</v>
      </c>
      <c r="D415" s="43">
        <v>670.26864725999997</v>
      </c>
      <c r="E415" s="43">
        <v>648.87033698000005</v>
      </c>
      <c r="F415" s="43">
        <v>732.95190020999996</v>
      </c>
      <c r="G415" s="43">
        <v>891.42238836000001</v>
      </c>
      <c r="H415" s="43">
        <v>789.55011262000005</v>
      </c>
      <c r="I415" s="43">
        <v>1154.24091118</v>
      </c>
      <c r="J415" s="43">
        <v>999.57446286000004</v>
      </c>
      <c r="K415" s="43">
        <v>837.90490581999995</v>
      </c>
      <c r="L415" s="43">
        <v>795.97944405999999</v>
      </c>
      <c r="M415" s="43">
        <v>836.33916828999998</v>
      </c>
      <c r="N415" s="43">
        <v>913.73323252</v>
      </c>
      <c r="O415" s="43">
        <v>727.85776988999999</v>
      </c>
      <c r="P415" s="43">
        <v>748.51098706000005</v>
      </c>
      <c r="Q415" s="43">
        <v>730.89113929999996</v>
      </c>
      <c r="R415" s="43">
        <v>658.11379950000003</v>
      </c>
      <c r="S415" s="43">
        <v>676.66293037000003</v>
      </c>
      <c r="T415" s="43">
        <v>645.23062507999998</v>
      </c>
      <c r="U415" s="43">
        <v>653.14197209999998</v>
      </c>
      <c r="V415" s="43">
        <v>789.86839282000005</v>
      </c>
      <c r="W415" s="43">
        <v>697.98829306000005</v>
      </c>
      <c r="X415" s="43">
        <v>598.91510732999996</v>
      </c>
      <c r="Y415" s="43">
        <v>829.20535129999996</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15" outlineLevel="1" thickBot="1" x14ac:dyDescent="0.25">
      <c r="A419" s="35" t="s">
        <v>117</v>
      </c>
      <c r="B419" s="43">
        <v>3.0564879199999999</v>
      </c>
      <c r="C419" s="43">
        <v>3.0564879199999999</v>
      </c>
      <c r="D419" s="43">
        <v>3.0564879199999999</v>
      </c>
      <c r="E419" s="43">
        <v>3.0564879199999999</v>
      </c>
      <c r="F419" s="43">
        <v>3.0564879199999999</v>
      </c>
      <c r="G419" s="43">
        <v>3.0564879199999999</v>
      </c>
      <c r="H419" s="43">
        <v>3.0564879199999999</v>
      </c>
      <c r="I419" s="43">
        <v>3.0564879199999999</v>
      </c>
      <c r="J419" s="43">
        <v>3.0564879199999999</v>
      </c>
      <c r="K419" s="43">
        <v>3.0564879199999999</v>
      </c>
      <c r="L419" s="43">
        <v>3.0564879199999999</v>
      </c>
      <c r="M419" s="43">
        <v>3.0564879199999999</v>
      </c>
      <c r="N419" s="43">
        <v>3.0564879199999999</v>
      </c>
      <c r="O419" s="43">
        <v>3.0564879199999999</v>
      </c>
      <c r="P419" s="43">
        <v>3.0564879199999999</v>
      </c>
      <c r="Q419" s="43">
        <v>3.0564879199999999</v>
      </c>
      <c r="R419" s="43">
        <v>3.0564879199999999</v>
      </c>
      <c r="S419" s="43">
        <v>3.0564879199999999</v>
      </c>
      <c r="T419" s="43">
        <v>3.0564879199999999</v>
      </c>
      <c r="U419" s="43">
        <v>3.0564879199999999</v>
      </c>
      <c r="V419" s="43">
        <v>3.0564879199999999</v>
      </c>
      <c r="W419" s="43">
        <v>3.0564879199999999</v>
      </c>
      <c r="X419" s="43">
        <v>3.0564879199999999</v>
      </c>
      <c r="Y419" s="43">
        <v>3.0564879199999999</v>
      </c>
    </row>
    <row r="420" spans="1:25" ht="15" thickBot="1" x14ac:dyDescent="0.25">
      <c r="A420" s="27">
        <v>6</v>
      </c>
      <c r="B420" s="42">
        <v>1600.14</v>
      </c>
      <c r="C420" s="42">
        <v>1504.86</v>
      </c>
      <c r="D420" s="42">
        <v>1599.75</v>
      </c>
      <c r="E420" s="42">
        <v>1553.03</v>
      </c>
      <c r="F420" s="42">
        <v>1440.71</v>
      </c>
      <c r="G420" s="42">
        <v>1367</v>
      </c>
      <c r="H420" s="42">
        <v>1394.38</v>
      </c>
      <c r="I420" s="42">
        <v>1328.58</v>
      </c>
      <c r="J420" s="42">
        <v>1281.71</v>
      </c>
      <c r="K420" s="42">
        <v>1240.96</v>
      </c>
      <c r="L420" s="42">
        <v>1172.26</v>
      </c>
      <c r="M420" s="42">
        <v>1178.44</v>
      </c>
      <c r="N420" s="42">
        <v>1195.08</v>
      </c>
      <c r="O420" s="42">
        <v>1134.4100000000001</v>
      </c>
      <c r="P420" s="42">
        <v>1190.82</v>
      </c>
      <c r="Q420" s="42">
        <v>1126.1400000000001</v>
      </c>
      <c r="R420" s="42">
        <v>1107.96</v>
      </c>
      <c r="S420" s="42">
        <v>1251.52</v>
      </c>
      <c r="T420" s="42">
        <v>1238.55</v>
      </c>
      <c r="U420" s="42">
        <v>1208.82</v>
      </c>
      <c r="V420" s="42">
        <v>1164.08</v>
      </c>
      <c r="W420" s="42">
        <v>1278.8900000000001</v>
      </c>
      <c r="X420" s="42">
        <v>1239.93</v>
      </c>
      <c r="Y420" s="42">
        <v>1232.6400000000001</v>
      </c>
    </row>
    <row r="421" spans="1:25" ht="51" outlineLevel="1" x14ac:dyDescent="0.2">
      <c r="A421" s="111" t="s">
        <v>70</v>
      </c>
      <c r="B421" s="43">
        <v>971.23369849000005</v>
      </c>
      <c r="C421" s="43">
        <v>875.95406002000004</v>
      </c>
      <c r="D421" s="43">
        <v>970.84145066999997</v>
      </c>
      <c r="E421" s="43">
        <v>924.12817176999999</v>
      </c>
      <c r="F421" s="43">
        <v>811.80318814999998</v>
      </c>
      <c r="G421" s="43">
        <v>738.09356473000003</v>
      </c>
      <c r="H421" s="43">
        <v>765.47155368999995</v>
      </c>
      <c r="I421" s="43">
        <v>699.67050759000006</v>
      </c>
      <c r="J421" s="43">
        <v>652.80431181999995</v>
      </c>
      <c r="K421" s="43">
        <v>612.05593751000004</v>
      </c>
      <c r="L421" s="43">
        <v>543.35558853999999</v>
      </c>
      <c r="M421" s="43">
        <v>549.53461516000004</v>
      </c>
      <c r="N421" s="43">
        <v>566.17612398999995</v>
      </c>
      <c r="O421" s="43">
        <v>505.50790147999999</v>
      </c>
      <c r="P421" s="43">
        <v>561.90956811000001</v>
      </c>
      <c r="Q421" s="43">
        <v>497.23485288000001</v>
      </c>
      <c r="R421" s="43">
        <v>479.05644619999998</v>
      </c>
      <c r="S421" s="43">
        <v>622.61836289999997</v>
      </c>
      <c r="T421" s="43">
        <v>609.64089899999999</v>
      </c>
      <c r="U421" s="43">
        <v>579.90954476000002</v>
      </c>
      <c r="V421" s="43">
        <v>535.16949318000002</v>
      </c>
      <c r="W421" s="43">
        <v>649.98218012999996</v>
      </c>
      <c r="X421" s="43">
        <v>611.02758921999998</v>
      </c>
      <c r="Y421" s="43">
        <v>603.73543862999998</v>
      </c>
    </row>
    <row r="422" spans="1:25" ht="38.25"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outlineLevel="1" x14ac:dyDescent="0.2">
      <c r="A424" s="17" t="s">
        <v>4</v>
      </c>
      <c r="B424" s="43">
        <v>316.23</v>
      </c>
      <c r="C424" s="43">
        <v>316.23</v>
      </c>
      <c r="D424" s="43">
        <v>316.23</v>
      </c>
      <c r="E424" s="43">
        <v>316.23</v>
      </c>
      <c r="F424" s="43">
        <v>316.23</v>
      </c>
      <c r="G424" s="43">
        <v>316.23</v>
      </c>
      <c r="H424" s="43">
        <v>316.23</v>
      </c>
      <c r="I424" s="43">
        <v>316.23</v>
      </c>
      <c r="J424" s="43">
        <v>316.23</v>
      </c>
      <c r="K424" s="43">
        <v>316.23</v>
      </c>
      <c r="L424" s="43">
        <v>316.23</v>
      </c>
      <c r="M424" s="43">
        <v>316.23</v>
      </c>
      <c r="N424" s="43">
        <v>316.23</v>
      </c>
      <c r="O424" s="43">
        <v>316.23</v>
      </c>
      <c r="P424" s="43">
        <v>316.23</v>
      </c>
      <c r="Q424" s="43">
        <v>316.23</v>
      </c>
      <c r="R424" s="43">
        <v>316.23</v>
      </c>
      <c r="S424" s="43">
        <v>316.23</v>
      </c>
      <c r="T424" s="43">
        <v>316.23</v>
      </c>
      <c r="U424" s="43">
        <v>316.23</v>
      </c>
      <c r="V424" s="43">
        <v>316.23</v>
      </c>
      <c r="W424" s="43">
        <v>316.23</v>
      </c>
      <c r="X424" s="43">
        <v>316.23</v>
      </c>
      <c r="Y424" s="43">
        <v>316.23</v>
      </c>
    </row>
    <row r="425" spans="1:25" ht="15" outlineLevel="1" thickBot="1" x14ac:dyDescent="0.25">
      <c r="A425" s="35" t="s">
        <v>117</v>
      </c>
      <c r="B425" s="43">
        <v>3.0564879199999999</v>
      </c>
      <c r="C425" s="43">
        <v>3.0564879199999999</v>
      </c>
      <c r="D425" s="43">
        <v>3.0564879199999999</v>
      </c>
      <c r="E425" s="43">
        <v>3.0564879199999999</v>
      </c>
      <c r="F425" s="43">
        <v>3.0564879199999999</v>
      </c>
      <c r="G425" s="43">
        <v>3.0564879199999999</v>
      </c>
      <c r="H425" s="43">
        <v>3.0564879199999999</v>
      </c>
      <c r="I425" s="43">
        <v>3.0564879199999999</v>
      </c>
      <c r="J425" s="43">
        <v>3.0564879199999999</v>
      </c>
      <c r="K425" s="43">
        <v>3.0564879199999999</v>
      </c>
      <c r="L425" s="43">
        <v>3.0564879199999999</v>
      </c>
      <c r="M425" s="43">
        <v>3.0564879199999999</v>
      </c>
      <c r="N425" s="43">
        <v>3.0564879199999999</v>
      </c>
      <c r="O425" s="43">
        <v>3.0564879199999999</v>
      </c>
      <c r="P425" s="43">
        <v>3.0564879199999999</v>
      </c>
      <c r="Q425" s="43">
        <v>3.0564879199999999</v>
      </c>
      <c r="R425" s="43">
        <v>3.0564879199999999</v>
      </c>
      <c r="S425" s="43">
        <v>3.0564879199999999</v>
      </c>
      <c r="T425" s="43">
        <v>3.0564879199999999</v>
      </c>
      <c r="U425" s="43">
        <v>3.0564879199999999</v>
      </c>
      <c r="V425" s="43">
        <v>3.0564879199999999</v>
      </c>
      <c r="W425" s="43">
        <v>3.0564879199999999</v>
      </c>
      <c r="X425" s="43">
        <v>3.0564879199999999</v>
      </c>
      <c r="Y425" s="43">
        <v>3.0564879199999999</v>
      </c>
    </row>
    <row r="426" spans="1:25" ht="15" thickBot="1" x14ac:dyDescent="0.25">
      <c r="A426" s="27">
        <v>7</v>
      </c>
      <c r="B426" s="42">
        <v>1380.81</v>
      </c>
      <c r="C426" s="42">
        <v>1406.32</v>
      </c>
      <c r="D426" s="42">
        <v>1430.51</v>
      </c>
      <c r="E426" s="42">
        <v>1497.74</v>
      </c>
      <c r="F426" s="42">
        <v>1452.95</v>
      </c>
      <c r="G426" s="42">
        <v>1690.91</v>
      </c>
      <c r="H426" s="42">
        <v>1529.99</v>
      </c>
      <c r="I426" s="42">
        <v>1404.96</v>
      </c>
      <c r="J426" s="42">
        <v>1409.06</v>
      </c>
      <c r="K426" s="42">
        <v>1242.3699999999999</v>
      </c>
      <c r="L426" s="42">
        <v>1346.26</v>
      </c>
      <c r="M426" s="42">
        <v>1335.05</v>
      </c>
      <c r="N426" s="42">
        <v>1249.6600000000001</v>
      </c>
      <c r="O426" s="42">
        <v>1228.72</v>
      </c>
      <c r="P426" s="42">
        <v>1254.74</v>
      </c>
      <c r="Q426" s="42">
        <v>1277.3900000000001</v>
      </c>
      <c r="R426" s="42">
        <v>1204.3800000000001</v>
      </c>
      <c r="S426" s="42">
        <v>1227.42</v>
      </c>
      <c r="T426" s="42">
        <v>1252.3499999999999</v>
      </c>
      <c r="U426" s="42">
        <v>1303.29</v>
      </c>
      <c r="V426" s="42">
        <v>1319.81</v>
      </c>
      <c r="W426" s="42">
        <v>1409.16</v>
      </c>
      <c r="X426" s="42">
        <v>1330.04</v>
      </c>
      <c r="Y426" s="42">
        <v>1327.64</v>
      </c>
    </row>
    <row r="427" spans="1:25" ht="51" outlineLevel="1" x14ac:dyDescent="0.2">
      <c r="A427" s="16" t="s">
        <v>70</v>
      </c>
      <c r="B427" s="43">
        <v>751.89958408999996</v>
      </c>
      <c r="C427" s="43">
        <v>777.41749549999997</v>
      </c>
      <c r="D427" s="43">
        <v>801.59936455000002</v>
      </c>
      <c r="E427" s="43">
        <v>868.83054240000001</v>
      </c>
      <c r="F427" s="43">
        <v>824.03933453000002</v>
      </c>
      <c r="G427" s="43">
        <v>1062.00617306</v>
      </c>
      <c r="H427" s="43">
        <v>901.08064276000005</v>
      </c>
      <c r="I427" s="43">
        <v>776.05486715999996</v>
      </c>
      <c r="J427" s="43">
        <v>780.15526548000003</v>
      </c>
      <c r="K427" s="43">
        <v>613.45889743999999</v>
      </c>
      <c r="L427" s="43">
        <v>717.35419790000003</v>
      </c>
      <c r="M427" s="43">
        <v>706.1438905</v>
      </c>
      <c r="N427" s="43">
        <v>620.75781778999999</v>
      </c>
      <c r="O427" s="43">
        <v>599.81540585000005</v>
      </c>
      <c r="P427" s="43">
        <v>625.82900006</v>
      </c>
      <c r="Q427" s="43">
        <v>648.48299757999996</v>
      </c>
      <c r="R427" s="43">
        <v>575.47505158000001</v>
      </c>
      <c r="S427" s="43">
        <v>598.51677481000002</v>
      </c>
      <c r="T427" s="43">
        <v>623.44056518000002</v>
      </c>
      <c r="U427" s="43">
        <v>674.38127584999995</v>
      </c>
      <c r="V427" s="43">
        <v>690.90224564000005</v>
      </c>
      <c r="W427" s="43">
        <v>780.25079595</v>
      </c>
      <c r="X427" s="43">
        <v>701.13234795999995</v>
      </c>
      <c r="Y427" s="43">
        <v>698.73382375999995</v>
      </c>
    </row>
    <row r="428" spans="1:25" ht="38.25"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outlineLevel="1" x14ac:dyDescent="0.2">
      <c r="A430" s="17" t="s">
        <v>4</v>
      </c>
      <c r="B430" s="43">
        <v>316.23</v>
      </c>
      <c r="C430" s="43">
        <v>316.23</v>
      </c>
      <c r="D430" s="43">
        <v>316.23</v>
      </c>
      <c r="E430" s="43">
        <v>316.23</v>
      </c>
      <c r="F430" s="43">
        <v>316.23</v>
      </c>
      <c r="G430" s="43">
        <v>316.23</v>
      </c>
      <c r="H430" s="43">
        <v>316.23</v>
      </c>
      <c r="I430" s="43">
        <v>316.23</v>
      </c>
      <c r="J430" s="43">
        <v>316.23</v>
      </c>
      <c r="K430" s="43">
        <v>316.23</v>
      </c>
      <c r="L430" s="43">
        <v>316.23</v>
      </c>
      <c r="M430" s="43">
        <v>316.23</v>
      </c>
      <c r="N430" s="43">
        <v>316.23</v>
      </c>
      <c r="O430" s="43">
        <v>316.23</v>
      </c>
      <c r="P430" s="43">
        <v>316.23</v>
      </c>
      <c r="Q430" s="43">
        <v>316.23</v>
      </c>
      <c r="R430" s="43">
        <v>316.23</v>
      </c>
      <c r="S430" s="43">
        <v>316.23</v>
      </c>
      <c r="T430" s="43">
        <v>316.23</v>
      </c>
      <c r="U430" s="43">
        <v>316.23</v>
      </c>
      <c r="V430" s="43">
        <v>316.23</v>
      </c>
      <c r="W430" s="43">
        <v>316.23</v>
      </c>
      <c r="X430" s="43">
        <v>316.23</v>
      </c>
      <c r="Y430" s="43">
        <v>316.23</v>
      </c>
    </row>
    <row r="431" spans="1:25" ht="15" outlineLevel="1" thickBot="1" x14ac:dyDescent="0.25">
      <c r="A431" s="35" t="s">
        <v>117</v>
      </c>
      <c r="B431" s="43">
        <v>3.0564879199999999</v>
      </c>
      <c r="C431" s="43">
        <v>3.0564879199999999</v>
      </c>
      <c r="D431" s="43">
        <v>3.0564879199999999</v>
      </c>
      <c r="E431" s="43">
        <v>3.0564879199999999</v>
      </c>
      <c r="F431" s="43">
        <v>3.0564879199999999</v>
      </c>
      <c r="G431" s="43">
        <v>3.0564879199999999</v>
      </c>
      <c r="H431" s="43">
        <v>3.0564879199999999</v>
      </c>
      <c r="I431" s="43">
        <v>3.0564879199999999</v>
      </c>
      <c r="J431" s="43">
        <v>3.0564879199999999</v>
      </c>
      <c r="K431" s="43">
        <v>3.0564879199999999</v>
      </c>
      <c r="L431" s="43">
        <v>3.0564879199999999</v>
      </c>
      <c r="M431" s="43">
        <v>3.0564879199999999</v>
      </c>
      <c r="N431" s="43">
        <v>3.0564879199999999</v>
      </c>
      <c r="O431" s="43">
        <v>3.0564879199999999</v>
      </c>
      <c r="P431" s="43">
        <v>3.0564879199999999</v>
      </c>
      <c r="Q431" s="43">
        <v>3.0564879199999999</v>
      </c>
      <c r="R431" s="43">
        <v>3.0564879199999999</v>
      </c>
      <c r="S431" s="43">
        <v>3.0564879199999999</v>
      </c>
      <c r="T431" s="43">
        <v>3.0564879199999999</v>
      </c>
      <c r="U431" s="43">
        <v>3.0564879199999999</v>
      </c>
      <c r="V431" s="43">
        <v>3.0564879199999999</v>
      </c>
      <c r="W431" s="43">
        <v>3.0564879199999999</v>
      </c>
      <c r="X431" s="43">
        <v>3.0564879199999999</v>
      </c>
      <c r="Y431" s="43">
        <v>3.0564879199999999</v>
      </c>
    </row>
    <row r="432" spans="1:25" ht="15" thickBot="1" x14ac:dyDescent="0.25">
      <c r="A432" s="27">
        <v>8</v>
      </c>
      <c r="B432" s="42">
        <v>1413.23</v>
      </c>
      <c r="C432" s="42">
        <v>1509.27</v>
      </c>
      <c r="D432" s="42">
        <v>1637.19</v>
      </c>
      <c r="E432" s="42">
        <v>1679.24</v>
      </c>
      <c r="F432" s="42">
        <v>1619.36</v>
      </c>
      <c r="G432" s="42">
        <v>1743.98</v>
      </c>
      <c r="H432" s="42">
        <v>1737.41</v>
      </c>
      <c r="I432" s="42">
        <v>1767.07</v>
      </c>
      <c r="J432" s="42">
        <v>1606.37</v>
      </c>
      <c r="K432" s="42">
        <v>1393.43</v>
      </c>
      <c r="L432" s="42">
        <v>1211.75</v>
      </c>
      <c r="M432" s="42">
        <v>1222.47</v>
      </c>
      <c r="N432" s="42">
        <v>1249.98</v>
      </c>
      <c r="O432" s="42">
        <v>1220.6099999999999</v>
      </c>
      <c r="P432" s="42">
        <v>1356.69</v>
      </c>
      <c r="Q432" s="42">
        <v>1355.83</v>
      </c>
      <c r="R432" s="42">
        <v>1385.88</v>
      </c>
      <c r="S432" s="42">
        <v>1363.22</v>
      </c>
      <c r="T432" s="42">
        <v>1405.23</v>
      </c>
      <c r="U432" s="42">
        <v>1345.38</v>
      </c>
      <c r="V432" s="42">
        <v>1271.73</v>
      </c>
      <c r="W432" s="42">
        <v>1319.62</v>
      </c>
      <c r="X432" s="42">
        <v>1161.6199999999999</v>
      </c>
      <c r="Y432" s="42">
        <v>1329.13</v>
      </c>
    </row>
    <row r="433" spans="1:25" ht="51" outlineLevel="1" x14ac:dyDescent="0.2">
      <c r="A433" s="111" t="s">
        <v>70</v>
      </c>
      <c r="B433" s="43">
        <v>784.31995261999998</v>
      </c>
      <c r="C433" s="43">
        <v>880.36098600000003</v>
      </c>
      <c r="D433" s="43">
        <v>1008.28311248</v>
      </c>
      <c r="E433" s="43">
        <v>1050.3329747400001</v>
      </c>
      <c r="F433" s="43">
        <v>990.45460089999995</v>
      </c>
      <c r="G433" s="43">
        <v>1115.07004119</v>
      </c>
      <c r="H433" s="43">
        <v>1108.5080745400001</v>
      </c>
      <c r="I433" s="43">
        <v>1138.1592858399999</v>
      </c>
      <c r="J433" s="43">
        <v>977.46762959</v>
      </c>
      <c r="K433" s="43">
        <v>764.52629165999997</v>
      </c>
      <c r="L433" s="43">
        <v>582.84353799999997</v>
      </c>
      <c r="M433" s="43">
        <v>593.56836127999998</v>
      </c>
      <c r="N433" s="43">
        <v>621.07746225999995</v>
      </c>
      <c r="O433" s="43">
        <v>591.70702488999996</v>
      </c>
      <c r="P433" s="43">
        <v>727.7830199</v>
      </c>
      <c r="Q433" s="43">
        <v>726.92801741999995</v>
      </c>
      <c r="R433" s="43">
        <v>756.97827398000004</v>
      </c>
      <c r="S433" s="43">
        <v>734.31538166999997</v>
      </c>
      <c r="T433" s="43">
        <v>776.32307880999997</v>
      </c>
      <c r="U433" s="43">
        <v>716.47488490000001</v>
      </c>
      <c r="V433" s="43">
        <v>642.82637125999997</v>
      </c>
      <c r="W433" s="43">
        <v>690.71402867999996</v>
      </c>
      <c r="X433" s="43">
        <v>532.70897778000005</v>
      </c>
      <c r="Y433" s="43">
        <v>700.22421727000005</v>
      </c>
    </row>
    <row r="434" spans="1:25" ht="38.25"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outlineLevel="1" x14ac:dyDescent="0.2">
      <c r="A436" s="17" t="s">
        <v>4</v>
      </c>
      <c r="B436" s="43">
        <v>316.23</v>
      </c>
      <c r="C436" s="43">
        <v>316.23</v>
      </c>
      <c r="D436" s="43">
        <v>316.23</v>
      </c>
      <c r="E436" s="43">
        <v>316.23</v>
      </c>
      <c r="F436" s="43">
        <v>316.23</v>
      </c>
      <c r="G436" s="43">
        <v>316.23</v>
      </c>
      <c r="H436" s="43">
        <v>316.23</v>
      </c>
      <c r="I436" s="43">
        <v>316.23</v>
      </c>
      <c r="J436" s="43">
        <v>316.23</v>
      </c>
      <c r="K436" s="43">
        <v>316.23</v>
      </c>
      <c r="L436" s="43">
        <v>316.23</v>
      </c>
      <c r="M436" s="43">
        <v>316.23</v>
      </c>
      <c r="N436" s="43">
        <v>316.23</v>
      </c>
      <c r="O436" s="43">
        <v>316.23</v>
      </c>
      <c r="P436" s="43">
        <v>316.23</v>
      </c>
      <c r="Q436" s="43">
        <v>316.23</v>
      </c>
      <c r="R436" s="43">
        <v>316.23</v>
      </c>
      <c r="S436" s="43">
        <v>316.23</v>
      </c>
      <c r="T436" s="43">
        <v>316.23</v>
      </c>
      <c r="U436" s="43">
        <v>316.23</v>
      </c>
      <c r="V436" s="43">
        <v>316.23</v>
      </c>
      <c r="W436" s="43">
        <v>316.23</v>
      </c>
      <c r="X436" s="43">
        <v>316.23</v>
      </c>
      <c r="Y436" s="43">
        <v>316.23</v>
      </c>
    </row>
    <row r="437" spans="1:25" ht="15" outlineLevel="1" thickBot="1" x14ac:dyDescent="0.25">
      <c r="A437" s="35" t="s">
        <v>117</v>
      </c>
      <c r="B437" s="43">
        <v>3.0564879199999999</v>
      </c>
      <c r="C437" s="43">
        <v>3.0564879199999999</v>
      </c>
      <c r="D437" s="43">
        <v>3.0564879199999999</v>
      </c>
      <c r="E437" s="43">
        <v>3.0564879199999999</v>
      </c>
      <c r="F437" s="43">
        <v>3.0564879199999999</v>
      </c>
      <c r="G437" s="43">
        <v>3.0564879199999999</v>
      </c>
      <c r="H437" s="43">
        <v>3.0564879199999999</v>
      </c>
      <c r="I437" s="43">
        <v>3.0564879199999999</v>
      </c>
      <c r="J437" s="43">
        <v>3.0564879199999999</v>
      </c>
      <c r="K437" s="43">
        <v>3.0564879199999999</v>
      </c>
      <c r="L437" s="43">
        <v>3.0564879199999999</v>
      </c>
      <c r="M437" s="43">
        <v>3.0564879199999999</v>
      </c>
      <c r="N437" s="43">
        <v>3.0564879199999999</v>
      </c>
      <c r="O437" s="43">
        <v>3.0564879199999999</v>
      </c>
      <c r="P437" s="43">
        <v>3.0564879199999999</v>
      </c>
      <c r="Q437" s="43">
        <v>3.0564879199999999</v>
      </c>
      <c r="R437" s="43">
        <v>3.0564879199999999</v>
      </c>
      <c r="S437" s="43">
        <v>3.0564879199999999</v>
      </c>
      <c r="T437" s="43">
        <v>3.0564879199999999</v>
      </c>
      <c r="U437" s="43">
        <v>3.0564879199999999</v>
      </c>
      <c r="V437" s="43">
        <v>3.0564879199999999</v>
      </c>
      <c r="W437" s="43">
        <v>3.0564879199999999</v>
      </c>
      <c r="X437" s="43">
        <v>3.0564879199999999</v>
      </c>
      <c r="Y437" s="43">
        <v>3.0564879199999999</v>
      </c>
    </row>
    <row r="438" spans="1:25" ht="15" thickBot="1" x14ac:dyDescent="0.25">
      <c r="A438" s="27">
        <v>9</v>
      </c>
      <c r="B438" s="42">
        <v>1321.44</v>
      </c>
      <c r="C438" s="42">
        <v>1397.27</v>
      </c>
      <c r="D438" s="42">
        <v>1457.49</v>
      </c>
      <c r="E438" s="42">
        <v>1560.2</v>
      </c>
      <c r="F438" s="42">
        <v>1575.19</v>
      </c>
      <c r="G438" s="42">
        <v>1619.55</v>
      </c>
      <c r="H438" s="42">
        <v>1420.14</v>
      </c>
      <c r="I438" s="42">
        <v>1656.58</v>
      </c>
      <c r="J438" s="42">
        <v>1448.86</v>
      </c>
      <c r="K438" s="42">
        <v>1447.29</v>
      </c>
      <c r="L438" s="42">
        <v>1475.87</v>
      </c>
      <c r="M438" s="42">
        <v>1459.22</v>
      </c>
      <c r="N438" s="42">
        <v>1553.56</v>
      </c>
      <c r="O438" s="42">
        <v>1538.05</v>
      </c>
      <c r="P438" s="42">
        <v>1492.22</v>
      </c>
      <c r="Q438" s="42">
        <v>1565.65</v>
      </c>
      <c r="R438" s="42">
        <v>1644.06</v>
      </c>
      <c r="S438" s="42">
        <v>1468.52</v>
      </c>
      <c r="T438" s="42">
        <v>1477.59</v>
      </c>
      <c r="U438" s="42">
        <v>1475.5</v>
      </c>
      <c r="V438" s="42">
        <v>1496.02</v>
      </c>
      <c r="W438" s="42">
        <v>1438.77</v>
      </c>
      <c r="X438" s="42">
        <v>1320.1</v>
      </c>
      <c r="Y438" s="42">
        <v>1434.07</v>
      </c>
    </row>
    <row r="439" spans="1:25" ht="51" outlineLevel="1" x14ac:dyDescent="0.2">
      <c r="A439" s="16" t="s">
        <v>70</v>
      </c>
      <c r="B439" s="43">
        <v>692.52982439000004</v>
      </c>
      <c r="C439" s="43">
        <v>768.35965017000001</v>
      </c>
      <c r="D439" s="43">
        <v>828.58043391000001</v>
      </c>
      <c r="E439" s="43">
        <v>931.29632235999998</v>
      </c>
      <c r="F439" s="43">
        <v>946.28683450999995</v>
      </c>
      <c r="G439" s="43">
        <v>990.63941899999998</v>
      </c>
      <c r="H439" s="43">
        <v>791.22959323999999</v>
      </c>
      <c r="I439" s="43">
        <v>1027.67821557</v>
      </c>
      <c r="J439" s="43">
        <v>819.95262996999998</v>
      </c>
      <c r="K439" s="43">
        <v>818.38314227000001</v>
      </c>
      <c r="L439" s="43">
        <v>846.9609011</v>
      </c>
      <c r="M439" s="43">
        <v>830.31400254000005</v>
      </c>
      <c r="N439" s="43">
        <v>924.65367708999997</v>
      </c>
      <c r="O439" s="43">
        <v>909.14320065000004</v>
      </c>
      <c r="P439" s="43">
        <v>863.31552493000004</v>
      </c>
      <c r="Q439" s="43">
        <v>936.74038946999997</v>
      </c>
      <c r="R439" s="43">
        <v>1015.15613422</v>
      </c>
      <c r="S439" s="43">
        <v>839.61500405000004</v>
      </c>
      <c r="T439" s="43">
        <v>848.68409764</v>
      </c>
      <c r="U439" s="43">
        <v>846.59254116</v>
      </c>
      <c r="V439" s="43">
        <v>867.11495974000002</v>
      </c>
      <c r="W439" s="43">
        <v>809.86090862000003</v>
      </c>
      <c r="X439" s="43">
        <v>691.18897830000003</v>
      </c>
      <c r="Y439" s="43">
        <v>805.16577394000001</v>
      </c>
    </row>
    <row r="440" spans="1:25" ht="38.25"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outlineLevel="1" x14ac:dyDescent="0.2">
      <c r="A442" s="17" t="s">
        <v>4</v>
      </c>
      <c r="B442" s="43">
        <v>316.23</v>
      </c>
      <c r="C442" s="43">
        <v>316.23</v>
      </c>
      <c r="D442" s="43">
        <v>316.23</v>
      </c>
      <c r="E442" s="43">
        <v>316.23</v>
      </c>
      <c r="F442" s="43">
        <v>316.23</v>
      </c>
      <c r="G442" s="43">
        <v>316.23</v>
      </c>
      <c r="H442" s="43">
        <v>316.23</v>
      </c>
      <c r="I442" s="43">
        <v>316.23</v>
      </c>
      <c r="J442" s="43">
        <v>316.23</v>
      </c>
      <c r="K442" s="43">
        <v>316.23</v>
      </c>
      <c r="L442" s="43">
        <v>316.23</v>
      </c>
      <c r="M442" s="43">
        <v>316.23</v>
      </c>
      <c r="N442" s="43">
        <v>316.23</v>
      </c>
      <c r="O442" s="43">
        <v>316.23</v>
      </c>
      <c r="P442" s="43">
        <v>316.23</v>
      </c>
      <c r="Q442" s="43">
        <v>316.23</v>
      </c>
      <c r="R442" s="43">
        <v>316.23</v>
      </c>
      <c r="S442" s="43">
        <v>316.23</v>
      </c>
      <c r="T442" s="43">
        <v>316.23</v>
      </c>
      <c r="U442" s="43">
        <v>316.23</v>
      </c>
      <c r="V442" s="43">
        <v>316.23</v>
      </c>
      <c r="W442" s="43">
        <v>316.23</v>
      </c>
      <c r="X442" s="43">
        <v>316.23</v>
      </c>
      <c r="Y442" s="43">
        <v>316.23</v>
      </c>
    </row>
    <row r="443" spans="1:25" ht="15" outlineLevel="1" thickBot="1" x14ac:dyDescent="0.25">
      <c r="A443" s="35" t="s">
        <v>117</v>
      </c>
      <c r="B443" s="43">
        <v>3.0564879199999999</v>
      </c>
      <c r="C443" s="43">
        <v>3.0564879199999999</v>
      </c>
      <c r="D443" s="43">
        <v>3.0564879199999999</v>
      </c>
      <c r="E443" s="43">
        <v>3.0564879199999999</v>
      </c>
      <c r="F443" s="43">
        <v>3.0564879199999999</v>
      </c>
      <c r="G443" s="43">
        <v>3.0564879199999999</v>
      </c>
      <c r="H443" s="43">
        <v>3.0564879199999999</v>
      </c>
      <c r="I443" s="43">
        <v>3.0564879199999999</v>
      </c>
      <c r="J443" s="43">
        <v>3.0564879199999999</v>
      </c>
      <c r="K443" s="43">
        <v>3.0564879199999999</v>
      </c>
      <c r="L443" s="43">
        <v>3.0564879199999999</v>
      </c>
      <c r="M443" s="43">
        <v>3.0564879199999999</v>
      </c>
      <c r="N443" s="43">
        <v>3.0564879199999999</v>
      </c>
      <c r="O443" s="43">
        <v>3.0564879199999999</v>
      </c>
      <c r="P443" s="43">
        <v>3.0564879199999999</v>
      </c>
      <c r="Q443" s="43">
        <v>3.0564879199999999</v>
      </c>
      <c r="R443" s="43">
        <v>3.0564879199999999</v>
      </c>
      <c r="S443" s="43">
        <v>3.0564879199999999</v>
      </c>
      <c r="T443" s="43">
        <v>3.0564879199999999</v>
      </c>
      <c r="U443" s="43">
        <v>3.0564879199999999</v>
      </c>
      <c r="V443" s="43">
        <v>3.0564879199999999</v>
      </c>
      <c r="W443" s="43">
        <v>3.0564879199999999</v>
      </c>
      <c r="X443" s="43">
        <v>3.0564879199999999</v>
      </c>
      <c r="Y443" s="43">
        <v>3.0564879199999999</v>
      </c>
    </row>
    <row r="444" spans="1:25" ht="15" thickBot="1" x14ac:dyDescent="0.25">
      <c r="A444" s="27">
        <v>10</v>
      </c>
      <c r="B444" s="42">
        <v>1628.05</v>
      </c>
      <c r="C444" s="42">
        <v>1770.09</v>
      </c>
      <c r="D444" s="42">
        <v>1896.84</v>
      </c>
      <c r="E444" s="42">
        <v>1877.29</v>
      </c>
      <c r="F444" s="42">
        <v>1913.83</v>
      </c>
      <c r="G444" s="42">
        <v>1741.55</v>
      </c>
      <c r="H444" s="42">
        <v>1512.7</v>
      </c>
      <c r="I444" s="42">
        <v>1522.46</v>
      </c>
      <c r="J444" s="42">
        <v>1367.37</v>
      </c>
      <c r="K444" s="42">
        <v>1520.02</v>
      </c>
      <c r="L444" s="42">
        <v>1563</v>
      </c>
      <c r="M444" s="42">
        <v>1513.95</v>
      </c>
      <c r="N444" s="42">
        <v>1730.53</v>
      </c>
      <c r="O444" s="42">
        <v>1617.65</v>
      </c>
      <c r="P444" s="42">
        <v>1552.85</v>
      </c>
      <c r="Q444" s="42">
        <v>1579.25</v>
      </c>
      <c r="R444" s="42">
        <v>1618.62</v>
      </c>
      <c r="S444" s="42">
        <v>1533.34</v>
      </c>
      <c r="T444" s="42">
        <v>1979.35</v>
      </c>
      <c r="U444" s="42">
        <v>1591.42</v>
      </c>
      <c r="V444" s="42">
        <v>1440.76</v>
      </c>
      <c r="W444" s="42">
        <v>1320.05</v>
      </c>
      <c r="X444" s="42">
        <v>1282.9100000000001</v>
      </c>
      <c r="Y444" s="42">
        <v>1249.5899999999999</v>
      </c>
    </row>
    <row r="445" spans="1:25" ht="51" outlineLevel="1" x14ac:dyDescent="0.2">
      <c r="A445" s="111" t="s">
        <v>70</v>
      </c>
      <c r="B445" s="43">
        <v>999.14002809999999</v>
      </c>
      <c r="C445" s="43">
        <v>1141.1816154999999</v>
      </c>
      <c r="D445" s="43">
        <v>1267.93154211</v>
      </c>
      <c r="E445" s="43">
        <v>1248.3864150899999</v>
      </c>
      <c r="F445" s="43">
        <v>1284.9192927199999</v>
      </c>
      <c r="G445" s="43">
        <v>1112.6464326299999</v>
      </c>
      <c r="H445" s="43">
        <v>883.79821400000003</v>
      </c>
      <c r="I445" s="43">
        <v>893.55788862999998</v>
      </c>
      <c r="J445" s="43">
        <v>738.46173825000005</v>
      </c>
      <c r="K445" s="43">
        <v>891.11759944999994</v>
      </c>
      <c r="L445" s="43">
        <v>934.09686166999995</v>
      </c>
      <c r="M445" s="43">
        <v>885.04405532999999</v>
      </c>
      <c r="N445" s="43">
        <v>1101.62431122</v>
      </c>
      <c r="O445" s="43">
        <v>988.74491296999997</v>
      </c>
      <c r="P445" s="43">
        <v>923.94326408999996</v>
      </c>
      <c r="Q445" s="43">
        <v>950.34434425999996</v>
      </c>
      <c r="R445" s="43">
        <v>989.71490928000003</v>
      </c>
      <c r="S445" s="43">
        <v>904.43094470000005</v>
      </c>
      <c r="T445" s="43">
        <v>1350.44697853</v>
      </c>
      <c r="U445" s="43">
        <v>962.50914292000004</v>
      </c>
      <c r="V445" s="43">
        <v>811.85845866</v>
      </c>
      <c r="W445" s="43">
        <v>691.14067290000003</v>
      </c>
      <c r="X445" s="43">
        <v>654.00067795999996</v>
      </c>
      <c r="Y445" s="43">
        <v>620.68642092000005</v>
      </c>
    </row>
    <row r="446" spans="1:25" ht="38.25"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outlineLevel="1" x14ac:dyDescent="0.2">
      <c r="A448" s="17" t="s">
        <v>4</v>
      </c>
      <c r="B448" s="43">
        <v>316.23</v>
      </c>
      <c r="C448" s="43">
        <v>316.23</v>
      </c>
      <c r="D448" s="43">
        <v>316.23</v>
      </c>
      <c r="E448" s="43">
        <v>316.23</v>
      </c>
      <c r="F448" s="43">
        <v>316.23</v>
      </c>
      <c r="G448" s="43">
        <v>316.23</v>
      </c>
      <c r="H448" s="43">
        <v>316.23</v>
      </c>
      <c r="I448" s="43">
        <v>316.23</v>
      </c>
      <c r="J448" s="43">
        <v>316.23</v>
      </c>
      <c r="K448" s="43">
        <v>316.23</v>
      </c>
      <c r="L448" s="43">
        <v>316.23</v>
      </c>
      <c r="M448" s="43">
        <v>316.23</v>
      </c>
      <c r="N448" s="43">
        <v>316.23</v>
      </c>
      <c r="O448" s="43">
        <v>316.23</v>
      </c>
      <c r="P448" s="43">
        <v>316.23</v>
      </c>
      <c r="Q448" s="43">
        <v>316.23</v>
      </c>
      <c r="R448" s="43">
        <v>316.23</v>
      </c>
      <c r="S448" s="43">
        <v>316.23</v>
      </c>
      <c r="T448" s="43">
        <v>316.23</v>
      </c>
      <c r="U448" s="43">
        <v>316.23</v>
      </c>
      <c r="V448" s="43">
        <v>316.23</v>
      </c>
      <c r="W448" s="43">
        <v>316.23</v>
      </c>
      <c r="X448" s="43">
        <v>316.23</v>
      </c>
      <c r="Y448" s="43">
        <v>316.23</v>
      </c>
    </row>
    <row r="449" spans="1:25" ht="15" outlineLevel="1" thickBot="1" x14ac:dyDescent="0.25">
      <c r="A449" s="35" t="s">
        <v>117</v>
      </c>
      <c r="B449" s="43">
        <v>3.0564879199999999</v>
      </c>
      <c r="C449" s="43">
        <v>3.0564879199999999</v>
      </c>
      <c r="D449" s="43">
        <v>3.0564879199999999</v>
      </c>
      <c r="E449" s="43">
        <v>3.0564879199999999</v>
      </c>
      <c r="F449" s="43">
        <v>3.0564879199999999</v>
      </c>
      <c r="G449" s="43">
        <v>3.0564879199999999</v>
      </c>
      <c r="H449" s="43">
        <v>3.0564879199999999</v>
      </c>
      <c r="I449" s="43">
        <v>3.0564879199999999</v>
      </c>
      <c r="J449" s="43">
        <v>3.0564879199999999</v>
      </c>
      <c r="K449" s="43">
        <v>3.0564879199999999</v>
      </c>
      <c r="L449" s="43">
        <v>3.0564879199999999</v>
      </c>
      <c r="M449" s="43">
        <v>3.0564879199999999</v>
      </c>
      <c r="N449" s="43">
        <v>3.0564879199999999</v>
      </c>
      <c r="O449" s="43">
        <v>3.0564879199999999</v>
      </c>
      <c r="P449" s="43">
        <v>3.0564879199999999</v>
      </c>
      <c r="Q449" s="43">
        <v>3.0564879199999999</v>
      </c>
      <c r="R449" s="43">
        <v>3.0564879199999999</v>
      </c>
      <c r="S449" s="43">
        <v>3.0564879199999999</v>
      </c>
      <c r="T449" s="43">
        <v>3.0564879199999999</v>
      </c>
      <c r="U449" s="43">
        <v>3.0564879199999999</v>
      </c>
      <c r="V449" s="43">
        <v>3.0564879199999999</v>
      </c>
      <c r="W449" s="43">
        <v>3.0564879199999999</v>
      </c>
      <c r="X449" s="43">
        <v>3.0564879199999999</v>
      </c>
      <c r="Y449" s="43">
        <v>3.0564879199999999</v>
      </c>
    </row>
    <row r="450" spans="1:25" ht="15" thickBot="1" x14ac:dyDescent="0.25">
      <c r="A450" s="27">
        <v>11</v>
      </c>
      <c r="B450" s="42">
        <v>1404.14</v>
      </c>
      <c r="C450" s="42">
        <v>1382.5</v>
      </c>
      <c r="D450" s="42">
        <v>1367.29</v>
      </c>
      <c r="E450" s="42">
        <v>1470.46</v>
      </c>
      <c r="F450" s="42">
        <v>1601.21</v>
      </c>
      <c r="G450" s="42">
        <v>1806.61</v>
      </c>
      <c r="H450" s="42">
        <v>1815.9</v>
      </c>
      <c r="I450" s="42">
        <v>1752.4</v>
      </c>
      <c r="J450" s="42">
        <v>1667.56</v>
      </c>
      <c r="K450" s="42">
        <v>1587.42</v>
      </c>
      <c r="L450" s="42">
        <v>1601.4</v>
      </c>
      <c r="M450" s="42">
        <v>1402.97</v>
      </c>
      <c r="N450" s="42">
        <v>1484.02</v>
      </c>
      <c r="O450" s="42">
        <v>1362.4</v>
      </c>
      <c r="P450" s="42">
        <v>1378.12</v>
      </c>
      <c r="Q450" s="42">
        <v>1382.81</v>
      </c>
      <c r="R450" s="42">
        <v>1330.85</v>
      </c>
      <c r="S450" s="42">
        <v>1283.97</v>
      </c>
      <c r="T450" s="42">
        <v>1316.89</v>
      </c>
      <c r="U450" s="42">
        <v>1307.1199999999999</v>
      </c>
      <c r="V450" s="42">
        <v>1207.32</v>
      </c>
      <c r="W450" s="42">
        <v>1266.23</v>
      </c>
      <c r="X450" s="42">
        <v>1286.0999999999999</v>
      </c>
      <c r="Y450" s="42">
        <v>1315.55</v>
      </c>
    </row>
    <row r="451" spans="1:25" ht="51" outlineLevel="1" x14ac:dyDescent="0.2">
      <c r="A451" s="16" t="s">
        <v>70</v>
      </c>
      <c r="B451" s="43">
        <v>775.23429131</v>
      </c>
      <c r="C451" s="43">
        <v>753.59676489000003</v>
      </c>
      <c r="D451" s="43">
        <v>738.38511284000003</v>
      </c>
      <c r="E451" s="43">
        <v>841.54953455999998</v>
      </c>
      <c r="F451" s="43">
        <v>972.30041847999996</v>
      </c>
      <c r="G451" s="43">
        <v>1177.7082974</v>
      </c>
      <c r="H451" s="43">
        <v>1186.9945940699999</v>
      </c>
      <c r="I451" s="43">
        <v>1123.4970606500001</v>
      </c>
      <c r="J451" s="43">
        <v>1038.6579072100001</v>
      </c>
      <c r="K451" s="43">
        <v>958.51496176000001</v>
      </c>
      <c r="L451" s="43">
        <v>972.49136068999996</v>
      </c>
      <c r="M451" s="43">
        <v>774.06146822999995</v>
      </c>
      <c r="N451" s="43">
        <v>855.11575773000004</v>
      </c>
      <c r="O451" s="43">
        <v>733.48852610999995</v>
      </c>
      <c r="P451" s="43">
        <v>749.21296486999995</v>
      </c>
      <c r="Q451" s="43">
        <v>753.90772007999999</v>
      </c>
      <c r="R451" s="43">
        <v>701.94072745000005</v>
      </c>
      <c r="S451" s="43">
        <v>655.05874183000003</v>
      </c>
      <c r="T451" s="43">
        <v>687.98048831000006</v>
      </c>
      <c r="U451" s="43">
        <v>678.21056368999996</v>
      </c>
      <c r="V451" s="43">
        <v>578.41121094000005</v>
      </c>
      <c r="W451" s="43">
        <v>637.32782789999999</v>
      </c>
      <c r="X451" s="43">
        <v>657.18899085999999</v>
      </c>
      <c r="Y451" s="43">
        <v>686.64028628999995</v>
      </c>
    </row>
    <row r="452" spans="1:25" ht="38.25"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outlineLevel="1" x14ac:dyDescent="0.2">
      <c r="A454" s="17" t="s">
        <v>4</v>
      </c>
      <c r="B454" s="43">
        <v>316.23</v>
      </c>
      <c r="C454" s="43">
        <v>316.23</v>
      </c>
      <c r="D454" s="43">
        <v>316.23</v>
      </c>
      <c r="E454" s="43">
        <v>316.23</v>
      </c>
      <c r="F454" s="43">
        <v>316.23</v>
      </c>
      <c r="G454" s="43">
        <v>316.23</v>
      </c>
      <c r="H454" s="43">
        <v>316.23</v>
      </c>
      <c r="I454" s="43">
        <v>316.23</v>
      </c>
      <c r="J454" s="43">
        <v>316.23</v>
      </c>
      <c r="K454" s="43">
        <v>316.23</v>
      </c>
      <c r="L454" s="43">
        <v>316.23</v>
      </c>
      <c r="M454" s="43">
        <v>316.23</v>
      </c>
      <c r="N454" s="43">
        <v>316.23</v>
      </c>
      <c r="O454" s="43">
        <v>316.23</v>
      </c>
      <c r="P454" s="43">
        <v>316.23</v>
      </c>
      <c r="Q454" s="43">
        <v>316.23</v>
      </c>
      <c r="R454" s="43">
        <v>316.23</v>
      </c>
      <c r="S454" s="43">
        <v>316.23</v>
      </c>
      <c r="T454" s="43">
        <v>316.23</v>
      </c>
      <c r="U454" s="43">
        <v>316.23</v>
      </c>
      <c r="V454" s="43">
        <v>316.23</v>
      </c>
      <c r="W454" s="43">
        <v>316.23</v>
      </c>
      <c r="X454" s="43">
        <v>316.23</v>
      </c>
      <c r="Y454" s="43">
        <v>316.23</v>
      </c>
    </row>
    <row r="455" spans="1:25" ht="15" outlineLevel="1" thickBot="1" x14ac:dyDescent="0.25">
      <c r="A455" s="35" t="s">
        <v>117</v>
      </c>
      <c r="B455" s="43">
        <v>3.0564879199999999</v>
      </c>
      <c r="C455" s="43">
        <v>3.0564879199999999</v>
      </c>
      <c r="D455" s="43">
        <v>3.0564879199999999</v>
      </c>
      <c r="E455" s="43">
        <v>3.0564879199999999</v>
      </c>
      <c r="F455" s="43">
        <v>3.0564879199999999</v>
      </c>
      <c r="G455" s="43">
        <v>3.0564879199999999</v>
      </c>
      <c r="H455" s="43">
        <v>3.0564879199999999</v>
      </c>
      <c r="I455" s="43">
        <v>3.0564879199999999</v>
      </c>
      <c r="J455" s="43">
        <v>3.0564879199999999</v>
      </c>
      <c r="K455" s="43">
        <v>3.0564879199999999</v>
      </c>
      <c r="L455" s="43">
        <v>3.0564879199999999</v>
      </c>
      <c r="M455" s="43">
        <v>3.0564879199999999</v>
      </c>
      <c r="N455" s="43">
        <v>3.0564879199999999</v>
      </c>
      <c r="O455" s="43">
        <v>3.0564879199999999</v>
      </c>
      <c r="P455" s="43">
        <v>3.0564879199999999</v>
      </c>
      <c r="Q455" s="43">
        <v>3.0564879199999999</v>
      </c>
      <c r="R455" s="43">
        <v>3.0564879199999999</v>
      </c>
      <c r="S455" s="43">
        <v>3.0564879199999999</v>
      </c>
      <c r="T455" s="43">
        <v>3.0564879199999999</v>
      </c>
      <c r="U455" s="43">
        <v>3.0564879199999999</v>
      </c>
      <c r="V455" s="43">
        <v>3.0564879199999999</v>
      </c>
      <c r="W455" s="43">
        <v>3.0564879199999999</v>
      </c>
      <c r="X455" s="43">
        <v>3.0564879199999999</v>
      </c>
      <c r="Y455" s="43">
        <v>3.0564879199999999</v>
      </c>
    </row>
    <row r="456" spans="1:25" ht="15" thickBot="1" x14ac:dyDescent="0.25">
      <c r="A456" s="27">
        <v>12</v>
      </c>
      <c r="B456" s="42">
        <v>1506.97</v>
      </c>
      <c r="C456" s="42">
        <v>1518.55</v>
      </c>
      <c r="D456" s="42">
        <v>1398.11</v>
      </c>
      <c r="E456" s="42">
        <v>1386.53</v>
      </c>
      <c r="F456" s="42">
        <v>1462.73</v>
      </c>
      <c r="G456" s="42">
        <v>1491.32</v>
      </c>
      <c r="H456" s="42">
        <v>1441.34</v>
      </c>
      <c r="I456" s="42">
        <v>1331.09</v>
      </c>
      <c r="J456" s="42">
        <v>1241.68</v>
      </c>
      <c r="K456" s="42">
        <v>1238.7</v>
      </c>
      <c r="L456" s="42">
        <v>1236.25</v>
      </c>
      <c r="M456" s="42">
        <v>1341.78</v>
      </c>
      <c r="N456" s="42">
        <v>1593.05</v>
      </c>
      <c r="O456" s="42">
        <v>1560.6</v>
      </c>
      <c r="P456" s="42">
        <v>1430.36</v>
      </c>
      <c r="Q456" s="42">
        <v>1285.55</v>
      </c>
      <c r="R456" s="42">
        <v>1186.06</v>
      </c>
      <c r="S456" s="42">
        <v>1246.83</v>
      </c>
      <c r="T456" s="42">
        <v>1231.21</v>
      </c>
      <c r="U456" s="42">
        <v>1135.77</v>
      </c>
      <c r="V456" s="42">
        <v>1093.81</v>
      </c>
      <c r="W456" s="42">
        <v>1223.3800000000001</v>
      </c>
      <c r="X456" s="42">
        <v>1167.8800000000001</v>
      </c>
      <c r="Y456" s="42">
        <v>1204.58</v>
      </c>
    </row>
    <row r="457" spans="1:25" ht="51" outlineLevel="1" x14ac:dyDescent="0.2">
      <c r="A457" s="111" t="s">
        <v>70</v>
      </c>
      <c r="B457" s="43">
        <v>878.05932625000003</v>
      </c>
      <c r="C457" s="43">
        <v>889.64701875000003</v>
      </c>
      <c r="D457" s="43">
        <v>769.20289275000005</v>
      </c>
      <c r="E457" s="43">
        <v>757.62093884000001</v>
      </c>
      <c r="F457" s="43">
        <v>833.82808779000004</v>
      </c>
      <c r="G457" s="43">
        <v>862.40853681999999</v>
      </c>
      <c r="H457" s="43">
        <v>812.43419247999998</v>
      </c>
      <c r="I457" s="43">
        <v>702.18165543999999</v>
      </c>
      <c r="J457" s="43">
        <v>612.76907915000004</v>
      </c>
      <c r="K457" s="43">
        <v>609.79752552000002</v>
      </c>
      <c r="L457" s="43">
        <v>607.34376966000002</v>
      </c>
      <c r="M457" s="43">
        <v>712.87082927999995</v>
      </c>
      <c r="N457" s="43">
        <v>964.13875038000003</v>
      </c>
      <c r="O457" s="43">
        <v>931.69402669999999</v>
      </c>
      <c r="P457" s="43">
        <v>801.45494022000003</v>
      </c>
      <c r="Q457" s="43">
        <v>656.64221093000003</v>
      </c>
      <c r="R457" s="43">
        <v>557.15340612</v>
      </c>
      <c r="S457" s="43">
        <v>617.92527443999995</v>
      </c>
      <c r="T457" s="43">
        <v>602.30127031999996</v>
      </c>
      <c r="U457" s="43">
        <v>506.85891622000003</v>
      </c>
      <c r="V457" s="43">
        <v>464.90822492000001</v>
      </c>
      <c r="W457" s="43">
        <v>594.47140377000005</v>
      </c>
      <c r="X457" s="43">
        <v>538.97631740999998</v>
      </c>
      <c r="Y457" s="43">
        <v>575.67643231</v>
      </c>
    </row>
    <row r="458" spans="1:25" ht="38.25"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outlineLevel="1" x14ac:dyDescent="0.2">
      <c r="A460" s="17" t="s">
        <v>4</v>
      </c>
      <c r="B460" s="43">
        <v>316.23</v>
      </c>
      <c r="C460" s="43">
        <v>316.23</v>
      </c>
      <c r="D460" s="43">
        <v>316.23</v>
      </c>
      <c r="E460" s="43">
        <v>316.23</v>
      </c>
      <c r="F460" s="43">
        <v>316.23</v>
      </c>
      <c r="G460" s="43">
        <v>316.23</v>
      </c>
      <c r="H460" s="43">
        <v>316.23</v>
      </c>
      <c r="I460" s="43">
        <v>316.23</v>
      </c>
      <c r="J460" s="43">
        <v>316.23</v>
      </c>
      <c r="K460" s="43">
        <v>316.23</v>
      </c>
      <c r="L460" s="43">
        <v>316.23</v>
      </c>
      <c r="M460" s="43">
        <v>316.23</v>
      </c>
      <c r="N460" s="43">
        <v>316.23</v>
      </c>
      <c r="O460" s="43">
        <v>316.23</v>
      </c>
      <c r="P460" s="43">
        <v>316.23</v>
      </c>
      <c r="Q460" s="43">
        <v>316.23</v>
      </c>
      <c r="R460" s="43">
        <v>316.23</v>
      </c>
      <c r="S460" s="43">
        <v>316.23</v>
      </c>
      <c r="T460" s="43">
        <v>316.23</v>
      </c>
      <c r="U460" s="43">
        <v>316.23</v>
      </c>
      <c r="V460" s="43">
        <v>316.23</v>
      </c>
      <c r="W460" s="43">
        <v>316.23</v>
      </c>
      <c r="X460" s="43">
        <v>316.23</v>
      </c>
      <c r="Y460" s="43">
        <v>316.23</v>
      </c>
    </row>
    <row r="461" spans="1:25" ht="15" outlineLevel="1" thickBot="1" x14ac:dyDescent="0.25">
      <c r="A461" s="35" t="s">
        <v>117</v>
      </c>
      <c r="B461" s="43">
        <v>3.0564879199999999</v>
      </c>
      <c r="C461" s="43">
        <v>3.0564879199999999</v>
      </c>
      <c r="D461" s="43">
        <v>3.0564879199999999</v>
      </c>
      <c r="E461" s="43">
        <v>3.0564879199999999</v>
      </c>
      <c r="F461" s="43">
        <v>3.0564879199999999</v>
      </c>
      <c r="G461" s="43">
        <v>3.0564879199999999</v>
      </c>
      <c r="H461" s="43">
        <v>3.0564879199999999</v>
      </c>
      <c r="I461" s="43">
        <v>3.0564879199999999</v>
      </c>
      <c r="J461" s="43">
        <v>3.0564879199999999</v>
      </c>
      <c r="K461" s="43">
        <v>3.0564879199999999</v>
      </c>
      <c r="L461" s="43">
        <v>3.0564879199999999</v>
      </c>
      <c r="M461" s="43">
        <v>3.0564879199999999</v>
      </c>
      <c r="N461" s="43">
        <v>3.0564879199999999</v>
      </c>
      <c r="O461" s="43">
        <v>3.0564879199999999</v>
      </c>
      <c r="P461" s="43">
        <v>3.0564879199999999</v>
      </c>
      <c r="Q461" s="43">
        <v>3.0564879199999999</v>
      </c>
      <c r="R461" s="43">
        <v>3.0564879199999999</v>
      </c>
      <c r="S461" s="43">
        <v>3.0564879199999999</v>
      </c>
      <c r="T461" s="43">
        <v>3.0564879199999999</v>
      </c>
      <c r="U461" s="43">
        <v>3.0564879199999999</v>
      </c>
      <c r="V461" s="43">
        <v>3.0564879199999999</v>
      </c>
      <c r="W461" s="43">
        <v>3.0564879199999999</v>
      </c>
      <c r="X461" s="43">
        <v>3.0564879199999999</v>
      </c>
      <c r="Y461" s="43">
        <v>3.0564879199999999</v>
      </c>
    </row>
    <row r="462" spans="1:25" ht="15" thickBot="1" x14ac:dyDescent="0.25">
      <c r="A462" s="27">
        <v>13</v>
      </c>
      <c r="B462" s="42">
        <v>1399.72</v>
      </c>
      <c r="C462" s="42">
        <v>1458.55</v>
      </c>
      <c r="D462" s="42">
        <v>1649.52</v>
      </c>
      <c r="E462" s="42">
        <v>1862.89</v>
      </c>
      <c r="F462" s="42">
        <v>1722.2</v>
      </c>
      <c r="G462" s="42">
        <v>1769.37</v>
      </c>
      <c r="H462" s="42">
        <v>1795.09</v>
      </c>
      <c r="I462" s="42">
        <v>1687.39</v>
      </c>
      <c r="J462" s="42">
        <v>1535.62</v>
      </c>
      <c r="K462" s="42">
        <v>1383.88</v>
      </c>
      <c r="L462" s="42">
        <v>1343.03</v>
      </c>
      <c r="M462" s="42">
        <v>1330.81</v>
      </c>
      <c r="N462" s="42">
        <v>1286.8499999999999</v>
      </c>
      <c r="O462" s="42">
        <v>1382.94</v>
      </c>
      <c r="P462" s="42">
        <v>1187.17</v>
      </c>
      <c r="Q462" s="42">
        <v>1240.7</v>
      </c>
      <c r="R462" s="42">
        <v>1229.32</v>
      </c>
      <c r="S462" s="42">
        <v>1276.3599999999999</v>
      </c>
      <c r="T462" s="42">
        <v>1401.15</v>
      </c>
      <c r="U462" s="42">
        <v>1511.62</v>
      </c>
      <c r="V462" s="42">
        <v>1489.01</v>
      </c>
      <c r="W462" s="42">
        <v>1433.72</v>
      </c>
      <c r="X462" s="42">
        <v>1326.94</v>
      </c>
      <c r="Y462" s="42">
        <v>1437.45</v>
      </c>
    </row>
    <row r="463" spans="1:25" ht="51" outlineLevel="1" x14ac:dyDescent="0.2">
      <c r="A463" s="16" t="s">
        <v>70</v>
      </c>
      <c r="B463" s="43">
        <v>770.81413616999998</v>
      </c>
      <c r="C463" s="43">
        <v>829.64608808000003</v>
      </c>
      <c r="D463" s="43">
        <v>1020.60914795</v>
      </c>
      <c r="E463" s="43">
        <v>1233.9848478500001</v>
      </c>
      <c r="F463" s="43">
        <v>1093.29679704</v>
      </c>
      <c r="G463" s="43">
        <v>1140.4638267400001</v>
      </c>
      <c r="H463" s="43">
        <v>1166.1802806999999</v>
      </c>
      <c r="I463" s="43">
        <v>1058.48238079</v>
      </c>
      <c r="J463" s="43">
        <v>906.71488730999999</v>
      </c>
      <c r="K463" s="43">
        <v>754.97480130999998</v>
      </c>
      <c r="L463" s="43">
        <v>714.12226142999998</v>
      </c>
      <c r="M463" s="43">
        <v>701.89868326999999</v>
      </c>
      <c r="N463" s="43">
        <v>657.94269571999996</v>
      </c>
      <c r="O463" s="43">
        <v>754.03809554999998</v>
      </c>
      <c r="P463" s="43">
        <v>558.26410653999994</v>
      </c>
      <c r="Q463" s="43">
        <v>611.79638826999997</v>
      </c>
      <c r="R463" s="43">
        <v>600.41375054000002</v>
      </c>
      <c r="S463" s="43">
        <v>647.45022730000005</v>
      </c>
      <c r="T463" s="43">
        <v>772.24354472000005</v>
      </c>
      <c r="U463" s="43">
        <v>882.71277193000003</v>
      </c>
      <c r="V463" s="43">
        <v>860.09899043999997</v>
      </c>
      <c r="W463" s="43">
        <v>804.81010285000002</v>
      </c>
      <c r="X463" s="43">
        <v>698.03721504999999</v>
      </c>
      <c r="Y463" s="43">
        <v>808.54844103000005</v>
      </c>
    </row>
    <row r="464" spans="1:25" ht="38.25"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outlineLevel="1" x14ac:dyDescent="0.2">
      <c r="A466" s="17" t="s">
        <v>4</v>
      </c>
      <c r="B466" s="43">
        <v>316.23</v>
      </c>
      <c r="C466" s="43">
        <v>316.23</v>
      </c>
      <c r="D466" s="43">
        <v>316.23</v>
      </c>
      <c r="E466" s="43">
        <v>316.23</v>
      </c>
      <c r="F466" s="43">
        <v>316.23</v>
      </c>
      <c r="G466" s="43">
        <v>316.23</v>
      </c>
      <c r="H466" s="43">
        <v>316.23</v>
      </c>
      <c r="I466" s="43">
        <v>316.23</v>
      </c>
      <c r="J466" s="43">
        <v>316.23</v>
      </c>
      <c r="K466" s="43">
        <v>316.23</v>
      </c>
      <c r="L466" s="43">
        <v>316.23</v>
      </c>
      <c r="M466" s="43">
        <v>316.23</v>
      </c>
      <c r="N466" s="43">
        <v>316.23</v>
      </c>
      <c r="O466" s="43">
        <v>316.23</v>
      </c>
      <c r="P466" s="43">
        <v>316.23</v>
      </c>
      <c r="Q466" s="43">
        <v>316.23</v>
      </c>
      <c r="R466" s="43">
        <v>316.23</v>
      </c>
      <c r="S466" s="43">
        <v>316.23</v>
      </c>
      <c r="T466" s="43">
        <v>316.23</v>
      </c>
      <c r="U466" s="43">
        <v>316.23</v>
      </c>
      <c r="V466" s="43">
        <v>316.23</v>
      </c>
      <c r="W466" s="43">
        <v>316.23</v>
      </c>
      <c r="X466" s="43">
        <v>316.23</v>
      </c>
      <c r="Y466" s="43">
        <v>316.23</v>
      </c>
    </row>
    <row r="467" spans="1:25" ht="15" outlineLevel="1" thickBot="1" x14ac:dyDescent="0.25">
      <c r="A467" s="35" t="s">
        <v>117</v>
      </c>
      <c r="B467" s="43">
        <v>3.0564879199999999</v>
      </c>
      <c r="C467" s="43">
        <v>3.0564879199999999</v>
      </c>
      <c r="D467" s="43">
        <v>3.0564879199999999</v>
      </c>
      <c r="E467" s="43">
        <v>3.0564879199999999</v>
      </c>
      <c r="F467" s="43">
        <v>3.0564879199999999</v>
      </c>
      <c r="G467" s="43">
        <v>3.0564879199999999</v>
      </c>
      <c r="H467" s="43">
        <v>3.0564879199999999</v>
      </c>
      <c r="I467" s="43">
        <v>3.0564879199999999</v>
      </c>
      <c r="J467" s="43">
        <v>3.0564879199999999</v>
      </c>
      <c r="K467" s="43">
        <v>3.0564879199999999</v>
      </c>
      <c r="L467" s="43">
        <v>3.0564879199999999</v>
      </c>
      <c r="M467" s="43">
        <v>3.0564879199999999</v>
      </c>
      <c r="N467" s="43">
        <v>3.0564879199999999</v>
      </c>
      <c r="O467" s="43">
        <v>3.0564879199999999</v>
      </c>
      <c r="P467" s="43">
        <v>3.0564879199999999</v>
      </c>
      <c r="Q467" s="43">
        <v>3.0564879199999999</v>
      </c>
      <c r="R467" s="43">
        <v>3.0564879199999999</v>
      </c>
      <c r="S467" s="43">
        <v>3.0564879199999999</v>
      </c>
      <c r="T467" s="43">
        <v>3.0564879199999999</v>
      </c>
      <c r="U467" s="43">
        <v>3.0564879199999999</v>
      </c>
      <c r="V467" s="43">
        <v>3.0564879199999999</v>
      </c>
      <c r="W467" s="43">
        <v>3.0564879199999999</v>
      </c>
      <c r="X467" s="43">
        <v>3.0564879199999999</v>
      </c>
      <c r="Y467" s="43">
        <v>3.0564879199999999</v>
      </c>
    </row>
    <row r="468" spans="1:25" ht="15" thickBot="1" x14ac:dyDescent="0.25">
      <c r="A468" s="27">
        <v>14</v>
      </c>
      <c r="B468" s="42">
        <v>1389.5</v>
      </c>
      <c r="C468" s="42">
        <v>1585.02</v>
      </c>
      <c r="D468" s="42">
        <v>1635.63</v>
      </c>
      <c r="E468" s="42">
        <v>1507.24</v>
      </c>
      <c r="F468" s="42">
        <v>1587.24</v>
      </c>
      <c r="G468" s="42">
        <v>1579.25</v>
      </c>
      <c r="H468" s="42">
        <v>1431</v>
      </c>
      <c r="I468" s="42">
        <v>1511.35</v>
      </c>
      <c r="J468" s="42">
        <v>1423.13</v>
      </c>
      <c r="K468" s="42">
        <v>1374.64</v>
      </c>
      <c r="L468" s="42">
        <v>1291.1300000000001</v>
      </c>
      <c r="M468" s="42">
        <v>1345.59</v>
      </c>
      <c r="N468" s="42">
        <v>1421.45</v>
      </c>
      <c r="O468" s="42">
        <v>1417.62</v>
      </c>
      <c r="P468" s="42">
        <v>1430.6</v>
      </c>
      <c r="Q468" s="42">
        <v>1624.93</v>
      </c>
      <c r="R468" s="42">
        <v>1566.63</v>
      </c>
      <c r="S468" s="42">
        <v>1685.53</v>
      </c>
      <c r="T468" s="42">
        <v>1656.58</v>
      </c>
      <c r="U468" s="42">
        <v>1840.31</v>
      </c>
      <c r="V468" s="42">
        <v>1606.21</v>
      </c>
      <c r="W468" s="42">
        <v>1546.02</v>
      </c>
      <c r="X468" s="42">
        <v>1328</v>
      </c>
      <c r="Y468" s="42">
        <v>1438.21</v>
      </c>
    </row>
    <row r="469" spans="1:25" ht="51" outlineLevel="1" x14ac:dyDescent="0.2">
      <c r="A469" s="111" t="s">
        <v>70</v>
      </c>
      <c r="B469" s="43">
        <v>760.59567116000005</v>
      </c>
      <c r="C469" s="43">
        <v>956.10876551000001</v>
      </c>
      <c r="D469" s="43">
        <v>1006.72284067</v>
      </c>
      <c r="E469" s="43">
        <v>878.33008252000002</v>
      </c>
      <c r="F469" s="43">
        <v>958.33228925000003</v>
      </c>
      <c r="G469" s="43">
        <v>950.34100645000001</v>
      </c>
      <c r="H469" s="43">
        <v>802.08965739999996</v>
      </c>
      <c r="I469" s="43">
        <v>882.44499731999997</v>
      </c>
      <c r="J469" s="43">
        <v>794.22391746999995</v>
      </c>
      <c r="K469" s="43">
        <v>745.73580417999995</v>
      </c>
      <c r="L469" s="43">
        <v>662.22536378999996</v>
      </c>
      <c r="M469" s="43">
        <v>716.68597212999998</v>
      </c>
      <c r="N469" s="43">
        <v>792.54056197</v>
      </c>
      <c r="O469" s="43">
        <v>788.71349185999998</v>
      </c>
      <c r="P469" s="43">
        <v>801.69642938000004</v>
      </c>
      <c r="Q469" s="43">
        <v>996.02341693999995</v>
      </c>
      <c r="R469" s="43">
        <v>937.72524333000001</v>
      </c>
      <c r="S469" s="43">
        <v>1056.6259629799999</v>
      </c>
      <c r="T469" s="43">
        <v>1027.6750098099999</v>
      </c>
      <c r="U469" s="43">
        <v>1211.3996642699999</v>
      </c>
      <c r="V469" s="43">
        <v>977.30303058000004</v>
      </c>
      <c r="W469" s="43">
        <v>917.11500179999996</v>
      </c>
      <c r="X469" s="43">
        <v>699.09228784000004</v>
      </c>
      <c r="Y469" s="43">
        <v>809.30327259000001</v>
      </c>
    </row>
    <row r="470" spans="1:25" ht="38.25"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outlineLevel="1" x14ac:dyDescent="0.2">
      <c r="A472" s="17" t="s">
        <v>4</v>
      </c>
      <c r="B472" s="43">
        <v>316.23</v>
      </c>
      <c r="C472" s="43">
        <v>316.23</v>
      </c>
      <c r="D472" s="43">
        <v>316.23</v>
      </c>
      <c r="E472" s="43">
        <v>316.23</v>
      </c>
      <c r="F472" s="43">
        <v>316.23</v>
      </c>
      <c r="G472" s="43">
        <v>316.23</v>
      </c>
      <c r="H472" s="43">
        <v>316.23</v>
      </c>
      <c r="I472" s="43">
        <v>316.23</v>
      </c>
      <c r="J472" s="43">
        <v>316.23</v>
      </c>
      <c r="K472" s="43">
        <v>316.23</v>
      </c>
      <c r="L472" s="43">
        <v>316.23</v>
      </c>
      <c r="M472" s="43">
        <v>316.23</v>
      </c>
      <c r="N472" s="43">
        <v>316.23</v>
      </c>
      <c r="O472" s="43">
        <v>316.23</v>
      </c>
      <c r="P472" s="43">
        <v>316.23</v>
      </c>
      <c r="Q472" s="43">
        <v>316.23</v>
      </c>
      <c r="R472" s="43">
        <v>316.23</v>
      </c>
      <c r="S472" s="43">
        <v>316.23</v>
      </c>
      <c r="T472" s="43">
        <v>316.23</v>
      </c>
      <c r="U472" s="43">
        <v>316.23</v>
      </c>
      <c r="V472" s="43">
        <v>316.23</v>
      </c>
      <c r="W472" s="43">
        <v>316.23</v>
      </c>
      <c r="X472" s="43">
        <v>316.23</v>
      </c>
      <c r="Y472" s="43">
        <v>316.23</v>
      </c>
    </row>
    <row r="473" spans="1:25" ht="15" outlineLevel="1" thickBot="1" x14ac:dyDescent="0.25">
      <c r="A473" s="35" t="s">
        <v>117</v>
      </c>
      <c r="B473" s="43">
        <v>3.0564879199999999</v>
      </c>
      <c r="C473" s="43">
        <v>3.0564879199999999</v>
      </c>
      <c r="D473" s="43">
        <v>3.0564879199999999</v>
      </c>
      <c r="E473" s="43">
        <v>3.0564879199999999</v>
      </c>
      <c r="F473" s="43">
        <v>3.0564879199999999</v>
      </c>
      <c r="G473" s="43">
        <v>3.0564879199999999</v>
      </c>
      <c r="H473" s="43">
        <v>3.0564879199999999</v>
      </c>
      <c r="I473" s="43">
        <v>3.0564879199999999</v>
      </c>
      <c r="J473" s="43">
        <v>3.0564879199999999</v>
      </c>
      <c r="K473" s="43">
        <v>3.0564879199999999</v>
      </c>
      <c r="L473" s="43">
        <v>3.0564879199999999</v>
      </c>
      <c r="M473" s="43">
        <v>3.0564879199999999</v>
      </c>
      <c r="N473" s="43">
        <v>3.0564879199999999</v>
      </c>
      <c r="O473" s="43">
        <v>3.0564879199999999</v>
      </c>
      <c r="P473" s="43">
        <v>3.0564879199999999</v>
      </c>
      <c r="Q473" s="43">
        <v>3.0564879199999999</v>
      </c>
      <c r="R473" s="43">
        <v>3.0564879199999999</v>
      </c>
      <c r="S473" s="43">
        <v>3.0564879199999999</v>
      </c>
      <c r="T473" s="43">
        <v>3.0564879199999999</v>
      </c>
      <c r="U473" s="43">
        <v>3.0564879199999999</v>
      </c>
      <c r="V473" s="43">
        <v>3.0564879199999999</v>
      </c>
      <c r="W473" s="43">
        <v>3.0564879199999999</v>
      </c>
      <c r="X473" s="43">
        <v>3.0564879199999999</v>
      </c>
      <c r="Y473" s="43">
        <v>3.0564879199999999</v>
      </c>
    </row>
    <row r="474" spans="1:25" ht="15" thickBot="1" x14ac:dyDescent="0.25">
      <c r="A474" s="27">
        <v>15</v>
      </c>
      <c r="B474" s="42">
        <v>1375.8</v>
      </c>
      <c r="C474" s="42">
        <v>1524.17</v>
      </c>
      <c r="D474" s="42">
        <v>1400.71</v>
      </c>
      <c r="E474" s="42">
        <v>1415.47</v>
      </c>
      <c r="F474" s="42">
        <v>1340.05</v>
      </c>
      <c r="G474" s="42">
        <v>1287.9000000000001</v>
      </c>
      <c r="H474" s="42">
        <v>1265.92</v>
      </c>
      <c r="I474" s="42">
        <v>1125.25</v>
      </c>
      <c r="J474" s="42">
        <v>1168.5999999999999</v>
      </c>
      <c r="K474" s="42">
        <v>1176.49</v>
      </c>
      <c r="L474" s="42">
        <v>1107.32</v>
      </c>
      <c r="M474" s="42">
        <v>1194.76</v>
      </c>
      <c r="N474" s="42">
        <v>1196.8</v>
      </c>
      <c r="O474" s="42">
        <v>1297.3</v>
      </c>
      <c r="P474" s="42">
        <v>1192.0999999999999</v>
      </c>
      <c r="Q474" s="42">
        <v>1188.3699999999999</v>
      </c>
      <c r="R474" s="42">
        <v>1211.54</v>
      </c>
      <c r="S474" s="42">
        <v>1214.74</v>
      </c>
      <c r="T474" s="42">
        <v>1257.79</v>
      </c>
      <c r="U474" s="42">
        <v>1422.74</v>
      </c>
      <c r="V474" s="42">
        <v>1228.8399999999999</v>
      </c>
      <c r="W474" s="42">
        <v>1196.07</v>
      </c>
      <c r="X474" s="42">
        <v>1191.77</v>
      </c>
      <c r="Y474" s="42">
        <v>1188.18</v>
      </c>
    </row>
    <row r="475" spans="1:25" ht="51" outlineLevel="1" x14ac:dyDescent="0.2">
      <c r="A475" s="16" t="s">
        <v>70</v>
      </c>
      <c r="B475" s="43">
        <v>746.89186542000004</v>
      </c>
      <c r="C475" s="43">
        <v>895.25878385999999</v>
      </c>
      <c r="D475" s="43">
        <v>771.80010830000003</v>
      </c>
      <c r="E475" s="43">
        <v>786.56420902000002</v>
      </c>
      <c r="F475" s="43">
        <v>711.14275074</v>
      </c>
      <c r="G475" s="43">
        <v>658.99743749000004</v>
      </c>
      <c r="H475" s="43">
        <v>637.00953105999997</v>
      </c>
      <c r="I475" s="43">
        <v>496.34844776</v>
      </c>
      <c r="J475" s="43">
        <v>539.69323770999995</v>
      </c>
      <c r="K475" s="43">
        <v>547.58185595999998</v>
      </c>
      <c r="L475" s="43">
        <v>478.41319064999999</v>
      </c>
      <c r="M475" s="43">
        <v>565.85706286000004</v>
      </c>
      <c r="N475" s="43">
        <v>567.89377961000002</v>
      </c>
      <c r="O475" s="43">
        <v>668.39303952</v>
      </c>
      <c r="P475" s="43">
        <v>563.19168479999996</v>
      </c>
      <c r="Q475" s="43">
        <v>559.46721157000002</v>
      </c>
      <c r="R475" s="43">
        <v>582.63089015000003</v>
      </c>
      <c r="S475" s="43">
        <v>585.83247766</v>
      </c>
      <c r="T475" s="43">
        <v>628.88237225</v>
      </c>
      <c r="U475" s="43">
        <v>793.83416575000001</v>
      </c>
      <c r="V475" s="43">
        <v>599.93410319999998</v>
      </c>
      <c r="W475" s="43">
        <v>567.15889784000001</v>
      </c>
      <c r="X475" s="43">
        <v>562.86065394000002</v>
      </c>
      <c r="Y475" s="43">
        <v>559.26916975999995</v>
      </c>
    </row>
    <row r="476" spans="1:25" ht="38.25"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outlineLevel="1" x14ac:dyDescent="0.2">
      <c r="A478" s="17" t="s">
        <v>4</v>
      </c>
      <c r="B478" s="43">
        <v>316.23</v>
      </c>
      <c r="C478" s="43">
        <v>316.23</v>
      </c>
      <c r="D478" s="43">
        <v>316.23</v>
      </c>
      <c r="E478" s="43">
        <v>316.23</v>
      </c>
      <c r="F478" s="43">
        <v>316.23</v>
      </c>
      <c r="G478" s="43">
        <v>316.23</v>
      </c>
      <c r="H478" s="43">
        <v>316.23</v>
      </c>
      <c r="I478" s="43">
        <v>316.23</v>
      </c>
      <c r="J478" s="43">
        <v>316.23</v>
      </c>
      <c r="K478" s="43">
        <v>316.23</v>
      </c>
      <c r="L478" s="43">
        <v>316.23</v>
      </c>
      <c r="M478" s="43">
        <v>316.23</v>
      </c>
      <c r="N478" s="43">
        <v>316.23</v>
      </c>
      <c r="O478" s="43">
        <v>316.23</v>
      </c>
      <c r="P478" s="43">
        <v>316.23</v>
      </c>
      <c r="Q478" s="43">
        <v>316.23</v>
      </c>
      <c r="R478" s="43">
        <v>316.23</v>
      </c>
      <c r="S478" s="43">
        <v>316.23</v>
      </c>
      <c r="T478" s="43">
        <v>316.23</v>
      </c>
      <c r="U478" s="43">
        <v>316.23</v>
      </c>
      <c r="V478" s="43">
        <v>316.23</v>
      </c>
      <c r="W478" s="43">
        <v>316.23</v>
      </c>
      <c r="X478" s="43">
        <v>316.23</v>
      </c>
      <c r="Y478" s="43">
        <v>316.23</v>
      </c>
    </row>
    <row r="479" spans="1:25" ht="15" outlineLevel="1" thickBot="1" x14ac:dyDescent="0.25">
      <c r="A479" s="35" t="s">
        <v>117</v>
      </c>
      <c r="B479" s="43">
        <v>3.0564879199999999</v>
      </c>
      <c r="C479" s="43">
        <v>3.0564879199999999</v>
      </c>
      <c r="D479" s="43">
        <v>3.0564879199999999</v>
      </c>
      <c r="E479" s="43">
        <v>3.0564879199999999</v>
      </c>
      <c r="F479" s="43">
        <v>3.0564879199999999</v>
      </c>
      <c r="G479" s="43">
        <v>3.0564879199999999</v>
      </c>
      <c r="H479" s="43">
        <v>3.0564879199999999</v>
      </c>
      <c r="I479" s="43">
        <v>3.0564879199999999</v>
      </c>
      <c r="J479" s="43">
        <v>3.0564879199999999</v>
      </c>
      <c r="K479" s="43">
        <v>3.0564879199999999</v>
      </c>
      <c r="L479" s="43">
        <v>3.0564879199999999</v>
      </c>
      <c r="M479" s="43">
        <v>3.0564879199999999</v>
      </c>
      <c r="N479" s="43">
        <v>3.0564879199999999</v>
      </c>
      <c r="O479" s="43">
        <v>3.0564879199999999</v>
      </c>
      <c r="P479" s="43">
        <v>3.0564879199999999</v>
      </c>
      <c r="Q479" s="43">
        <v>3.0564879199999999</v>
      </c>
      <c r="R479" s="43">
        <v>3.0564879199999999</v>
      </c>
      <c r="S479" s="43">
        <v>3.0564879199999999</v>
      </c>
      <c r="T479" s="43">
        <v>3.0564879199999999</v>
      </c>
      <c r="U479" s="43">
        <v>3.0564879199999999</v>
      </c>
      <c r="V479" s="43">
        <v>3.0564879199999999</v>
      </c>
      <c r="W479" s="43">
        <v>3.0564879199999999</v>
      </c>
      <c r="X479" s="43">
        <v>3.0564879199999999</v>
      </c>
      <c r="Y479" s="43">
        <v>3.0564879199999999</v>
      </c>
    </row>
    <row r="480" spans="1:25" ht="15" thickBot="1" x14ac:dyDescent="0.25">
      <c r="A480" s="27">
        <v>16</v>
      </c>
      <c r="B480" s="42">
        <v>1435.9</v>
      </c>
      <c r="C480" s="42">
        <v>1457.97</v>
      </c>
      <c r="D480" s="42">
        <v>1406.72</v>
      </c>
      <c r="E480" s="42">
        <v>1450.16</v>
      </c>
      <c r="F480" s="42">
        <v>1529.71</v>
      </c>
      <c r="G480" s="42">
        <v>1491.88</v>
      </c>
      <c r="H480" s="42">
        <v>1505.67</v>
      </c>
      <c r="I480" s="42">
        <v>1231.82</v>
      </c>
      <c r="J480" s="42">
        <v>1245.92</v>
      </c>
      <c r="K480" s="42">
        <v>1187.22</v>
      </c>
      <c r="L480" s="42">
        <v>1186.3699999999999</v>
      </c>
      <c r="M480" s="42">
        <v>1229.53</v>
      </c>
      <c r="N480" s="42">
        <v>1301.9100000000001</v>
      </c>
      <c r="O480" s="42">
        <v>1295.17</v>
      </c>
      <c r="P480" s="42">
        <v>1167.51</v>
      </c>
      <c r="Q480" s="42">
        <v>1142.29</v>
      </c>
      <c r="R480" s="42">
        <v>1139.44</v>
      </c>
      <c r="S480" s="42">
        <v>1298.95</v>
      </c>
      <c r="T480" s="42">
        <v>1167.6199999999999</v>
      </c>
      <c r="U480" s="42">
        <v>1128.23</v>
      </c>
      <c r="V480" s="42">
        <v>1269.48</v>
      </c>
      <c r="W480" s="42">
        <v>1253.0999999999999</v>
      </c>
      <c r="X480" s="42">
        <v>1257.6400000000001</v>
      </c>
      <c r="Y480" s="42">
        <v>1271.1300000000001</v>
      </c>
    </row>
    <row r="481" spans="1:25" ht="51" outlineLevel="1" x14ac:dyDescent="0.2">
      <c r="A481" s="111" t="s">
        <v>70</v>
      </c>
      <c r="B481" s="43">
        <v>806.99645938000003</v>
      </c>
      <c r="C481" s="43">
        <v>829.06166893</v>
      </c>
      <c r="D481" s="43">
        <v>777.81087733000004</v>
      </c>
      <c r="E481" s="43">
        <v>821.25479981000001</v>
      </c>
      <c r="F481" s="43">
        <v>900.80299989000002</v>
      </c>
      <c r="G481" s="43">
        <v>862.97163580999995</v>
      </c>
      <c r="H481" s="43">
        <v>876.75942971999996</v>
      </c>
      <c r="I481" s="43">
        <v>602.91207816999997</v>
      </c>
      <c r="J481" s="43">
        <v>617.01846545000001</v>
      </c>
      <c r="K481" s="43">
        <v>558.31577750999998</v>
      </c>
      <c r="L481" s="43">
        <v>557.46370310999998</v>
      </c>
      <c r="M481" s="43">
        <v>600.62089137999999</v>
      </c>
      <c r="N481" s="43">
        <v>673.00213080000003</v>
      </c>
      <c r="O481" s="43">
        <v>666.26729286</v>
      </c>
      <c r="P481" s="43">
        <v>538.60558392999997</v>
      </c>
      <c r="Q481" s="43">
        <v>513.38119582000002</v>
      </c>
      <c r="R481" s="43">
        <v>510.53540483</v>
      </c>
      <c r="S481" s="43">
        <v>670.04299160999994</v>
      </c>
      <c r="T481" s="43">
        <v>538.71529174</v>
      </c>
      <c r="U481" s="43">
        <v>499.31981051000002</v>
      </c>
      <c r="V481" s="43">
        <v>640.57148674999996</v>
      </c>
      <c r="W481" s="43">
        <v>624.19744037999999</v>
      </c>
      <c r="X481" s="43">
        <v>628.73342728</v>
      </c>
      <c r="Y481" s="43">
        <v>642.21952404000001</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15" outlineLevel="1" thickBot="1" x14ac:dyDescent="0.25">
      <c r="A485" s="35" t="s">
        <v>117</v>
      </c>
      <c r="B485" s="43">
        <v>3.0564879199999999</v>
      </c>
      <c r="C485" s="43">
        <v>3.0564879199999999</v>
      </c>
      <c r="D485" s="43">
        <v>3.0564879199999999</v>
      </c>
      <c r="E485" s="43">
        <v>3.0564879199999999</v>
      </c>
      <c r="F485" s="43">
        <v>3.0564879199999999</v>
      </c>
      <c r="G485" s="43">
        <v>3.0564879199999999</v>
      </c>
      <c r="H485" s="43">
        <v>3.0564879199999999</v>
      </c>
      <c r="I485" s="43">
        <v>3.0564879199999999</v>
      </c>
      <c r="J485" s="43">
        <v>3.0564879199999999</v>
      </c>
      <c r="K485" s="43">
        <v>3.0564879199999999</v>
      </c>
      <c r="L485" s="43">
        <v>3.0564879199999999</v>
      </c>
      <c r="M485" s="43">
        <v>3.0564879199999999</v>
      </c>
      <c r="N485" s="43">
        <v>3.0564879199999999</v>
      </c>
      <c r="O485" s="43">
        <v>3.0564879199999999</v>
      </c>
      <c r="P485" s="43">
        <v>3.0564879199999999</v>
      </c>
      <c r="Q485" s="43">
        <v>3.0564879199999999</v>
      </c>
      <c r="R485" s="43">
        <v>3.0564879199999999</v>
      </c>
      <c r="S485" s="43">
        <v>3.0564879199999999</v>
      </c>
      <c r="T485" s="43">
        <v>3.0564879199999999</v>
      </c>
      <c r="U485" s="43">
        <v>3.0564879199999999</v>
      </c>
      <c r="V485" s="43">
        <v>3.0564879199999999</v>
      </c>
      <c r="W485" s="43">
        <v>3.0564879199999999</v>
      </c>
      <c r="X485" s="43">
        <v>3.0564879199999999</v>
      </c>
      <c r="Y485" s="43">
        <v>3.0564879199999999</v>
      </c>
    </row>
    <row r="486" spans="1:25" ht="15" thickBot="1" x14ac:dyDescent="0.25">
      <c r="A486" s="27">
        <v>17</v>
      </c>
      <c r="B486" s="42">
        <v>1427.21</v>
      </c>
      <c r="C486" s="42">
        <v>1342.77</v>
      </c>
      <c r="D486" s="42">
        <v>1322.86</v>
      </c>
      <c r="E486" s="42">
        <v>1605.68</v>
      </c>
      <c r="F486" s="42">
        <v>1516.67</v>
      </c>
      <c r="G486" s="42">
        <v>1451.82</v>
      </c>
      <c r="H486" s="42">
        <v>1345.84</v>
      </c>
      <c r="I486" s="42">
        <v>1383.83</v>
      </c>
      <c r="J486" s="42">
        <v>1292.48</v>
      </c>
      <c r="K486" s="42">
        <v>1171.74</v>
      </c>
      <c r="L486" s="42">
        <v>1305.3800000000001</v>
      </c>
      <c r="M486" s="42">
        <v>1215.99</v>
      </c>
      <c r="N486" s="42">
        <v>1173.07</v>
      </c>
      <c r="O486" s="42">
        <v>1284.8699999999999</v>
      </c>
      <c r="P486" s="42">
        <v>1408.26</v>
      </c>
      <c r="Q486" s="42">
        <v>1225.52</v>
      </c>
      <c r="R486" s="42">
        <v>1414.82</v>
      </c>
      <c r="S486" s="42">
        <v>1248.6500000000001</v>
      </c>
      <c r="T486" s="42">
        <v>1393.75</v>
      </c>
      <c r="U486" s="42">
        <v>1365.27</v>
      </c>
      <c r="V486" s="42">
        <v>1409.74</v>
      </c>
      <c r="W486" s="42">
        <v>1319.75</v>
      </c>
      <c r="X486" s="42">
        <v>1260.23</v>
      </c>
      <c r="Y486" s="42">
        <v>1249.53</v>
      </c>
    </row>
    <row r="487" spans="1:25" ht="51" outlineLevel="1" x14ac:dyDescent="0.2">
      <c r="A487" s="16" t="s">
        <v>70</v>
      </c>
      <c r="B487" s="43">
        <v>798.30540559999997</v>
      </c>
      <c r="C487" s="43">
        <v>713.85924656999998</v>
      </c>
      <c r="D487" s="43">
        <v>693.95155035000005</v>
      </c>
      <c r="E487" s="43">
        <v>976.77400103000002</v>
      </c>
      <c r="F487" s="43">
        <v>887.76185667000004</v>
      </c>
      <c r="G487" s="43">
        <v>822.91576823000003</v>
      </c>
      <c r="H487" s="43">
        <v>716.93558101999997</v>
      </c>
      <c r="I487" s="43">
        <v>754.91969556000004</v>
      </c>
      <c r="J487" s="43">
        <v>663.57000018999997</v>
      </c>
      <c r="K487" s="43">
        <v>542.82930268999996</v>
      </c>
      <c r="L487" s="43">
        <v>676.47273795000001</v>
      </c>
      <c r="M487" s="43">
        <v>587.07870026000001</v>
      </c>
      <c r="N487" s="43">
        <v>544.16609109000001</v>
      </c>
      <c r="O487" s="43">
        <v>655.96453200999997</v>
      </c>
      <c r="P487" s="43">
        <v>779.35516638000001</v>
      </c>
      <c r="Q487" s="43">
        <v>596.61156240000003</v>
      </c>
      <c r="R487" s="43">
        <v>785.91793742000004</v>
      </c>
      <c r="S487" s="43">
        <v>619.74704454000005</v>
      </c>
      <c r="T487" s="43">
        <v>764.84445502999995</v>
      </c>
      <c r="U487" s="43">
        <v>736.36017719999995</v>
      </c>
      <c r="V487" s="43">
        <v>780.82950917999995</v>
      </c>
      <c r="W487" s="43">
        <v>690.84286105000001</v>
      </c>
      <c r="X487" s="43">
        <v>631.32681819000004</v>
      </c>
      <c r="Y487" s="43">
        <v>620.62405802000001</v>
      </c>
    </row>
    <row r="488" spans="1:25" ht="38.25"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outlineLevel="1" x14ac:dyDescent="0.2">
      <c r="A490" s="17" t="s">
        <v>4</v>
      </c>
      <c r="B490" s="43">
        <v>316.23</v>
      </c>
      <c r="C490" s="43">
        <v>316.23</v>
      </c>
      <c r="D490" s="43">
        <v>316.23</v>
      </c>
      <c r="E490" s="43">
        <v>316.23</v>
      </c>
      <c r="F490" s="43">
        <v>316.23</v>
      </c>
      <c r="G490" s="43">
        <v>316.23</v>
      </c>
      <c r="H490" s="43">
        <v>316.23</v>
      </c>
      <c r="I490" s="43">
        <v>316.23</v>
      </c>
      <c r="J490" s="43">
        <v>316.23</v>
      </c>
      <c r="K490" s="43">
        <v>316.23</v>
      </c>
      <c r="L490" s="43">
        <v>316.23</v>
      </c>
      <c r="M490" s="43">
        <v>316.23</v>
      </c>
      <c r="N490" s="43">
        <v>316.23</v>
      </c>
      <c r="O490" s="43">
        <v>316.23</v>
      </c>
      <c r="P490" s="43">
        <v>316.23</v>
      </c>
      <c r="Q490" s="43">
        <v>316.23</v>
      </c>
      <c r="R490" s="43">
        <v>316.23</v>
      </c>
      <c r="S490" s="43">
        <v>316.23</v>
      </c>
      <c r="T490" s="43">
        <v>316.23</v>
      </c>
      <c r="U490" s="43">
        <v>316.23</v>
      </c>
      <c r="V490" s="43">
        <v>316.23</v>
      </c>
      <c r="W490" s="43">
        <v>316.23</v>
      </c>
      <c r="X490" s="43">
        <v>316.23</v>
      </c>
      <c r="Y490" s="43">
        <v>316.23</v>
      </c>
    </row>
    <row r="491" spans="1:25" ht="15" outlineLevel="1" thickBot="1" x14ac:dyDescent="0.25">
      <c r="A491" s="35" t="s">
        <v>117</v>
      </c>
      <c r="B491" s="43">
        <v>3.0564879199999999</v>
      </c>
      <c r="C491" s="43">
        <v>3.0564879199999999</v>
      </c>
      <c r="D491" s="43">
        <v>3.0564879199999999</v>
      </c>
      <c r="E491" s="43">
        <v>3.0564879199999999</v>
      </c>
      <c r="F491" s="43">
        <v>3.0564879199999999</v>
      </c>
      <c r="G491" s="43">
        <v>3.0564879199999999</v>
      </c>
      <c r="H491" s="43">
        <v>3.0564879199999999</v>
      </c>
      <c r="I491" s="43">
        <v>3.0564879199999999</v>
      </c>
      <c r="J491" s="43">
        <v>3.0564879199999999</v>
      </c>
      <c r="K491" s="43">
        <v>3.0564879199999999</v>
      </c>
      <c r="L491" s="43">
        <v>3.0564879199999999</v>
      </c>
      <c r="M491" s="43">
        <v>3.0564879199999999</v>
      </c>
      <c r="N491" s="43">
        <v>3.0564879199999999</v>
      </c>
      <c r="O491" s="43">
        <v>3.0564879199999999</v>
      </c>
      <c r="P491" s="43">
        <v>3.0564879199999999</v>
      </c>
      <c r="Q491" s="43">
        <v>3.0564879199999999</v>
      </c>
      <c r="R491" s="43">
        <v>3.0564879199999999</v>
      </c>
      <c r="S491" s="43">
        <v>3.0564879199999999</v>
      </c>
      <c r="T491" s="43">
        <v>3.0564879199999999</v>
      </c>
      <c r="U491" s="43">
        <v>3.0564879199999999</v>
      </c>
      <c r="V491" s="43">
        <v>3.0564879199999999</v>
      </c>
      <c r="W491" s="43">
        <v>3.0564879199999999</v>
      </c>
      <c r="X491" s="43">
        <v>3.0564879199999999</v>
      </c>
      <c r="Y491" s="43">
        <v>3.0564879199999999</v>
      </c>
    </row>
    <row r="492" spans="1:25" ht="15" thickBot="1" x14ac:dyDescent="0.25">
      <c r="A492" s="28">
        <v>18</v>
      </c>
      <c r="B492" s="42">
        <v>1363.74</v>
      </c>
      <c r="C492" s="42">
        <v>1312.65</v>
      </c>
      <c r="D492" s="42">
        <v>1422.09</v>
      </c>
      <c r="E492" s="42">
        <v>1462.81</v>
      </c>
      <c r="F492" s="42">
        <v>1335.68</v>
      </c>
      <c r="G492" s="42">
        <v>1335.95</v>
      </c>
      <c r="H492" s="42">
        <v>1267.71</v>
      </c>
      <c r="I492" s="42">
        <v>1339.01</v>
      </c>
      <c r="J492" s="42">
        <v>1309.8399999999999</v>
      </c>
      <c r="K492" s="42">
        <v>1253.25</v>
      </c>
      <c r="L492" s="42">
        <v>1353.83</v>
      </c>
      <c r="M492" s="42">
        <v>1265.45</v>
      </c>
      <c r="N492" s="42">
        <v>1216.1400000000001</v>
      </c>
      <c r="O492" s="42">
        <v>1353.5</v>
      </c>
      <c r="P492" s="42">
        <v>1164.55</v>
      </c>
      <c r="Q492" s="42">
        <v>1232.28</v>
      </c>
      <c r="R492" s="42">
        <v>1187.28</v>
      </c>
      <c r="S492" s="42">
        <v>1233.42</v>
      </c>
      <c r="T492" s="42">
        <v>1221.04</v>
      </c>
      <c r="U492" s="42">
        <v>1203.8800000000001</v>
      </c>
      <c r="V492" s="42">
        <v>1252.51</v>
      </c>
      <c r="W492" s="42">
        <v>1300.83</v>
      </c>
      <c r="X492" s="42">
        <v>1348.08</v>
      </c>
      <c r="Y492" s="42">
        <v>1325.24</v>
      </c>
    </row>
    <row r="493" spans="1:25" ht="51" outlineLevel="1" x14ac:dyDescent="0.2">
      <c r="A493" s="16" t="s">
        <v>70</v>
      </c>
      <c r="B493" s="43">
        <v>734.83354745999998</v>
      </c>
      <c r="C493" s="43">
        <v>683.74252578999995</v>
      </c>
      <c r="D493" s="43">
        <v>793.18280576999996</v>
      </c>
      <c r="E493" s="43">
        <v>833.90401980000001</v>
      </c>
      <c r="F493" s="43">
        <v>706.77783843999998</v>
      </c>
      <c r="G493" s="43">
        <v>707.03993136999998</v>
      </c>
      <c r="H493" s="43">
        <v>638.79983420999997</v>
      </c>
      <c r="I493" s="43">
        <v>710.10305353000001</v>
      </c>
      <c r="J493" s="43">
        <v>680.93433518999996</v>
      </c>
      <c r="K493" s="43">
        <v>624.34820022999997</v>
      </c>
      <c r="L493" s="43">
        <v>724.92109481</v>
      </c>
      <c r="M493" s="43">
        <v>636.54515536999997</v>
      </c>
      <c r="N493" s="43">
        <v>587.23752761000003</v>
      </c>
      <c r="O493" s="43">
        <v>724.58941625</v>
      </c>
      <c r="P493" s="43">
        <v>535.64546042999996</v>
      </c>
      <c r="Q493" s="43">
        <v>603.37449008999999</v>
      </c>
      <c r="R493" s="43">
        <v>558.37464306000004</v>
      </c>
      <c r="S493" s="43">
        <v>604.51150242999995</v>
      </c>
      <c r="T493" s="43">
        <v>592.13623051000002</v>
      </c>
      <c r="U493" s="43">
        <v>574.96904328000005</v>
      </c>
      <c r="V493" s="43">
        <v>623.60773784000003</v>
      </c>
      <c r="W493" s="43">
        <v>671.92311760999996</v>
      </c>
      <c r="X493" s="43">
        <v>719.17230881</v>
      </c>
      <c r="Y493" s="43">
        <v>696.33455962000005</v>
      </c>
    </row>
    <row r="494" spans="1:25" ht="38.25"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outlineLevel="1" x14ac:dyDescent="0.2">
      <c r="A496" s="17" t="s">
        <v>4</v>
      </c>
      <c r="B496" s="43">
        <v>316.23</v>
      </c>
      <c r="C496" s="43">
        <v>316.23</v>
      </c>
      <c r="D496" s="43">
        <v>316.23</v>
      </c>
      <c r="E496" s="43">
        <v>316.23</v>
      </c>
      <c r="F496" s="43">
        <v>316.23</v>
      </c>
      <c r="G496" s="43">
        <v>316.23</v>
      </c>
      <c r="H496" s="43">
        <v>316.23</v>
      </c>
      <c r="I496" s="43">
        <v>316.23</v>
      </c>
      <c r="J496" s="43">
        <v>316.23</v>
      </c>
      <c r="K496" s="43">
        <v>316.23</v>
      </c>
      <c r="L496" s="43">
        <v>316.23</v>
      </c>
      <c r="M496" s="43">
        <v>316.23</v>
      </c>
      <c r="N496" s="43">
        <v>316.23</v>
      </c>
      <c r="O496" s="43">
        <v>316.23</v>
      </c>
      <c r="P496" s="43">
        <v>316.23</v>
      </c>
      <c r="Q496" s="43">
        <v>316.23</v>
      </c>
      <c r="R496" s="43">
        <v>316.23</v>
      </c>
      <c r="S496" s="43">
        <v>316.23</v>
      </c>
      <c r="T496" s="43">
        <v>316.23</v>
      </c>
      <c r="U496" s="43">
        <v>316.23</v>
      </c>
      <c r="V496" s="43">
        <v>316.23</v>
      </c>
      <c r="W496" s="43">
        <v>316.23</v>
      </c>
      <c r="X496" s="43">
        <v>316.23</v>
      </c>
      <c r="Y496" s="43">
        <v>316.23</v>
      </c>
    </row>
    <row r="497" spans="1:25" ht="15" outlineLevel="1" thickBot="1" x14ac:dyDescent="0.25">
      <c r="A497" s="35" t="s">
        <v>117</v>
      </c>
      <c r="B497" s="43">
        <v>3.0564879199999999</v>
      </c>
      <c r="C497" s="43">
        <v>3.0564879199999999</v>
      </c>
      <c r="D497" s="43">
        <v>3.0564879199999999</v>
      </c>
      <c r="E497" s="43">
        <v>3.0564879199999999</v>
      </c>
      <c r="F497" s="43">
        <v>3.0564879199999999</v>
      </c>
      <c r="G497" s="43">
        <v>3.0564879199999999</v>
      </c>
      <c r="H497" s="43">
        <v>3.0564879199999999</v>
      </c>
      <c r="I497" s="43">
        <v>3.0564879199999999</v>
      </c>
      <c r="J497" s="43">
        <v>3.0564879199999999</v>
      </c>
      <c r="K497" s="43">
        <v>3.0564879199999999</v>
      </c>
      <c r="L497" s="43">
        <v>3.0564879199999999</v>
      </c>
      <c r="M497" s="43">
        <v>3.0564879199999999</v>
      </c>
      <c r="N497" s="43">
        <v>3.0564879199999999</v>
      </c>
      <c r="O497" s="43">
        <v>3.0564879199999999</v>
      </c>
      <c r="P497" s="43">
        <v>3.0564879199999999</v>
      </c>
      <c r="Q497" s="43">
        <v>3.0564879199999999</v>
      </c>
      <c r="R497" s="43">
        <v>3.0564879199999999</v>
      </c>
      <c r="S497" s="43">
        <v>3.0564879199999999</v>
      </c>
      <c r="T497" s="43">
        <v>3.0564879199999999</v>
      </c>
      <c r="U497" s="43">
        <v>3.0564879199999999</v>
      </c>
      <c r="V497" s="43">
        <v>3.0564879199999999</v>
      </c>
      <c r="W497" s="43">
        <v>3.0564879199999999</v>
      </c>
      <c r="X497" s="43">
        <v>3.0564879199999999</v>
      </c>
      <c r="Y497" s="43">
        <v>3.0564879199999999</v>
      </c>
    </row>
    <row r="498" spans="1:25" ht="15" thickBot="1" x14ac:dyDescent="0.25">
      <c r="A498" s="29">
        <v>19</v>
      </c>
      <c r="B498" s="42">
        <v>1490.86</v>
      </c>
      <c r="C498" s="42">
        <v>1463.1</v>
      </c>
      <c r="D498" s="42">
        <v>1675.63</v>
      </c>
      <c r="E498" s="42">
        <v>1656.32</v>
      </c>
      <c r="F498" s="42">
        <v>1346.14</v>
      </c>
      <c r="G498" s="42">
        <v>1446.9</v>
      </c>
      <c r="H498" s="42">
        <v>1301.1300000000001</v>
      </c>
      <c r="I498" s="42">
        <v>1242.4100000000001</v>
      </c>
      <c r="J498" s="42">
        <v>1217.3900000000001</v>
      </c>
      <c r="K498" s="42">
        <v>1087.23</v>
      </c>
      <c r="L498" s="42">
        <v>1196.79</v>
      </c>
      <c r="M498" s="42">
        <v>1114.93</v>
      </c>
      <c r="N498" s="42">
        <v>1088.8</v>
      </c>
      <c r="O498" s="42">
        <v>1126.98</v>
      </c>
      <c r="P498" s="42">
        <v>1247.3900000000001</v>
      </c>
      <c r="Q498" s="42">
        <v>1166.8599999999999</v>
      </c>
      <c r="R498" s="42">
        <v>1276.97</v>
      </c>
      <c r="S498" s="42">
        <v>1211.51</v>
      </c>
      <c r="T498" s="42">
        <v>1244.8499999999999</v>
      </c>
      <c r="U498" s="42">
        <v>1245.6099999999999</v>
      </c>
      <c r="V498" s="42">
        <v>1402.52</v>
      </c>
      <c r="W498" s="42">
        <v>1442.88</v>
      </c>
      <c r="X498" s="42">
        <v>1321.16</v>
      </c>
      <c r="Y498" s="42">
        <v>1211.49</v>
      </c>
    </row>
    <row r="499" spans="1:25" ht="51" outlineLevel="1" x14ac:dyDescent="0.2">
      <c r="A499" s="16" t="s">
        <v>70</v>
      </c>
      <c r="B499" s="43">
        <v>861.94917579000003</v>
      </c>
      <c r="C499" s="43">
        <v>834.19037521999996</v>
      </c>
      <c r="D499" s="43">
        <v>1046.7266924999999</v>
      </c>
      <c r="E499" s="43">
        <v>1027.4161168999999</v>
      </c>
      <c r="F499" s="43">
        <v>717.23776719</v>
      </c>
      <c r="G499" s="43">
        <v>817.99306969999998</v>
      </c>
      <c r="H499" s="43">
        <v>672.22744365999995</v>
      </c>
      <c r="I499" s="43">
        <v>613.50812574999998</v>
      </c>
      <c r="J499" s="43">
        <v>588.48356950000004</v>
      </c>
      <c r="K499" s="43">
        <v>458.32013881</v>
      </c>
      <c r="L499" s="43">
        <v>567.88570474000005</v>
      </c>
      <c r="M499" s="43">
        <v>486.01995302</v>
      </c>
      <c r="N499" s="43">
        <v>459.89489877</v>
      </c>
      <c r="O499" s="43">
        <v>498.07153020999999</v>
      </c>
      <c r="P499" s="43">
        <v>618.48499390999996</v>
      </c>
      <c r="Q499" s="43">
        <v>537.95404622000001</v>
      </c>
      <c r="R499" s="43">
        <v>648.06619278999995</v>
      </c>
      <c r="S499" s="43">
        <v>582.60267216</v>
      </c>
      <c r="T499" s="43">
        <v>615.94516270999998</v>
      </c>
      <c r="U499" s="43">
        <v>616.70617718000005</v>
      </c>
      <c r="V499" s="43">
        <v>773.61349489999998</v>
      </c>
      <c r="W499" s="43">
        <v>813.97573207000005</v>
      </c>
      <c r="X499" s="43">
        <v>692.25062587000002</v>
      </c>
      <c r="Y499" s="43">
        <v>582.58082657</v>
      </c>
    </row>
    <row r="500" spans="1:25" ht="38.25"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outlineLevel="1" x14ac:dyDescent="0.2">
      <c r="A502" s="17" t="s">
        <v>4</v>
      </c>
      <c r="B502" s="43">
        <v>316.23</v>
      </c>
      <c r="C502" s="43">
        <v>316.23</v>
      </c>
      <c r="D502" s="43">
        <v>316.23</v>
      </c>
      <c r="E502" s="43">
        <v>316.23</v>
      </c>
      <c r="F502" s="43">
        <v>316.23</v>
      </c>
      <c r="G502" s="43">
        <v>316.23</v>
      </c>
      <c r="H502" s="43">
        <v>316.23</v>
      </c>
      <c r="I502" s="43">
        <v>316.23</v>
      </c>
      <c r="J502" s="43">
        <v>316.23</v>
      </c>
      <c r="K502" s="43">
        <v>316.23</v>
      </c>
      <c r="L502" s="43">
        <v>316.23</v>
      </c>
      <c r="M502" s="43">
        <v>316.23</v>
      </c>
      <c r="N502" s="43">
        <v>316.23</v>
      </c>
      <c r="O502" s="43">
        <v>316.23</v>
      </c>
      <c r="P502" s="43">
        <v>316.23</v>
      </c>
      <c r="Q502" s="43">
        <v>316.23</v>
      </c>
      <c r="R502" s="43">
        <v>316.23</v>
      </c>
      <c r="S502" s="43">
        <v>316.23</v>
      </c>
      <c r="T502" s="43">
        <v>316.23</v>
      </c>
      <c r="U502" s="43">
        <v>316.23</v>
      </c>
      <c r="V502" s="43">
        <v>316.23</v>
      </c>
      <c r="W502" s="43">
        <v>316.23</v>
      </c>
      <c r="X502" s="43">
        <v>316.23</v>
      </c>
      <c r="Y502" s="43">
        <v>316.23</v>
      </c>
    </row>
    <row r="503" spans="1:25" ht="15" outlineLevel="1" thickBot="1" x14ac:dyDescent="0.25">
      <c r="A503" s="35" t="s">
        <v>117</v>
      </c>
      <c r="B503" s="43">
        <v>3.0564879199999999</v>
      </c>
      <c r="C503" s="43">
        <v>3.0564879199999999</v>
      </c>
      <c r="D503" s="43">
        <v>3.0564879199999999</v>
      </c>
      <c r="E503" s="43">
        <v>3.0564879199999999</v>
      </c>
      <c r="F503" s="43">
        <v>3.0564879199999999</v>
      </c>
      <c r="G503" s="43">
        <v>3.0564879199999999</v>
      </c>
      <c r="H503" s="43">
        <v>3.0564879199999999</v>
      </c>
      <c r="I503" s="43">
        <v>3.0564879199999999</v>
      </c>
      <c r="J503" s="43">
        <v>3.0564879199999999</v>
      </c>
      <c r="K503" s="43">
        <v>3.0564879199999999</v>
      </c>
      <c r="L503" s="43">
        <v>3.0564879199999999</v>
      </c>
      <c r="M503" s="43">
        <v>3.0564879199999999</v>
      </c>
      <c r="N503" s="43">
        <v>3.0564879199999999</v>
      </c>
      <c r="O503" s="43">
        <v>3.0564879199999999</v>
      </c>
      <c r="P503" s="43">
        <v>3.0564879199999999</v>
      </c>
      <c r="Q503" s="43">
        <v>3.0564879199999999</v>
      </c>
      <c r="R503" s="43">
        <v>3.0564879199999999</v>
      </c>
      <c r="S503" s="43">
        <v>3.0564879199999999</v>
      </c>
      <c r="T503" s="43">
        <v>3.0564879199999999</v>
      </c>
      <c r="U503" s="43">
        <v>3.0564879199999999</v>
      </c>
      <c r="V503" s="43">
        <v>3.0564879199999999</v>
      </c>
      <c r="W503" s="43">
        <v>3.0564879199999999</v>
      </c>
      <c r="X503" s="43">
        <v>3.0564879199999999</v>
      </c>
      <c r="Y503" s="43">
        <v>3.0564879199999999</v>
      </c>
    </row>
    <row r="504" spans="1:25" ht="15" thickBot="1" x14ac:dyDescent="0.25">
      <c r="A504" s="27">
        <v>20</v>
      </c>
      <c r="B504" s="42">
        <v>1405.93</v>
      </c>
      <c r="C504" s="42">
        <v>1400.66</v>
      </c>
      <c r="D504" s="42">
        <v>1433.76</v>
      </c>
      <c r="E504" s="42">
        <v>1437.59</v>
      </c>
      <c r="F504" s="42">
        <v>1463.99</v>
      </c>
      <c r="G504" s="42">
        <v>1363.13</v>
      </c>
      <c r="H504" s="42">
        <v>1499.43</v>
      </c>
      <c r="I504" s="42">
        <v>1501.12</v>
      </c>
      <c r="J504" s="42">
        <v>1429.6</v>
      </c>
      <c r="K504" s="42">
        <v>1324.65</v>
      </c>
      <c r="L504" s="42">
        <v>1173.6600000000001</v>
      </c>
      <c r="M504" s="42">
        <v>1300.6400000000001</v>
      </c>
      <c r="N504" s="42">
        <v>1299.52</v>
      </c>
      <c r="O504" s="42">
        <v>1235.55</v>
      </c>
      <c r="P504" s="42">
        <v>1248.53</v>
      </c>
      <c r="Q504" s="42">
        <v>1192.3499999999999</v>
      </c>
      <c r="R504" s="42">
        <v>1237.81</v>
      </c>
      <c r="S504" s="42">
        <v>1175.74</v>
      </c>
      <c r="T504" s="42">
        <v>1158.54</v>
      </c>
      <c r="U504" s="42">
        <v>1097.19</v>
      </c>
      <c r="V504" s="42">
        <v>1182.6099999999999</v>
      </c>
      <c r="W504" s="42">
        <v>1162.6500000000001</v>
      </c>
      <c r="X504" s="42">
        <v>1265.07</v>
      </c>
      <c r="Y504" s="42">
        <v>1277.29</v>
      </c>
    </row>
    <row r="505" spans="1:25" ht="51" outlineLevel="1" x14ac:dyDescent="0.2">
      <c r="A505" s="16" t="s">
        <v>70</v>
      </c>
      <c r="B505" s="43">
        <v>777.02566932000002</v>
      </c>
      <c r="C505" s="43">
        <v>771.75107701000002</v>
      </c>
      <c r="D505" s="43">
        <v>804.85451320000004</v>
      </c>
      <c r="E505" s="43">
        <v>808.68553635000001</v>
      </c>
      <c r="F505" s="43">
        <v>835.08476456000005</v>
      </c>
      <c r="G505" s="43">
        <v>734.22314039000003</v>
      </c>
      <c r="H505" s="43">
        <v>870.52018983000005</v>
      </c>
      <c r="I505" s="43">
        <v>872.21551670999997</v>
      </c>
      <c r="J505" s="43">
        <v>800.69644618999996</v>
      </c>
      <c r="K505" s="43">
        <v>695.74455321999994</v>
      </c>
      <c r="L505" s="43">
        <v>544.75755268</v>
      </c>
      <c r="M505" s="43">
        <v>671.72936702000004</v>
      </c>
      <c r="N505" s="43">
        <v>670.60896946000003</v>
      </c>
      <c r="O505" s="43">
        <v>606.64742774000001</v>
      </c>
      <c r="P505" s="43">
        <v>619.62656236999999</v>
      </c>
      <c r="Q505" s="43">
        <v>563.44795362000002</v>
      </c>
      <c r="R505" s="43">
        <v>608.90244581000002</v>
      </c>
      <c r="S505" s="43">
        <v>546.83811304999995</v>
      </c>
      <c r="T505" s="43">
        <v>529.63290105999999</v>
      </c>
      <c r="U505" s="43">
        <v>468.28637369</v>
      </c>
      <c r="V505" s="43">
        <v>553.70849117</v>
      </c>
      <c r="W505" s="43">
        <v>533.74182236000001</v>
      </c>
      <c r="X505" s="43">
        <v>636.16200791000006</v>
      </c>
      <c r="Y505" s="43">
        <v>648.38586692000001</v>
      </c>
    </row>
    <row r="506" spans="1:25" ht="38.25"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outlineLevel="1" x14ac:dyDescent="0.2">
      <c r="A508" s="17" t="s">
        <v>4</v>
      </c>
      <c r="B508" s="43">
        <v>316.23</v>
      </c>
      <c r="C508" s="43">
        <v>316.23</v>
      </c>
      <c r="D508" s="43">
        <v>316.23</v>
      </c>
      <c r="E508" s="43">
        <v>316.23</v>
      </c>
      <c r="F508" s="43">
        <v>316.23</v>
      </c>
      <c r="G508" s="43">
        <v>316.23</v>
      </c>
      <c r="H508" s="43">
        <v>316.23</v>
      </c>
      <c r="I508" s="43">
        <v>316.23</v>
      </c>
      <c r="J508" s="43">
        <v>316.23</v>
      </c>
      <c r="K508" s="43">
        <v>316.23</v>
      </c>
      <c r="L508" s="43">
        <v>316.23</v>
      </c>
      <c r="M508" s="43">
        <v>316.23</v>
      </c>
      <c r="N508" s="43">
        <v>316.23</v>
      </c>
      <c r="O508" s="43">
        <v>316.23</v>
      </c>
      <c r="P508" s="43">
        <v>316.23</v>
      </c>
      <c r="Q508" s="43">
        <v>316.23</v>
      </c>
      <c r="R508" s="43">
        <v>316.23</v>
      </c>
      <c r="S508" s="43">
        <v>316.23</v>
      </c>
      <c r="T508" s="43">
        <v>316.23</v>
      </c>
      <c r="U508" s="43">
        <v>316.23</v>
      </c>
      <c r="V508" s="43">
        <v>316.23</v>
      </c>
      <c r="W508" s="43">
        <v>316.23</v>
      </c>
      <c r="X508" s="43">
        <v>316.23</v>
      </c>
      <c r="Y508" s="43">
        <v>316.23</v>
      </c>
    </row>
    <row r="509" spans="1:25" ht="15" outlineLevel="1" thickBot="1" x14ac:dyDescent="0.25">
      <c r="A509" s="35" t="s">
        <v>117</v>
      </c>
      <c r="B509" s="43">
        <v>3.0564879199999999</v>
      </c>
      <c r="C509" s="43">
        <v>3.0564879199999999</v>
      </c>
      <c r="D509" s="43">
        <v>3.0564879199999999</v>
      </c>
      <c r="E509" s="43">
        <v>3.0564879199999999</v>
      </c>
      <c r="F509" s="43">
        <v>3.0564879199999999</v>
      </c>
      <c r="G509" s="43">
        <v>3.0564879199999999</v>
      </c>
      <c r="H509" s="43">
        <v>3.0564879199999999</v>
      </c>
      <c r="I509" s="43">
        <v>3.0564879199999999</v>
      </c>
      <c r="J509" s="43">
        <v>3.0564879199999999</v>
      </c>
      <c r="K509" s="43">
        <v>3.0564879199999999</v>
      </c>
      <c r="L509" s="43">
        <v>3.0564879199999999</v>
      </c>
      <c r="M509" s="43">
        <v>3.0564879199999999</v>
      </c>
      <c r="N509" s="43">
        <v>3.0564879199999999</v>
      </c>
      <c r="O509" s="43">
        <v>3.0564879199999999</v>
      </c>
      <c r="P509" s="43">
        <v>3.0564879199999999</v>
      </c>
      <c r="Q509" s="43">
        <v>3.0564879199999999</v>
      </c>
      <c r="R509" s="43">
        <v>3.0564879199999999</v>
      </c>
      <c r="S509" s="43">
        <v>3.0564879199999999</v>
      </c>
      <c r="T509" s="43">
        <v>3.0564879199999999</v>
      </c>
      <c r="U509" s="43">
        <v>3.0564879199999999</v>
      </c>
      <c r="V509" s="43">
        <v>3.0564879199999999</v>
      </c>
      <c r="W509" s="43">
        <v>3.0564879199999999</v>
      </c>
      <c r="X509" s="43">
        <v>3.0564879199999999</v>
      </c>
      <c r="Y509" s="43">
        <v>3.0564879199999999</v>
      </c>
    </row>
    <row r="510" spans="1:25" ht="15" thickBot="1" x14ac:dyDescent="0.25">
      <c r="A510" s="27">
        <v>21</v>
      </c>
      <c r="B510" s="42">
        <v>1418.31</v>
      </c>
      <c r="C510" s="42">
        <v>1495.55</v>
      </c>
      <c r="D510" s="42">
        <v>1448.25</v>
      </c>
      <c r="E510" s="42">
        <v>1511.67</v>
      </c>
      <c r="F510" s="42">
        <v>1525.74</v>
      </c>
      <c r="G510" s="42">
        <v>1539.02</v>
      </c>
      <c r="H510" s="42">
        <v>1378.8</v>
      </c>
      <c r="I510" s="42">
        <v>1257.68</v>
      </c>
      <c r="J510" s="42">
        <v>1143.71</v>
      </c>
      <c r="K510" s="42">
        <v>1081.0899999999999</v>
      </c>
      <c r="L510" s="42">
        <v>1071.29</v>
      </c>
      <c r="M510" s="42">
        <v>1212.93</v>
      </c>
      <c r="N510" s="42">
        <v>1123.3599999999999</v>
      </c>
      <c r="O510" s="42">
        <v>1158.74</v>
      </c>
      <c r="P510" s="42">
        <v>1191.8900000000001</v>
      </c>
      <c r="Q510" s="42">
        <v>1181.54</v>
      </c>
      <c r="R510" s="42">
        <v>1220.46</v>
      </c>
      <c r="S510" s="42">
        <v>1242.21</v>
      </c>
      <c r="T510" s="42">
        <v>1133.3399999999999</v>
      </c>
      <c r="U510" s="42">
        <v>1231.46</v>
      </c>
      <c r="V510" s="42">
        <v>1203.54</v>
      </c>
      <c r="W510" s="42">
        <v>1280.0999999999999</v>
      </c>
      <c r="X510" s="42">
        <v>1181.1199999999999</v>
      </c>
      <c r="Y510" s="42">
        <v>1267.01</v>
      </c>
    </row>
    <row r="511" spans="1:25" ht="51" outlineLevel="1" x14ac:dyDescent="0.2">
      <c r="A511" s="111" t="s">
        <v>70</v>
      </c>
      <c r="B511" s="43">
        <v>789.40204289999997</v>
      </c>
      <c r="C511" s="43">
        <v>866.64095105000001</v>
      </c>
      <c r="D511" s="43">
        <v>819.34007134000001</v>
      </c>
      <c r="E511" s="43">
        <v>882.76439631999995</v>
      </c>
      <c r="F511" s="43">
        <v>896.83343743</v>
      </c>
      <c r="G511" s="43">
        <v>910.11179923999998</v>
      </c>
      <c r="H511" s="43">
        <v>749.89310732000001</v>
      </c>
      <c r="I511" s="43">
        <v>628.77106985</v>
      </c>
      <c r="J511" s="43">
        <v>514.79982488999997</v>
      </c>
      <c r="K511" s="43">
        <v>452.18334764999997</v>
      </c>
      <c r="L511" s="43">
        <v>442.38663180999998</v>
      </c>
      <c r="M511" s="43">
        <v>584.02237580999997</v>
      </c>
      <c r="N511" s="43">
        <v>494.44878031000002</v>
      </c>
      <c r="O511" s="43">
        <v>529.82996908999996</v>
      </c>
      <c r="P511" s="43">
        <v>562.98805801000003</v>
      </c>
      <c r="Q511" s="43">
        <v>552.63833518000001</v>
      </c>
      <c r="R511" s="43">
        <v>591.54911718999995</v>
      </c>
      <c r="S511" s="43">
        <v>613.29984299</v>
      </c>
      <c r="T511" s="43">
        <v>504.43075649999997</v>
      </c>
      <c r="U511" s="43">
        <v>602.55761244999997</v>
      </c>
      <c r="V511" s="43">
        <v>574.63135527999998</v>
      </c>
      <c r="W511" s="43">
        <v>651.18938160000005</v>
      </c>
      <c r="X511" s="43">
        <v>552.21005218000005</v>
      </c>
      <c r="Y511" s="43">
        <v>638.10152429000004</v>
      </c>
    </row>
    <row r="512" spans="1:25" ht="38.25"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outlineLevel="1" x14ac:dyDescent="0.2">
      <c r="A514" s="17" t="s">
        <v>4</v>
      </c>
      <c r="B514" s="43">
        <v>316.23</v>
      </c>
      <c r="C514" s="43">
        <v>316.23</v>
      </c>
      <c r="D514" s="43">
        <v>316.23</v>
      </c>
      <c r="E514" s="43">
        <v>316.23</v>
      </c>
      <c r="F514" s="43">
        <v>316.23</v>
      </c>
      <c r="G514" s="43">
        <v>316.23</v>
      </c>
      <c r="H514" s="43">
        <v>316.23</v>
      </c>
      <c r="I514" s="43">
        <v>316.23</v>
      </c>
      <c r="J514" s="43">
        <v>316.23</v>
      </c>
      <c r="K514" s="43">
        <v>316.23</v>
      </c>
      <c r="L514" s="43">
        <v>316.23</v>
      </c>
      <c r="M514" s="43">
        <v>316.23</v>
      </c>
      <c r="N514" s="43">
        <v>316.23</v>
      </c>
      <c r="O514" s="43">
        <v>316.23</v>
      </c>
      <c r="P514" s="43">
        <v>316.23</v>
      </c>
      <c r="Q514" s="43">
        <v>316.23</v>
      </c>
      <c r="R514" s="43">
        <v>316.23</v>
      </c>
      <c r="S514" s="43">
        <v>316.23</v>
      </c>
      <c r="T514" s="43">
        <v>316.23</v>
      </c>
      <c r="U514" s="43">
        <v>316.23</v>
      </c>
      <c r="V514" s="43">
        <v>316.23</v>
      </c>
      <c r="W514" s="43">
        <v>316.23</v>
      </c>
      <c r="X514" s="43">
        <v>316.23</v>
      </c>
      <c r="Y514" s="43">
        <v>316.23</v>
      </c>
    </row>
    <row r="515" spans="1:25" ht="15" outlineLevel="1" thickBot="1" x14ac:dyDescent="0.25">
      <c r="A515" s="35" t="s">
        <v>117</v>
      </c>
      <c r="B515" s="43">
        <v>3.0564879199999999</v>
      </c>
      <c r="C515" s="43">
        <v>3.0564879199999999</v>
      </c>
      <c r="D515" s="43">
        <v>3.0564879199999999</v>
      </c>
      <c r="E515" s="43">
        <v>3.0564879199999999</v>
      </c>
      <c r="F515" s="43">
        <v>3.0564879199999999</v>
      </c>
      <c r="G515" s="43">
        <v>3.0564879199999999</v>
      </c>
      <c r="H515" s="43">
        <v>3.0564879199999999</v>
      </c>
      <c r="I515" s="43">
        <v>3.0564879199999999</v>
      </c>
      <c r="J515" s="43">
        <v>3.0564879199999999</v>
      </c>
      <c r="K515" s="43">
        <v>3.0564879199999999</v>
      </c>
      <c r="L515" s="43">
        <v>3.0564879199999999</v>
      </c>
      <c r="M515" s="43">
        <v>3.0564879199999999</v>
      </c>
      <c r="N515" s="43">
        <v>3.0564879199999999</v>
      </c>
      <c r="O515" s="43">
        <v>3.0564879199999999</v>
      </c>
      <c r="P515" s="43">
        <v>3.0564879199999999</v>
      </c>
      <c r="Q515" s="43">
        <v>3.0564879199999999</v>
      </c>
      <c r="R515" s="43">
        <v>3.0564879199999999</v>
      </c>
      <c r="S515" s="43">
        <v>3.0564879199999999</v>
      </c>
      <c r="T515" s="43">
        <v>3.0564879199999999</v>
      </c>
      <c r="U515" s="43">
        <v>3.0564879199999999</v>
      </c>
      <c r="V515" s="43">
        <v>3.0564879199999999</v>
      </c>
      <c r="W515" s="43">
        <v>3.0564879199999999</v>
      </c>
      <c r="X515" s="43">
        <v>3.0564879199999999</v>
      </c>
      <c r="Y515" s="43">
        <v>3.0564879199999999</v>
      </c>
    </row>
    <row r="516" spans="1:25" ht="15" thickBot="1" x14ac:dyDescent="0.25">
      <c r="A516" s="27">
        <v>22</v>
      </c>
      <c r="B516" s="42">
        <v>1240.1500000000001</v>
      </c>
      <c r="C516" s="42">
        <v>1171.8399999999999</v>
      </c>
      <c r="D516" s="42">
        <v>1256.78</v>
      </c>
      <c r="E516" s="42">
        <v>1273.58</v>
      </c>
      <c r="F516" s="42">
        <v>1208.51</v>
      </c>
      <c r="G516" s="42">
        <v>1318.72</v>
      </c>
      <c r="H516" s="42">
        <v>1224.8</v>
      </c>
      <c r="I516" s="42">
        <v>1244.23</v>
      </c>
      <c r="J516" s="42">
        <v>1088.93</v>
      </c>
      <c r="K516" s="42">
        <v>1023.86</v>
      </c>
      <c r="L516" s="42">
        <v>1064.77</v>
      </c>
      <c r="M516" s="42">
        <v>1105.04</v>
      </c>
      <c r="N516" s="42">
        <v>1131.6500000000001</v>
      </c>
      <c r="O516" s="42">
        <v>1129.44</v>
      </c>
      <c r="P516" s="42">
        <v>1160.72</v>
      </c>
      <c r="Q516" s="42">
        <v>1109.67</v>
      </c>
      <c r="R516" s="42">
        <v>1189.47</v>
      </c>
      <c r="S516" s="42">
        <v>1169.99</v>
      </c>
      <c r="T516" s="42">
        <v>997.88</v>
      </c>
      <c r="U516" s="42">
        <v>1035.3900000000001</v>
      </c>
      <c r="V516" s="42">
        <v>1142.3</v>
      </c>
      <c r="W516" s="42">
        <v>1086.1099999999999</v>
      </c>
      <c r="X516" s="42">
        <v>1065.53</v>
      </c>
      <c r="Y516" s="42">
        <v>1048.6500000000001</v>
      </c>
    </row>
    <row r="517" spans="1:25" ht="51" outlineLevel="1" x14ac:dyDescent="0.2">
      <c r="A517" s="16" t="s">
        <v>70</v>
      </c>
      <c r="B517" s="43">
        <v>611.24678841000002</v>
      </c>
      <c r="C517" s="43">
        <v>542.93622901000003</v>
      </c>
      <c r="D517" s="43">
        <v>627.87842807000004</v>
      </c>
      <c r="E517" s="43">
        <v>644.67459021000002</v>
      </c>
      <c r="F517" s="43">
        <v>579.60729240000001</v>
      </c>
      <c r="G517" s="43">
        <v>689.81816378999997</v>
      </c>
      <c r="H517" s="43">
        <v>595.89213941000003</v>
      </c>
      <c r="I517" s="43">
        <v>615.32076565</v>
      </c>
      <c r="J517" s="43">
        <v>460.02375155999999</v>
      </c>
      <c r="K517" s="43">
        <v>394.95374788999999</v>
      </c>
      <c r="L517" s="43">
        <v>435.86348785000001</v>
      </c>
      <c r="M517" s="43">
        <v>476.13621388000001</v>
      </c>
      <c r="N517" s="43">
        <v>502.74307143999999</v>
      </c>
      <c r="O517" s="43">
        <v>500.53222928000002</v>
      </c>
      <c r="P517" s="43">
        <v>531.81767220999996</v>
      </c>
      <c r="Q517" s="43">
        <v>480.76702232000002</v>
      </c>
      <c r="R517" s="43">
        <v>560.56797326000003</v>
      </c>
      <c r="S517" s="43">
        <v>541.08329592999996</v>
      </c>
      <c r="T517" s="43">
        <v>368.97125900999998</v>
      </c>
      <c r="U517" s="43">
        <v>406.48289831</v>
      </c>
      <c r="V517" s="43">
        <v>513.39594365000005</v>
      </c>
      <c r="W517" s="43">
        <v>457.20380748000002</v>
      </c>
      <c r="X517" s="43">
        <v>436.61939010999998</v>
      </c>
      <c r="Y517" s="43">
        <v>419.74732220999999</v>
      </c>
    </row>
    <row r="518" spans="1:25" ht="38.25"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outlineLevel="1" x14ac:dyDescent="0.2">
      <c r="A520" s="17" t="s">
        <v>4</v>
      </c>
      <c r="B520" s="43">
        <v>316.23</v>
      </c>
      <c r="C520" s="43">
        <v>316.23</v>
      </c>
      <c r="D520" s="43">
        <v>316.23</v>
      </c>
      <c r="E520" s="43">
        <v>316.23</v>
      </c>
      <c r="F520" s="43">
        <v>316.23</v>
      </c>
      <c r="G520" s="43">
        <v>316.23</v>
      </c>
      <c r="H520" s="43">
        <v>316.23</v>
      </c>
      <c r="I520" s="43">
        <v>316.23</v>
      </c>
      <c r="J520" s="43">
        <v>316.23</v>
      </c>
      <c r="K520" s="43">
        <v>316.23</v>
      </c>
      <c r="L520" s="43">
        <v>316.23</v>
      </c>
      <c r="M520" s="43">
        <v>316.23</v>
      </c>
      <c r="N520" s="43">
        <v>316.23</v>
      </c>
      <c r="O520" s="43">
        <v>316.23</v>
      </c>
      <c r="P520" s="43">
        <v>316.23</v>
      </c>
      <c r="Q520" s="43">
        <v>316.23</v>
      </c>
      <c r="R520" s="43">
        <v>316.23</v>
      </c>
      <c r="S520" s="43">
        <v>316.23</v>
      </c>
      <c r="T520" s="43">
        <v>316.23</v>
      </c>
      <c r="U520" s="43">
        <v>316.23</v>
      </c>
      <c r="V520" s="43">
        <v>316.23</v>
      </c>
      <c r="W520" s="43">
        <v>316.23</v>
      </c>
      <c r="X520" s="43">
        <v>316.23</v>
      </c>
      <c r="Y520" s="43">
        <v>316.23</v>
      </c>
    </row>
    <row r="521" spans="1:25" ht="15" outlineLevel="1" thickBot="1" x14ac:dyDescent="0.25">
      <c r="A521" s="35" t="s">
        <v>117</v>
      </c>
      <c r="B521" s="43">
        <v>3.0564879199999999</v>
      </c>
      <c r="C521" s="43">
        <v>3.0564879199999999</v>
      </c>
      <c r="D521" s="43">
        <v>3.0564879199999999</v>
      </c>
      <c r="E521" s="43">
        <v>3.0564879199999999</v>
      </c>
      <c r="F521" s="43">
        <v>3.0564879199999999</v>
      </c>
      <c r="G521" s="43">
        <v>3.0564879199999999</v>
      </c>
      <c r="H521" s="43">
        <v>3.0564879199999999</v>
      </c>
      <c r="I521" s="43">
        <v>3.0564879199999999</v>
      </c>
      <c r="J521" s="43">
        <v>3.0564879199999999</v>
      </c>
      <c r="K521" s="43">
        <v>3.0564879199999999</v>
      </c>
      <c r="L521" s="43">
        <v>3.0564879199999999</v>
      </c>
      <c r="M521" s="43">
        <v>3.0564879199999999</v>
      </c>
      <c r="N521" s="43">
        <v>3.0564879199999999</v>
      </c>
      <c r="O521" s="43">
        <v>3.0564879199999999</v>
      </c>
      <c r="P521" s="43">
        <v>3.0564879199999999</v>
      </c>
      <c r="Q521" s="43">
        <v>3.0564879199999999</v>
      </c>
      <c r="R521" s="43">
        <v>3.0564879199999999</v>
      </c>
      <c r="S521" s="43">
        <v>3.0564879199999999</v>
      </c>
      <c r="T521" s="43">
        <v>3.0564879199999999</v>
      </c>
      <c r="U521" s="43">
        <v>3.0564879199999999</v>
      </c>
      <c r="V521" s="43">
        <v>3.0564879199999999</v>
      </c>
      <c r="W521" s="43">
        <v>3.0564879199999999</v>
      </c>
      <c r="X521" s="43">
        <v>3.0564879199999999</v>
      </c>
      <c r="Y521" s="43">
        <v>3.0564879199999999</v>
      </c>
    </row>
    <row r="522" spans="1:25" ht="15" thickBot="1" x14ac:dyDescent="0.25">
      <c r="A522" s="27">
        <v>23</v>
      </c>
      <c r="B522" s="42">
        <v>1155.76</v>
      </c>
      <c r="C522" s="42">
        <v>1227.8</v>
      </c>
      <c r="D522" s="42">
        <v>1224.99</v>
      </c>
      <c r="E522" s="42">
        <v>1191.75</v>
      </c>
      <c r="F522" s="42">
        <v>1197.58</v>
      </c>
      <c r="G522" s="42">
        <v>1203.52</v>
      </c>
      <c r="H522" s="42">
        <v>1235.8599999999999</v>
      </c>
      <c r="I522" s="42">
        <v>1162.8800000000001</v>
      </c>
      <c r="J522" s="42">
        <v>1270.49</v>
      </c>
      <c r="K522" s="42">
        <v>1065.04</v>
      </c>
      <c r="L522" s="42">
        <v>1067.82</v>
      </c>
      <c r="M522" s="42">
        <v>1090.73</v>
      </c>
      <c r="N522" s="42">
        <v>1046.8</v>
      </c>
      <c r="O522" s="42">
        <v>1036.47</v>
      </c>
      <c r="P522" s="42">
        <v>1158.1199999999999</v>
      </c>
      <c r="Q522" s="42">
        <v>1330.12</v>
      </c>
      <c r="R522" s="42">
        <v>1141.94</v>
      </c>
      <c r="S522" s="42">
        <v>1191.3599999999999</v>
      </c>
      <c r="T522" s="42">
        <v>1105.53</v>
      </c>
      <c r="U522" s="42">
        <v>1097.6099999999999</v>
      </c>
      <c r="V522" s="42">
        <v>1112.73</v>
      </c>
      <c r="W522" s="42">
        <v>1142.26</v>
      </c>
      <c r="X522" s="42">
        <v>1174.3699999999999</v>
      </c>
      <c r="Y522" s="42">
        <v>1175.67</v>
      </c>
    </row>
    <row r="523" spans="1:25" ht="51" outlineLevel="1" x14ac:dyDescent="0.2">
      <c r="A523" s="111" t="s">
        <v>70</v>
      </c>
      <c r="B523" s="43">
        <v>526.85477357000002</v>
      </c>
      <c r="C523" s="43">
        <v>598.88934013999994</v>
      </c>
      <c r="D523" s="43">
        <v>596.08617982999999</v>
      </c>
      <c r="E523" s="43">
        <v>562.84496506000005</v>
      </c>
      <c r="F523" s="43">
        <v>568.67483095</v>
      </c>
      <c r="G523" s="43">
        <v>574.61060324000005</v>
      </c>
      <c r="H523" s="43">
        <v>606.95292555000003</v>
      </c>
      <c r="I523" s="43">
        <v>533.97376998000004</v>
      </c>
      <c r="J523" s="43">
        <v>641.58319076999999</v>
      </c>
      <c r="K523" s="43">
        <v>436.13628707999999</v>
      </c>
      <c r="L523" s="43">
        <v>438.91254313000002</v>
      </c>
      <c r="M523" s="43">
        <v>461.82630433999998</v>
      </c>
      <c r="N523" s="43">
        <v>417.89395330999997</v>
      </c>
      <c r="O523" s="43">
        <v>407.55974798</v>
      </c>
      <c r="P523" s="43">
        <v>529.21171909999998</v>
      </c>
      <c r="Q523" s="43">
        <v>701.21446214000002</v>
      </c>
      <c r="R523" s="43">
        <v>513.03763518999995</v>
      </c>
      <c r="S523" s="43">
        <v>562.45004372999995</v>
      </c>
      <c r="T523" s="43">
        <v>476.62438323999999</v>
      </c>
      <c r="U523" s="43">
        <v>468.69891494000001</v>
      </c>
      <c r="V523" s="43">
        <v>483.82564339999999</v>
      </c>
      <c r="W523" s="43">
        <v>513.35447843999998</v>
      </c>
      <c r="X523" s="43">
        <v>545.46697590999997</v>
      </c>
      <c r="Y523" s="43">
        <v>546.76278565999996</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15" outlineLevel="1" thickBot="1" x14ac:dyDescent="0.25">
      <c r="A527" s="35" t="s">
        <v>117</v>
      </c>
      <c r="B527" s="43">
        <v>3.0564879199999999</v>
      </c>
      <c r="C527" s="43">
        <v>3.0564879199999999</v>
      </c>
      <c r="D527" s="43">
        <v>3.0564879199999999</v>
      </c>
      <c r="E527" s="43">
        <v>3.0564879199999999</v>
      </c>
      <c r="F527" s="43">
        <v>3.0564879199999999</v>
      </c>
      <c r="G527" s="43">
        <v>3.0564879199999999</v>
      </c>
      <c r="H527" s="43">
        <v>3.0564879199999999</v>
      </c>
      <c r="I527" s="43">
        <v>3.0564879199999999</v>
      </c>
      <c r="J527" s="43">
        <v>3.0564879199999999</v>
      </c>
      <c r="K527" s="43">
        <v>3.0564879199999999</v>
      </c>
      <c r="L527" s="43">
        <v>3.0564879199999999</v>
      </c>
      <c r="M527" s="43">
        <v>3.0564879199999999</v>
      </c>
      <c r="N527" s="43">
        <v>3.0564879199999999</v>
      </c>
      <c r="O527" s="43">
        <v>3.0564879199999999</v>
      </c>
      <c r="P527" s="43">
        <v>3.0564879199999999</v>
      </c>
      <c r="Q527" s="43">
        <v>3.0564879199999999</v>
      </c>
      <c r="R527" s="43">
        <v>3.0564879199999999</v>
      </c>
      <c r="S527" s="43">
        <v>3.0564879199999999</v>
      </c>
      <c r="T527" s="43">
        <v>3.0564879199999999</v>
      </c>
      <c r="U527" s="43">
        <v>3.0564879199999999</v>
      </c>
      <c r="V527" s="43">
        <v>3.0564879199999999</v>
      </c>
      <c r="W527" s="43">
        <v>3.0564879199999999</v>
      </c>
      <c r="X527" s="43">
        <v>3.0564879199999999</v>
      </c>
      <c r="Y527" s="43">
        <v>3.0564879199999999</v>
      </c>
    </row>
    <row r="528" spans="1:25" ht="15" thickBot="1" x14ac:dyDescent="0.25">
      <c r="A528" s="27">
        <v>24</v>
      </c>
      <c r="B528" s="42">
        <v>1206.8599999999999</v>
      </c>
      <c r="C528" s="42">
        <v>1320.8</v>
      </c>
      <c r="D528" s="42">
        <v>1317.04</v>
      </c>
      <c r="E528" s="42">
        <v>1346.26</v>
      </c>
      <c r="F528" s="42">
        <v>1271.29</v>
      </c>
      <c r="G528" s="42">
        <v>1221.24</v>
      </c>
      <c r="H528" s="42">
        <v>1286.9100000000001</v>
      </c>
      <c r="I528" s="42">
        <v>1235.57</v>
      </c>
      <c r="J528" s="42">
        <v>1138.98</v>
      </c>
      <c r="K528" s="42">
        <v>1110.26</v>
      </c>
      <c r="L528" s="42">
        <v>1114.78</v>
      </c>
      <c r="M528" s="42">
        <v>1123.53</v>
      </c>
      <c r="N528" s="42">
        <v>1159.8699999999999</v>
      </c>
      <c r="O528" s="42">
        <v>1139.73</v>
      </c>
      <c r="P528" s="42">
        <v>1148.72</v>
      </c>
      <c r="Q528" s="42">
        <v>1202.6099999999999</v>
      </c>
      <c r="R528" s="42">
        <v>1194.47</v>
      </c>
      <c r="S528" s="42">
        <v>1343.33</v>
      </c>
      <c r="T528" s="42">
        <v>1550.68</v>
      </c>
      <c r="U528" s="42">
        <v>1419.76</v>
      </c>
      <c r="V528" s="42">
        <v>1247.1099999999999</v>
      </c>
      <c r="W528" s="42">
        <v>1188.51</v>
      </c>
      <c r="X528" s="42">
        <v>1146.08</v>
      </c>
      <c r="Y528" s="42">
        <v>1149.3399999999999</v>
      </c>
    </row>
    <row r="529" spans="1:25" ht="51" outlineLevel="1" x14ac:dyDescent="0.2">
      <c r="A529" s="111" t="s">
        <v>70</v>
      </c>
      <c r="B529" s="43">
        <v>577.95091510999998</v>
      </c>
      <c r="C529" s="43">
        <v>691.89395500000001</v>
      </c>
      <c r="D529" s="43">
        <v>688.13192017999995</v>
      </c>
      <c r="E529" s="43">
        <v>717.34912898000005</v>
      </c>
      <c r="F529" s="43">
        <v>642.38724950000005</v>
      </c>
      <c r="G529" s="43">
        <v>592.33751154000004</v>
      </c>
      <c r="H529" s="43">
        <v>658.00717798000005</v>
      </c>
      <c r="I529" s="43">
        <v>606.66035871999998</v>
      </c>
      <c r="J529" s="43">
        <v>510.07558067000002</v>
      </c>
      <c r="K529" s="43">
        <v>481.35149173999997</v>
      </c>
      <c r="L529" s="43">
        <v>485.87147598000001</v>
      </c>
      <c r="M529" s="43">
        <v>494.61975932000001</v>
      </c>
      <c r="N529" s="43">
        <v>530.96001234000005</v>
      </c>
      <c r="O529" s="43">
        <v>510.82267625999998</v>
      </c>
      <c r="P529" s="43">
        <v>519.81364436000001</v>
      </c>
      <c r="Q529" s="43">
        <v>573.7083662</v>
      </c>
      <c r="R529" s="43">
        <v>565.56792935999999</v>
      </c>
      <c r="S529" s="43">
        <v>714.42505557000004</v>
      </c>
      <c r="T529" s="43">
        <v>921.77110539</v>
      </c>
      <c r="U529" s="43">
        <v>790.85521044999996</v>
      </c>
      <c r="V529" s="43">
        <v>618.19990002999998</v>
      </c>
      <c r="W529" s="43">
        <v>559.60280358</v>
      </c>
      <c r="X529" s="43">
        <v>517.17545961999997</v>
      </c>
      <c r="Y529" s="43">
        <v>520.43050113000004</v>
      </c>
    </row>
    <row r="530" spans="1:25" ht="38.25"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outlineLevel="1" x14ac:dyDescent="0.2">
      <c r="A532" s="17" t="s">
        <v>4</v>
      </c>
      <c r="B532" s="43">
        <v>316.23</v>
      </c>
      <c r="C532" s="43">
        <v>316.23</v>
      </c>
      <c r="D532" s="43">
        <v>316.23</v>
      </c>
      <c r="E532" s="43">
        <v>316.23</v>
      </c>
      <c r="F532" s="43">
        <v>316.23</v>
      </c>
      <c r="G532" s="43">
        <v>316.23</v>
      </c>
      <c r="H532" s="43">
        <v>316.23</v>
      </c>
      <c r="I532" s="43">
        <v>316.23</v>
      </c>
      <c r="J532" s="43">
        <v>316.23</v>
      </c>
      <c r="K532" s="43">
        <v>316.23</v>
      </c>
      <c r="L532" s="43">
        <v>316.23</v>
      </c>
      <c r="M532" s="43">
        <v>316.23</v>
      </c>
      <c r="N532" s="43">
        <v>316.23</v>
      </c>
      <c r="O532" s="43">
        <v>316.23</v>
      </c>
      <c r="P532" s="43">
        <v>316.23</v>
      </c>
      <c r="Q532" s="43">
        <v>316.23</v>
      </c>
      <c r="R532" s="43">
        <v>316.23</v>
      </c>
      <c r="S532" s="43">
        <v>316.23</v>
      </c>
      <c r="T532" s="43">
        <v>316.23</v>
      </c>
      <c r="U532" s="43">
        <v>316.23</v>
      </c>
      <c r="V532" s="43">
        <v>316.23</v>
      </c>
      <c r="W532" s="43">
        <v>316.23</v>
      </c>
      <c r="X532" s="43">
        <v>316.23</v>
      </c>
      <c r="Y532" s="43">
        <v>316.23</v>
      </c>
    </row>
    <row r="533" spans="1:25" ht="15" outlineLevel="1" thickBot="1" x14ac:dyDescent="0.25">
      <c r="A533" s="35" t="s">
        <v>117</v>
      </c>
      <c r="B533" s="43">
        <v>3.0564879199999999</v>
      </c>
      <c r="C533" s="43">
        <v>3.0564879199999999</v>
      </c>
      <c r="D533" s="43">
        <v>3.0564879199999999</v>
      </c>
      <c r="E533" s="43">
        <v>3.0564879199999999</v>
      </c>
      <c r="F533" s="43">
        <v>3.0564879199999999</v>
      </c>
      <c r="G533" s="43">
        <v>3.0564879199999999</v>
      </c>
      <c r="H533" s="43">
        <v>3.0564879199999999</v>
      </c>
      <c r="I533" s="43">
        <v>3.0564879199999999</v>
      </c>
      <c r="J533" s="43">
        <v>3.0564879199999999</v>
      </c>
      <c r="K533" s="43">
        <v>3.0564879199999999</v>
      </c>
      <c r="L533" s="43">
        <v>3.0564879199999999</v>
      </c>
      <c r="M533" s="43">
        <v>3.0564879199999999</v>
      </c>
      <c r="N533" s="43">
        <v>3.0564879199999999</v>
      </c>
      <c r="O533" s="43">
        <v>3.0564879199999999</v>
      </c>
      <c r="P533" s="43">
        <v>3.0564879199999999</v>
      </c>
      <c r="Q533" s="43">
        <v>3.0564879199999999</v>
      </c>
      <c r="R533" s="43">
        <v>3.0564879199999999</v>
      </c>
      <c r="S533" s="43">
        <v>3.0564879199999999</v>
      </c>
      <c r="T533" s="43">
        <v>3.0564879199999999</v>
      </c>
      <c r="U533" s="43">
        <v>3.0564879199999999</v>
      </c>
      <c r="V533" s="43">
        <v>3.0564879199999999</v>
      </c>
      <c r="W533" s="43">
        <v>3.0564879199999999</v>
      </c>
      <c r="X533" s="43">
        <v>3.0564879199999999</v>
      </c>
      <c r="Y533" s="43">
        <v>3.0564879199999999</v>
      </c>
    </row>
    <row r="534" spans="1:25" ht="15" thickBot="1" x14ac:dyDescent="0.25">
      <c r="A534" s="27">
        <v>25</v>
      </c>
      <c r="B534" s="42">
        <v>1260.2</v>
      </c>
      <c r="C534" s="42">
        <v>1375.48</v>
      </c>
      <c r="D534" s="42">
        <v>1472.52</v>
      </c>
      <c r="E534" s="42">
        <v>1685.91</v>
      </c>
      <c r="F534" s="42">
        <v>1614.31</v>
      </c>
      <c r="G534" s="42">
        <v>1488.29</v>
      </c>
      <c r="H534" s="42">
        <v>1526.35</v>
      </c>
      <c r="I534" s="42">
        <v>1346.59</v>
      </c>
      <c r="J534" s="42">
        <v>1201.6500000000001</v>
      </c>
      <c r="K534" s="42">
        <v>1112.29</v>
      </c>
      <c r="L534" s="42">
        <v>1137.3499999999999</v>
      </c>
      <c r="M534" s="42">
        <v>1239.6400000000001</v>
      </c>
      <c r="N534" s="42">
        <v>1233.3</v>
      </c>
      <c r="O534" s="42">
        <v>1193.31</v>
      </c>
      <c r="P534" s="42">
        <v>1202.42</v>
      </c>
      <c r="Q534" s="42">
        <v>1153.5</v>
      </c>
      <c r="R534" s="42">
        <v>1156.5999999999999</v>
      </c>
      <c r="S534" s="42">
        <v>1177.93</v>
      </c>
      <c r="T534" s="42">
        <v>1378.84</v>
      </c>
      <c r="U534" s="42">
        <v>1370.2</v>
      </c>
      <c r="V534" s="42">
        <v>1459.35</v>
      </c>
      <c r="W534" s="42">
        <v>1386.6</v>
      </c>
      <c r="X534" s="42">
        <v>1185.25</v>
      </c>
      <c r="Y534" s="42">
        <v>1188.25</v>
      </c>
    </row>
    <row r="535" spans="1:25" ht="51" outlineLevel="1" x14ac:dyDescent="0.2">
      <c r="A535" s="16" t="s">
        <v>70</v>
      </c>
      <c r="B535" s="43">
        <v>631.29748896000001</v>
      </c>
      <c r="C535" s="43">
        <v>746.57035393000001</v>
      </c>
      <c r="D535" s="43">
        <v>843.61137486999996</v>
      </c>
      <c r="E535" s="43">
        <v>1057.00027611</v>
      </c>
      <c r="F535" s="43">
        <v>985.39967473000002</v>
      </c>
      <c r="G535" s="43">
        <v>859.38701815000002</v>
      </c>
      <c r="H535" s="43">
        <v>897.44332691</v>
      </c>
      <c r="I535" s="43">
        <v>717.68524692999995</v>
      </c>
      <c r="J535" s="43">
        <v>572.74241927000003</v>
      </c>
      <c r="K535" s="43">
        <v>483.38018928000002</v>
      </c>
      <c r="L535" s="43">
        <v>508.44754669999998</v>
      </c>
      <c r="M535" s="43">
        <v>610.73785165000004</v>
      </c>
      <c r="N535" s="43">
        <v>604.38935819999995</v>
      </c>
      <c r="O535" s="43">
        <v>564.40399907000005</v>
      </c>
      <c r="P535" s="43">
        <v>573.51477986999998</v>
      </c>
      <c r="Q535" s="43">
        <v>524.58853415999999</v>
      </c>
      <c r="R535" s="43">
        <v>527.69167966999998</v>
      </c>
      <c r="S535" s="43">
        <v>549.01926445000004</v>
      </c>
      <c r="T535" s="43">
        <v>749.92897085000004</v>
      </c>
      <c r="U535" s="43">
        <v>741.28990019000003</v>
      </c>
      <c r="V535" s="43">
        <v>830.44333873999994</v>
      </c>
      <c r="W535" s="43">
        <v>757.68891006000001</v>
      </c>
      <c r="X535" s="43">
        <v>556.33868000999996</v>
      </c>
      <c r="Y535" s="43">
        <v>559.34617858000001</v>
      </c>
    </row>
    <row r="536" spans="1:25" ht="38.25"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outlineLevel="1" x14ac:dyDescent="0.2">
      <c r="A538" s="17" t="s">
        <v>4</v>
      </c>
      <c r="B538" s="43">
        <v>316.23</v>
      </c>
      <c r="C538" s="43">
        <v>316.23</v>
      </c>
      <c r="D538" s="43">
        <v>316.23</v>
      </c>
      <c r="E538" s="43">
        <v>316.23</v>
      </c>
      <c r="F538" s="43">
        <v>316.23</v>
      </c>
      <c r="G538" s="43">
        <v>316.23</v>
      </c>
      <c r="H538" s="43">
        <v>316.23</v>
      </c>
      <c r="I538" s="43">
        <v>316.23</v>
      </c>
      <c r="J538" s="43">
        <v>316.23</v>
      </c>
      <c r="K538" s="43">
        <v>316.23</v>
      </c>
      <c r="L538" s="43">
        <v>316.23</v>
      </c>
      <c r="M538" s="43">
        <v>316.23</v>
      </c>
      <c r="N538" s="43">
        <v>316.23</v>
      </c>
      <c r="O538" s="43">
        <v>316.23</v>
      </c>
      <c r="P538" s="43">
        <v>316.23</v>
      </c>
      <c r="Q538" s="43">
        <v>316.23</v>
      </c>
      <c r="R538" s="43">
        <v>316.23</v>
      </c>
      <c r="S538" s="43">
        <v>316.23</v>
      </c>
      <c r="T538" s="43">
        <v>316.23</v>
      </c>
      <c r="U538" s="43">
        <v>316.23</v>
      </c>
      <c r="V538" s="43">
        <v>316.23</v>
      </c>
      <c r="W538" s="43">
        <v>316.23</v>
      </c>
      <c r="X538" s="43">
        <v>316.23</v>
      </c>
      <c r="Y538" s="43">
        <v>316.23</v>
      </c>
    </row>
    <row r="539" spans="1:25" ht="15" outlineLevel="1" thickBot="1" x14ac:dyDescent="0.25">
      <c r="A539" s="35" t="s">
        <v>117</v>
      </c>
      <c r="B539" s="43">
        <v>3.0564879199999999</v>
      </c>
      <c r="C539" s="43">
        <v>3.0564879199999999</v>
      </c>
      <c r="D539" s="43">
        <v>3.0564879199999999</v>
      </c>
      <c r="E539" s="43">
        <v>3.0564879199999999</v>
      </c>
      <c r="F539" s="43">
        <v>3.0564879199999999</v>
      </c>
      <c r="G539" s="43">
        <v>3.0564879199999999</v>
      </c>
      <c r="H539" s="43">
        <v>3.0564879199999999</v>
      </c>
      <c r="I539" s="43">
        <v>3.0564879199999999</v>
      </c>
      <c r="J539" s="43">
        <v>3.0564879199999999</v>
      </c>
      <c r="K539" s="43">
        <v>3.0564879199999999</v>
      </c>
      <c r="L539" s="43">
        <v>3.0564879199999999</v>
      </c>
      <c r="M539" s="43">
        <v>3.0564879199999999</v>
      </c>
      <c r="N539" s="43">
        <v>3.0564879199999999</v>
      </c>
      <c r="O539" s="43">
        <v>3.0564879199999999</v>
      </c>
      <c r="P539" s="43">
        <v>3.0564879199999999</v>
      </c>
      <c r="Q539" s="43">
        <v>3.0564879199999999</v>
      </c>
      <c r="R539" s="43">
        <v>3.0564879199999999</v>
      </c>
      <c r="S539" s="43">
        <v>3.0564879199999999</v>
      </c>
      <c r="T539" s="43">
        <v>3.0564879199999999</v>
      </c>
      <c r="U539" s="43">
        <v>3.0564879199999999</v>
      </c>
      <c r="V539" s="43">
        <v>3.0564879199999999</v>
      </c>
      <c r="W539" s="43">
        <v>3.0564879199999999</v>
      </c>
      <c r="X539" s="43">
        <v>3.0564879199999999</v>
      </c>
      <c r="Y539" s="43">
        <v>3.0564879199999999</v>
      </c>
    </row>
    <row r="540" spans="1:25" ht="15" thickBot="1" x14ac:dyDescent="0.25">
      <c r="A540" s="28">
        <v>26</v>
      </c>
      <c r="B540" s="42">
        <v>1483.81</v>
      </c>
      <c r="C540" s="42">
        <v>1308.1400000000001</v>
      </c>
      <c r="D540" s="42">
        <v>1517.93</v>
      </c>
      <c r="E540" s="42">
        <v>1590.58</v>
      </c>
      <c r="F540" s="42">
        <v>1727.77</v>
      </c>
      <c r="G540" s="42">
        <v>1475.89</v>
      </c>
      <c r="H540" s="42">
        <v>1680.96</v>
      </c>
      <c r="I540" s="42">
        <v>1327.14</v>
      </c>
      <c r="J540" s="42">
        <v>1271.21</v>
      </c>
      <c r="K540" s="42">
        <v>1284.3800000000001</v>
      </c>
      <c r="L540" s="42">
        <v>1133.21</v>
      </c>
      <c r="M540" s="42">
        <v>1178.4100000000001</v>
      </c>
      <c r="N540" s="42">
        <v>1065.06</v>
      </c>
      <c r="O540" s="42">
        <v>1186.8800000000001</v>
      </c>
      <c r="P540" s="42">
        <v>1251.5</v>
      </c>
      <c r="Q540" s="42">
        <v>1243.97</v>
      </c>
      <c r="R540" s="42">
        <v>1225.51</v>
      </c>
      <c r="S540" s="42">
        <v>1183.51</v>
      </c>
      <c r="T540" s="42">
        <v>1364.89</v>
      </c>
      <c r="U540" s="42">
        <v>1466.53</v>
      </c>
      <c r="V540" s="42">
        <v>1396.83</v>
      </c>
      <c r="W540" s="42">
        <v>1258.8800000000001</v>
      </c>
      <c r="X540" s="42">
        <v>1345.79</v>
      </c>
      <c r="Y540" s="42">
        <v>1257.2</v>
      </c>
    </row>
    <row r="541" spans="1:25" ht="51" outlineLevel="1" x14ac:dyDescent="0.2">
      <c r="A541" s="16" t="s">
        <v>70</v>
      </c>
      <c r="B541" s="43">
        <v>854.90325150000001</v>
      </c>
      <c r="C541" s="43">
        <v>679.23100982999995</v>
      </c>
      <c r="D541" s="43">
        <v>889.02832564000005</v>
      </c>
      <c r="E541" s="43">
        <v>961.67628180999998</v>
      </c>
      <c r="F541" s="43">
        <v>1098.8629117600001</v>
      </c>
      <c r="G541" s="43">
        <v>846.98467541000002</v>
      </c>
      <c r="H541" s="43">
        <v>1052.05541533</v>
      </c>
      <c r="I541" s="43">
        <v>698.23089159999995</v>
      </c>
      <c r="J541" s="43">
        <v>642.30789498000001</v>
      </c>
      <c r="K541" s="43">
        <v>655.47141423000005</v>
      </c>
      <c r="L541" s="43">
        <v>504.30185621999999</v>
      </c>
      <c r="M541" s="43">
        <v>549.50291960000004</v>
      </c>
      <c r="N541" s="43">
        <v>436.15085693999998</v>
      </c>
      <c r="O541" s="43">
        <v>557.97512529999995</v>
      </c>
      <c r="P541" s="43">
        <v>622.58891621999999</v>
      </c>
      <c r="Q541" s="43">
        <v>615.06771036999999</v>
      </c>
      <c r="R541" s="43">
        <v>596.60352977000002</v>
      </c>
      <c r="S541" s="43">
        <v>554.60795712000004</v>
      </c>
      <c r="T541" s="43">
        <v>735.98218565000002</v>
      </c>
      <c r="U541" s="43">
        <v>837.61859517000005</v>
      </c>
      <c r="V541" s="43">
        <v>767.92444122999996</v>
      </c>
      <c r="W541" s="43">
        <v>629.97202445000005</v>
      </c>
      <c r="X541" s="43">
        <v>716.88823864000005</v>
      </c>
      <c r="Y541" s="43">
        <v>628.28918612999996</v>
      </c>
    </row>
    <row r="542" spans="1:25" ht="38.25"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outlineLevel="1" x14ac:dyDescent="0.2">
      <c r="A544" s="17" t="s">
        <v>4</v>
      </c>
      <c r="B544" s="43">
        <v>316.23</v>
      </c>
      <c r="C544" s="43">
        <v>316.23</v>
      </c>
      <c r="D544" s="43">
        <v>316.23</v>
      </c>
      <c r="E544" s="43">
        <v>316.23</v>
      </c>
      <c r="F544" s="43">
        <v>316.23</v>
      </c>
      <c r="G544" s="43">
        <v>316.23</v>
      </c>
      <c r="H544" s="43">
        <v>316.23</v>
      </c>
      <c r="I544" s="43">
        <v>316.23</v>
      </c>
      <c r="J544" s="43">
        <v>316.23</v>
      </c>
      <c r="K544" s="43">
        <v>316.23</v>
      </c>
      <c r="L544" s="43">
        <v>316.23</v>
      </c>
      <c r="M544" s="43">
        <v>316.23</v>
      </c>
      <c r="N544" s="43">
        <v>316.23</v>
      </c>
      <c r="O544" s="43">
        <v>316.23</v>
      </c>
      <c r="P544" s="43">
        <v>316.23</v>
      </c>
      <c r="Q544" s="43">
        <v>316.23</v>
      </c>
      <c r="R544" s="43">
        <v>316.23</v>
      </c>
      <c r="S544" s="43">
        <v>316.23</v>
      </c>
      <c r="T544" s="43">
        <v>316.23</v>
      </c>
      <c r="U544" s="43">
        <v>316.23</v>
      </c>
      <c r="V544" s="43">
        <v>316.23</v>
      </c>
      <c r="W544" s="43">
        <v>316.23</v>
      </c>
      <c r="X544" s="43">
        <v>316.23</v>
      </c>
      <c r="Y544" s="43">
        <v>316.23</v>
      </c>
    </row>
    <row r="545" spans="1:25" ht="15" outlineLevel="1" thickBot="1" x14ac:dyDescent="0.25">
      <c r="A545" s="35" t="s">
        <v>117</v>
      </c>
      <c r="B545" s="43">
        <v>3.0564879199999999</v>
      </c>
      <c r="C545" s="43">
        <v>3.0564879199999999</v>
      </c>
      <c r="D545" s="43">
        <v>3.0564879199999999</v>
      </c>
      <c r="E545" s="43">
        <v>3.0564879199999999</v>
      </c>
      <c r="F545" s="43">
        <v>3.0564879199999999</v>
      </c>
      <c r="G545" s="43">
        <v>3.0564879199999999</v>
      </c>
      <c r="H545" s="43">
        <v>3.0564879199999999</v>
      </c>
      <c r="I545" s="43">
        <v>3.0564879199999999</v>
      </c>
      <c r="J545" s="43">
        <v>3.0564879199999999</v>
      </c>
      <c r="K545" s="43">
        <v>3.0564879199999999</v>
      </c>
      <c r="L545" s="43">
        <v>3.0564879199999999</v>
      </c>
      <c r="M545" s="43">
        <v>3.0564879199999999</v>
      </c>
      <c r="N545" s="43">
        <v>3.0564879199999999</v>
      </c>
      <c r="O545" s="43">
        <v>3.0564879199999999</v>
      </c>
      <c r="P545" s="43">
        <v>3.0564879199999999</v>
      </c>
      <c r="Q545" s="43">
        <v>3.0564879199999999</v>
      </c>
      <c r="R545" s="43">
        <v>3.0564879199999999</v>
      </c>
      <c r="S545" s="43">
        <v>3.0564879199999999</v>
      </c>
      <c r="T545" s="43">
        <v>3.0564879199999999</v>
      </c>
      <c r="U545" s="43">
        <v>3.0564879199999999</v>
      </c>
      <c r="V545" s="43">
        <v>3.0564879199999999</v>
      </c>
      <c r="W545" s="43">
        <v>3.0564879199999999</v>
      </c>
      <c r="X545" s="43">
        <v>3.0564879199999999</v>
      </c>
      <c r="Y545" s="43">
        <v>3.0564879199999999</v>
      </c>
    </row>
    <row r="546" spans="1:25" ht="15" thickBot="1" x14ac:dyDescent="0.25">
      <c r="A546" s="27">
        <v>27</v>
      </c>
      <c r="B546" s="42">
        <v>1363.87</v>
      </c>
      <c r="C546" s="42">
        <v>1391.88</v>
      </c>
      <c r="D546" s="42">
        <v>1322.92</v>
      </c>
      <c r="E546" s="42">
        <v>1354.35</v>
      </c>
      <c r="F546" s="42">
        <v>1366.72</v>
      </c>
      <c r="G546" s="42">
        <v>1501.33</v>
      </c>
      <c r="H546" s="42">
        <v>1288.1400000000001</v>
      </c>
      <c r="I546" s="42">
        <v>1400.34</v>
      </c>
      <c r="J546" s="42">
        <v>1376.87</v>
      </c>
      <c r="K546" s="42">
        <v>1427.73</v>
      </c>
      <c r="L546" s="42">
        <v>1455.14</v>
      </c>
      <c r="M546" s="42">
        <v>1326.65</v>
      </c>
      <c r="N546" s="42">
        <v>1328.52</v>
      </c>
      <c r="O546" s="42">
        <v>1351.16</v>
      </c>
      <c r="P546" s="42">
        <v>1331.62</v>
      </c>
      <c r="Q546" s="42">
        <v>1364.75</v>
      </c>
      <c r="R546" s="42">
        <v>1298.21</v>
      </c>
      <c r="S546" s="42">
        <v>1345.18</v>
      </c>
      <c r="T546" s="42">
        <v>1377.36</v>
      </c>
      <c r="U546" s="42">
        <v>1387.4</v>
      </c>
      <c r="V546" s="42">
        <v>1288.53</v>
      </c>
      <c r="W546" s="42">
        <v>1337.5</v>
      </c>
      <c r="X546" s="42">
        <v>1226.5899999999999</v>
      </c>
      <c r="Y546" s="42">
        <v>1160.3800000000001</v>
      </c>
    </row>
    <row r="547" spans="1:25" ht="51" outlineLevel="1" x14ac:dyDescent="0.2">
      <c r="A547" s="111" t="s">
        <v>70</v>
      </c>
      <c r="B547" s="43">
        <v>734.95980889999998</v>
      </c>
      <c r="C547" s="43">
        <v>762.97839879000003</v>
      </c>
      <c r="D547" s="43">
        <v>694.01387710999995</v>
      </c>
      <c r="E547" s="43">
        <v>725.43935767999994</v>
      </c>
      <c r="F547" s="43">
        <v>737.81174785999997</v>
      </c>
      <c r="G547" s="43">
        <v>872.42622201999995</v>
      </c>
      <c r="H547" s="43">
        <v>659.22914283</v>
      </c>
      <c r="I547" s="43">
        <v>771.43222775000004</v>
      </c>
      <c r="J547" s="43">
        <v>747.96705140999995</v>
      </c>
      <c r="K547" s="43">
        <v>798.82762191999996</v>
      </c>
      <c r="L547" s="43">
        <v>826.23119735</v>
      </c>
      <c r="M547" s="43">
        <v>697.73979099999997</v>
      </c>
      <c r="N547" s="43">
        <v>699.60905206999996</v>
      </c>
      <c r="O547" s="43">
        <v>722.25053768999999</v>
      </c>
      <c r="P547" s="43">
        <v>702.71228399999995</v>
      </c>
      <c r="Q547" s="43">
        <v>735.84388375000003</v>
      </c>
      <c r="R547" s="43">
        <v>669.30167527000003</v>
      </c>
      <c r="S547" s="43">
        <v>716.27456815999994</v>
      </c>
      <c r="T547" s="43">
        <v>748.45301173999997</v>
      </c>
      <c r="U547" s="43">
        <v>758.49567960000002</v>
      </c>
      <c r="V547" s="43">
        <v>659.62346986</v>
      </c>
      <c r="W547" s="43">
        <v>708.59277222000003</v>
      </c>
      <c r="X547" s="43">
        <v>597.68736750999994</v>
      </c>
      <c r="Y547" s="43">
        <v>531.47292106999998</v>
      </c>
    </row>
    <row r="548" spans="1:25" ht="38.25"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outlineLevel="1" x14ac:dyDescent="0.2">
      <c r="A550" s="17" t="s">
        <v>4</v>
      </c>
      <c r="B550" s="43">
        <v>316.23</v>
      </c>
      <c r="C550" s="43">
        <v>316.23</v>
      </c>
      <c r="D550" s="43">
        <v>316.23</v>
      </c>
      <c r="E550" s="43">
        <v>316.23</v>
      </c>
      <c r="F550" s="43">
        <v>316.23</v>
      </c>
      <c r="G550" s="43">
        <v>316.23</v>
      </c>
      <c r="H550" s="43">
        <v>316.23</v>
      </c>
      <c r="I550" s="43">
        <v>316.23</v>
      </c>
      <c r="J550" s="43">
        <v>316.23</v>
      </c>
      <c r="K550" s="43">
        <v>316.23</v>
      </c>
      <c r="L550" s="43">
        <v>316.23</v>
      </c>
      <c r="M550" s="43">
        <v>316.23</v>
      </c>
      <c r="N550" s="43">
        <v>316.23</v>
      </c>
      <c r="O550" s="43">
        <v>316.23</v>
      </c>
      <c r="P550" s="43">
        <v>316.23</v>
      </c>
      <c r="Q550" s="43">
        <v>316.23</v>
      </c>
      <c r="R550" s="43">
        <v>316.23</v>
      </c>
      <c r="S550" s="43">
        <v>316.23</v>
      </c>
      <c r="T550" s="43">
        <v>316.23</v>
      </c>
      <c r="U550" s="43">
        <v>316.23</v>
      </c>
      <c r="V550" s="43">
        <v>316.23</v>
      </c>
      <c r="W550" s="43">
        <v>316.23</v>
      </c>
      <c r="X550" s="43">
        <v>316.23</v>
      </c>
      <c r="Y550" s="43">
        <v>316.23</v>
      </c>
    </row>
    <row r="551" spans="1:25" ht="15" outlineLevel="1" thickBot="1" x14ac:dyDescent="0.25">
      <c r="A551" s="35" t="s">
        <v>117</v>
      </c>
      <c r="B551" s="43">
        <v>3.0564879199999999</v>
      </c>
      <c r="C551" s="43">
        <v>3.0564879199999999</v>
      </c>
      <c r="D551" s="43">
        <v>3.0564879199999999</v>
      </c>
      <c r="E551" s="43">
        <v>3.0564879199999999</v>
      </c>
      <c r="F551" s="43">
        <v>3.0564879199999999</v>
      </c>
      <c r="G551" s="43">
        <v>3.0564879199999999</v>
      </c>
      <c r="H551" s="43">
        <v>3.0564879199999999</v>
      </c>
      <c r="I551" s="43">
        <v>3.0564879199999999</v>
      </c>
      <c r="J551" s="43">
        <v>3.0564879199999999</v>
      </c>
      <c r="K551" s="43">
        <v>3.0564879199999999</v>
      </c>
      <c r="L551" s="43">
        <v>3.0564879199999999</v>
      </c>
      <c r="M551" s="43">
        <v>3.0564879199999999</v>
      </c>
      <c r="N551" s="43">
        <v>3.0564879199999999</v>
      </c>
      <c r="O551" s="43">
        <v>3.0564879199999999</v>
      </c>
      <c r="P551" s="43">
        <v>3.0564879199999999</v>
      </c>
      <c r="Q551" s="43">
        <v>3.0564879199999999</v>
      </c>
      <c r="R551" s="43">
        <v>3.0564879199999999</v>
      </c>
      <c r="S551" s="43">
        <v>3.0564879199999999</v>
      </c>
      <c r="T551" s="43">
        <v>3.0564879199999999</v>
      </c>
      <c r="U551" s="43">
        <v>3.0564879199999999</v>
      </c>
      <c r="V551" s="43">
        <v>3.0564879199999999</v>
      </c>
      <c r="W551" s="43">
        <v>3.0564879199999999</v>
      </c>
      <c r="X551" s="43">
        <v>3.0564879199999999</v>
      </c>
      <c r="Y551" s="43">
        <v>3.0564879199999999</v>
      </c>
    </row>
    <row r="552" spans="1:25" ht="15" thickBot="1" x14ac:dyDescent="0.25">
      <c r="A552" s="27">
        <v>28</v>
      </c>
      <c r="B552" s="42">
        <v>1300.71</v>
      </c>
      <c r="C552" s="42">
        <v>1272.82</v>
      </c>
      <c r="D552" s="42">
        <v>1272.4000000000001</v>
      </c>
      <c r="E552" s="42">
        <v>1222.28</v>
      </c>
      <c r="F552" s="42">
        <v>1226.95</v>
      </c>
      <c r="G552" s="42">
        <v>1322.93</v>
      </c>
      <c r="H552" s="42">
        <v>1228.69</v>
      </c>
      <c r="I552" s="42">
        <v>1256.49</v>
      </c>
      <c r="J552" s="42">
        <v>1221.44</v>
      </c>
      <c r="K552" s="42">
        <v>1114.99</v>
      </c>
      <c r="L552" s="42">
        <v>1079.32</v>
      </c>
      <c r="M552" s="42">
        <v>1131.56</v>
      </c>
      <c r="N552" s="42">
        <v>1173.4100000000001</v>
      </c>
      <c r="O552" s="42">
        <v>1133.4000000000001</v>
      </c>
      <c r="P552" s="42">
        <v>1302.69</v>
      </c>
      <c r="Q552" s="42">
        <v>1248.57</v>
      </c>
      <c r="R552" s="42">
        <v>1207.8499999999999</v>
      </c>
      <c r="S552" s="42">
        <v>1201.81</v>
      </c>
      <c r="T552" s="42">
        <v>1162.06</v>
      </c>
      <c r="U552" s="42">
        <v>1226.6400000000001</v>
      </c>
      <c r="V552" s="42">
        <v>1196.01</v>
      </c>
      <c r="W552" s="42">
        <v>1341.59</v>
      </c>
      <c r="X552" s="42">
        <v>1242.82</v>
      </c>
      <c r="Y552" s="42">
        <v>1245.6099999999999</v>
      </c>
    </row>
    <row r="553" spans="1:25" ht="51" outlineLevel="1" x14ac:dyDescent="0.2">
      <c r="A553" s="111" t="s">
        <v>70</v>
      </c>
      <c r="B553" s="43">
        <v>671.80772723999996</v>
      </c>
      <c r="C553" s="43">
        <v>643.91085299999997</v>
      </c>
      <c r="D553" s="43">
        <v>643.49392694999995</v>
      </c>
      <c r="E553" s="43">
        <v>593.37409493999996</v>
      </c>
      <c r="F553" s="43">
        <v>598.04012252999996</v>
      </c>
      <c r="G553" s="43">
        <v>694.02573885000004</v>
      </c>
      <c r="H553" s="43">
        <v>599.77959970999996</v>
      </c>
      <c r="I553" s="43">
        <v>627.58680715000003</v>
      </c>
      <c r="J553" s="43">
        <v>592.53594420000002</v>
      </c>
      <c r="K553" s="43">
        <v>486.07884682000002</v>
      </c>
      <c r="L553" s="43">
        <v>450.41235697000002</v>
      </c>
      <c r="M553" s="43">
        <v>502.65227143999999</v>
      </c>
      <c r="N553" s="43">
        <v>544.50303382000004</v>
      </c>
      <c r="O553" s="43">
        <v>504.49024071000002</v>
      </c>
      <c r="P553" s="43">
        <v>673.78298144999997</v>
      </c>
      <c r="Q553" s="43">
        <v>619.66632096000001</v>
      </c>
      <c r="R553" s="43">
        <v>578.93865098000003</v>
      </c>
      <c r="S553" s="43">
        <v>572.90433336000001</v>
      </c>
      <c r="T553" s="43">
        <v>533.15241499000001</v>
      </c>
      <c r="U553" s="43">
        <v>597.73688718000005</v>
      </c>
      <c r="V553" s="43">
        <v>567.09959808999997</v>
      </c>
      <c r="W553" s="43">
        <v>712.68621117999999</v>
      </c>
      <c r="X553" s="43">
        <v>613.90920861999996</v>
      </c>
      <c r="Y553" s="43">
        <v>616.70645744000001</v>
      </c>
    </row>
    <row r="554" spans="1:25" ht="38.25"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outlineLevel="1" x14ac:dyDescent="0.2">
      <c r="A556" s="17" t="s">
        <v>4</v>
      </c>
      <c r="B556" s="43">
        <v>316.23</v>
      </c>
      <c r="C556" s="43">
        <v>316.23</v>
      </c>
      <c r="D556" s="43">
        <v>316.23</v>
      </c>
      <c r="E556" s="43">
        <v>316.23</v>
      </c>
      <c r="F556" s="43">
        <v>316.23</v>
      </c>
      <c r="G556" s="43">
        <v>316.23</v>
      </c>
      <c r="H556" s="43">
        <v>316.23</v>
      </c>
      <c r="I556" s="43">
        <v>316.23</v>
      </c>
      <c r="J556" s="43">
        <v>316.23</v>
      </c>
      <c r="K556" s="43">
        <v>316.23</v>
      </c>
      <c r="L556" s="43">
        <v>316.23</v>
      </c>
      <c r="M556" s="43">
        <v>316.23</v>
      </c>
      <c r="N556" s="43">
        <v>316.23</v>
      </c>
      <c r="O556" s="43">
        <v>316.23</v>
      </c>
      <c r="P556" s="43">
        <v>316.23</v>
      </c>
      <c r="Q556" s="43">
        <v>316.23</v>
      </c>
      <c r="R556" s="43">
        <v>316.23</v>
      </c>
      <c r="S556" s="43">
        <v>316.23</v>
      </c>
      <c r="T556" s="43">
        <v>316.23</v>
      </c>
      <c r="U556" s="43">
        <v>316.23</v>
      </c>
      <c r="V556" s="43">
        <v>316.23</v>
      </c>
      <c r="W556" s="43">
        <v>316.23</v>
      </c>
      <c r="X556" s="43">
        <v>316.23</v>
      </c>
      <c r="Y556" s="43">
        <v>316.23</v>
      </c>
    </row>
    <row r="557" spans="1:25" ht="15" outlineLevel="1" thickBot="1" x14ac:dyDescent="0.25">
      <c r="A557" s="35" t="s">
        <v>117</v>
      </c>
      <c r="B557" s="43">
        <v>3.0564879199999999</v>
      </c>
      <c r="C557" s="43">
        <v>3.0564879199999999</v>
      </c>
      <c r="D557" s="43">
        <v>3.0564879199999999</v>
      </c>
      <c r="E557" s="43">
        <v>3.0564879199999999</v>
      </c>
      <c r="F557" s="43">
        <v>3.0564879199999999</v>
      </c>
      <c r="G557" s="43">
        <v>3.0564879199999999</v>
      </c>
      <c r="H557" s="43">
        <v>3.0564879199999999</v>
      </c>
      <c r="I557" s="43">
        <v>3.0564879199999999</v>
      </c>
      <c r="J557" s="43">
        <v>3.0564879199999999</v>
      </c>
      <c r="K557" s="43">
        <v>3.0564879199999999</v>
      </c>
      <c r="L557" s="43">
        <v>3.0564879199999999</v>
      </c>
      <c r="M557" s="43">
        <v>3.0564879199999999</v>
      </c>
      <c r="N557" s="43">
        <v>3.0564879199999999</v>
      </c>
      <c r="O557" s="43">
        <v>3.0564879199999999</v>
      </c>
      <c r="P557" s="43">
        <v>3.0564879199999999</v>
      </c>
      <c r="Q557" s="43">
        <v>3.0564879199999999</v>
      </c>
      <c r="R557" s="43">
        <v>3.0564879199999999</v>
      </c>
      <c r="S557" s="43">
        <v>3.0564879199999999</v>
      </c>
      <c r="T557" s="43">
        <v>3.0564879199999999</v>
      </c>
      <c r="U557" s="43">
        <v>3.0564879199999999</v>
      </c>
      <c r="V557" s="43">
        <v>3.0564879199999999</v>
      </c>
      <c r="W557" s="43">
        <v>3.0564879199999999</v>
      </c>
      <c r="X557" s="43">
        <v>3.0564879199999999</v>
      </c>
      <c r="Y557" s="43">
        <v>3.0564879199999999</v>
      </c>
    </row>
    <row r="558" spans="1:25" ht="15" thickBot="1" x14ac:dyDescent="0.25">
      <c r="A558" s="27">
        <v>29</v>
      </c>
      <c r="B558" s="42">
        <v>1463.31</v>
      </c>
      <c r="C558" s="42">
        <v>1441.73</v>
      </c>
      <c r="D558" s="42">
        <v>1528.02</v>
      </c>
      <c r="E558" s="42">
        <v>1578.77</v>
      </c>
      <c r="F558" s="42">
        <v>1557.47</v>
      </c>
      <c r="G558" s="42">
        <v>1513.14</v>
      </c>
      <c r="H558" s="42">
        <v>1417.66</v>
      </c>
      <c r="I558" s="42">
        <v>1383.57</v>
      </c>
      <c r="J558" s="42">
        <v>1318.49</v>
      </c>
      <c r="K558" s="42">
        <v>1235.21</v>
      </c>
      <c r="L558" s="42">
        <v>1217.6500000000001</v>
      </c>
      <c r="M558" s="42">
        <v>1342.99</v>
      </c>
      <c r="N558" s="42">
        <v>1328.37</v>
      </c>
      <c r="O558" s="42">
        <v>1318.84</v>
      </c>
      <c r="P558" s="42">
        <v>1419.22</v>
      </c>
      <c r="Q558" s="42">
        <v>1341.82</v>
      </c>
      <c r="R558" s="42">
        <v>1353.74</v>
      </c>
      <c r="S558" s="42">
        <v>1233.71</v>
      </c>
      <c r="T558" s="42">
        <v>1220.3900000000001</v>
      </c>
      <c r="U558" s="42">
        <v>1159.6400000000001</v>
      </c>
      <c r="V558" s="42">
        <v>1215.82</v>
      </c>
      <c r="W558" s="42">
        <v>1198.68</v>
      </c>
      <c r="X558" s="42">
        <v>1211.44</v>
      </c>
      <c r="Y558" s="42">
        <v>1179.73</v>
      </c>
    </row>
    <row r="559" spans="1:25" ht="51" outlineLevel="1" x14ac:dyDescent="0.2">
      <c r="A559" s="16" t="s">
        <v>70</v>
      </c>
      <c r="B559" s="43">
        <v>834.39873593000004</v>
      </c>
      <c r="C559" s="43">
        <v>812.82768936000002</v>
      </c>
      <c r="D559" s="43">
        <v>899.11388256999999</v>
      </c>
      <c r="E559" s="43">
        <v>949.85852279000005</v>
      </c>
      <c r="F559" s="43">
        <v>928.55976456999997</v>
      </c>
      <c r="G559" s="43">
        <v>884.23841805999996</v>
      </c>
      <c r="H559" s="43">
        <v>788.74950615</v>
      </c>
      <c r="I559" s="43">
        <v>754.66253447999998</v>
      </c>
      <c r="J559" s="43">
        <v>689.58590534999996</v>
      </c>
      <c r="K559" s="43">
        <v>606.30429217999995</v>
      </c>
      <c r="L559" s="43">
        <v>588.73988406000001</v>
      </c>
      <c r="M559" s="43">
        <v>714.08758546000001</v>
      </c>
      <c r="N559" s="43">
        <v>699.46731215</v>
      </c>
      <c r="O559" s="43">
        <v>689.93629579000003</v>
      </c>
      <c r="P559" s="43">
        <v>790.31072102999997</v>
      </c>
      <c r="Q559" s="43">
        <v>712.91287113999999</v>
      </c>
      <c r="R559" s="43">
        <v>724.83109577000005</v>
      </c>
      <c r="S559" s="43">
        <v>604.80408809999994</v>
      </c>
      <c r="T559" s="43">
        <v>591.48633380000001</v>
      </c>
      <c r="U559" s="43">
        <v>530.73528875</v>
      </c>
      <c r="V559" s="43">
        <v>586.91169710999998</v>
      </c>
      <c r="W559" s="43">
        <v>569.77531791000001</v>
      </c>
      <c r="X559" s="43">
        <v>582.53815181000004</v>
      </c>
      <c r="Y559" s="43">
        <v>550.82621716000006</v>
      </c>
    </row>
    <row r="560" spans="1:25" ht="38.25"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outlineLevel="1" x14ac:dyDescent="0.2">
      <c r="A562" s="17" t="s">
        <v>4</v>
      </c>
      <c r="B562" s="43">
        <v>316.23</v>
      </c>
      <c r="C562" s="43">
        <v>316.23</v>
      </c>
      <c r="D562" s="43">
        <v>316.23</v>
      </c>
      <c r="E562" s="43">
        <v>316.23</v>
      </c>
      <c r="F562" s="43">
        <v>316.23</v>
      </c>
      <c r="G562" s="43">
        <v>316.23</v>
      </c>
      <c r="H562" s="43">
        <v>316.23</v>
      </c>
      <c r="I562" s="43">
        <v>316.23</v>
      </c>
      <c r="J562" s="43">
        <v>316.23</v>
      </c>
      <c r="K562" s="43">
        <v>316.23</v>
      </c>
      <c r="L562" s="43">
        <v>316.23</v>
      </c>
      <c r="M562" s="43">
        <v>316.23</v>
      </c>
      <c r="N562" s="43">
        <v>316.23</v>
      </c>
      <c r="O562" s="43">
        <v>316.23</v>
      </c>
      <c r="P562" s="43">
        <v>316.23</v>
      </c>
      <c r="Q562" s="43">
        <v>316.23</v>
      </c>
      <c r="R562" s="43">
        <v>316.23</v>
      </c>
      <c r="S562" s="43">
        <v>316.23</v>
      </c>
      <c r="T562" s="43">
        <v>316.23</v>
      </c>
      <c r="U562" s="43">
        <v>316.23</v>
      </c>
      <c r="V562" s="43">
        <v>316.23</v>
      </c>
      <c r="W562" s="43">
        <v>316.23</v>
      </c>
      <c r="X562" s="43">
        <v>316.23</v>
      </c>
      <c r="Y562" s="43">
        <v>316.23</v>
      </c>
    </row>
    <row r="563" spans="1:25" ht="15" outlineLevel="1" thickBot="1" x14ac:dyDescent="0.25">
      <c r="A563" s="35" t="s">
        <v>117</v>
      </c>
      <c r="B563" s="43">
        <v>3.0564879199999999</v>
      </c>
      <c r="C563" s="43">
        <v>3.0564879199999999</v>
      </c>
      <c r="D563" s="43">
        <v>3.0564879199999999</v>
      </c>
      <c r="E563" s="43">
        <v>3.0564879199999999</v>
      </c>
      <c r="F563" s="43">
        <v>3.0564879199999999</v>
      </c>
      <c r="G563" s="43">
        <v>3.0564879199999999</v>
      </c>
      <c r="H563" s="43">
        <v>3.0564879199999999</v>
      </c>
      <c r="I563" s="43">
        <v>3.0564879199999999</v>
      </c>
      <c r="J563" s="43">
        <v>3.0564879199999999</v>
      </c>
      <c r="K563" s="43">
        <v>3.0564879199999999</v>
      </c>
      <c r="L563" s="43">
        <v>3.0564879199999999</v>
      </c>
      <c r="M563" s="43">
        <v>3.0564879199999999</v>
      </c>
      <c r="N563" s="43">
        <v>3.0564879199999999</v>
      </c>
      <c r="O563" s="43">
        <v>3.0564879199999999</v>
      </c>
      <c r="P563" s="43">
        <v>3.0564879199999999</v>
      </c>
      <c r="Q563" s="43">
        <v>3.0564879199999999</v>
      </c>
      <c r="R563" s="43">
        <v>3.0564879199999999</v>
      </c>
      <c r="S563" s="43">
        <v>3.0564879199999999</v>
      </c>
      <c r="T563" s="43">
        <v>3.0564879199999999</v>
      </c>
      <c r="U563" s="43">
        <v>3.0564879199999999</v>
      </c>
      <c r="V563" s="43">
        <v>3.0564879199999999</v>
      </c>
      <c r="W563" s="43">
        <v>3.0564879199999999</v>
      </c>
      <c r="X563" s="43">
        <v>3.0564879199999999</v>
      </c>
      <c r="Y563" s="43">
        <v>3.0564879199999999</v>
      </c>
    </row>
    <row r="564" spans="1:25" ht="15" thickBot="1" x14ac:dyDescent="0.25">
      <c r="A564" s="28">
        <v>30</v>
      </c>
      <c r="B564" s="42">
        <v>1195.24</v>
      </c>
      <c r="C564" s="42">
        <v>1220.79</v>
      </c>
      <c r="D564" s="42">
        <v>1252.6500000000001</v>
      </c>
      <c r="E564" s="42">
        <v>1272.1300000000001</v>
      </c>
      <c r="F564" s="42">
        <v>1266.92</v>
      </c>
      <c r="G564" s="42">
        <v>1233.3</v>
      </c>
      <c r="H564" s="42">
        <v>1164.33</v>
      </c>
      <c r="I564" s="42">
        <v>1151.57</v>
      </c>
      <c r="J564" s="42">
        <v>1223.6500000000001</v>
      </c>
      <c r="K564" s="42">
        <v>1138.74</v>
      </c>
      <c r="L564" s="42">
        <v>1217.45</v>
      </c>
      <c r="M564" s="42">
        <v>1388.1</v>
      </c>
      <c r="N564" s="42">
        <v>1245.06</v>
      </c>
      <c r="O564" s="42">
        <v>1206.32</v>
      </c>
      <c r="P564" s="42">
        <v>1300.46</v>
      </c>
      <c r="Q564" s="42">
        <v>1175.82</v>
      </c>
      <c r="R564" s="42">
        <v>1307.53</v>
      </c>
      <c r="S564" s="42">
        <v>1238.33</v>
      </c>
      <c r="T564" s="42">
        <v>1184.73</v>
      </c>
      <c r="U564" s="42">
        <v>1206.24</v>
      </c>
      <c r="V564" s="42">
        <v>1326.44</v>
      </c>
      <c r="W564" s="42">
        <v>1253.18</v>
      </c>
      <c r="X564" s="42">
        <v>1248.6600000000001</v>
      </c>
      <c r="Y564" s="42">
        <v>1201.21</v>
      </c>
    </row>
    <row r="565" spans="1:25" ht="51" outlineLevel="1" x14ac:dyDescent="0.2">
      <c r="A565" s="16" t="s">
        <v>70</v>
      </c>
      <c r="B565" s="43">
        <v>566.33337509</v>
      </c>
      <c r="C565" s="43">
        <v>591.88152527</v>
      </c>
      <c r="D565" s="43">
        <v>623.74204455999995</v>
      </c>
      <c r="E565" s="43">
        <v>643.22379859</v>
      </c>
      <c r="F565" s="43">
        <v>638.01475540000001</v>
      </c>
      <c r="G565" s="43">
        <v>604.39503956999999</v>
      </c>
      <c r="H565" s="43">
        <v>535.42535277000002</v>
      </c>
      <c r="I565" s="43">
        <v>522.66516323999997</v>
      </c>
      <c r="J565" s="43">
        <v>594.73855235999997</v>
      </c>
      <c r="K565" s="43">
        <v>509.83695764999999</v>
      </c>
      <c r="L565" s="43">
        <v>588.53859210999997</v>
      </c>
      <c r="M565" s="43">
        <v>759.19146804000002</v>
      </c>
      <c r="N565" s="43">
        <v>616.15358724999999</v>
      </c>
      <c r="O565" s="43">
        <v>577.41509281000003</v>
      </c>
      <c r="P565" s="43">
        <v>671.55341808000003</v>
      </c>
      <c r="Q565" s="43">
        <v>546.91750273000002</v>
      </c>
      <c r="R565" s="43">
        <v>678.62010357999998</v>
      </c>
      <c r="S565" s="43">
        <v>609.41857411000001</v>
      </c>
      <c r="T565" s="43">
        <v>555.82214088000001</v>
      </c>
      <c r="U565" s="43">
        <v>577.33310517999996</v>
      </c>
      <c r="V565" s="43">
        <v>697.53482647999999</v>
      </c>
      <c r="W565" s="43">
        <v>624.27666313999998</v>
      </c>
      <c r="X565" s="43">
        <v>619.75127783999994</v>
      </c>
      <c r="Y565" s="43">
        <v>572.30078659000003</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15" outlineLevel="1" thickBot="1" x14ac:dyDescent="0.25">
      <c r="A569" s="35" t="s">
        <v>117</v>
      </c>
      <c r="B569" s="43">
        <v>3.0564879199999999</v>
      </c>
      <c r="C569" s="43">
        <v>3.0564879199999999</v>
      </c>
      <c r="D569" s="43">
        <v>3.0564879199999999</v>
      </c>
      <c r="E569" s="43">
        <v>3.0564879199999999</v>
      </c>
      <c r="F569" s="43">
        <v>3.0564879199999999</v>
      </c>
      <c r="G569" s="43">
        <v>3.0564879199999999</v>
      </c>
      <c r="H569" s="43">
        <v>3.0564879199999999</v>
      </c>
      <c r="I569" s="43">
        <v>3.0564879199999999</v>
      </c>
      <c r="J569" s="43">
        <v>3.0564879199999999</v>
      </c>
      <c r="K569" s="43">
        <v>3.0564879199999999</v>
      </c>
      <c r="L569" s="43">
        <v>3.0564879199999999</v>
      </c>
      <c r="M569" s="43">
        <v>3.0564879199999999</v>
      </c>
      <c r="N569" s="43">
        <v>3.0564879199999999</v>
      </c>
      <c r="O569" s="43">
        <v>3.0564879199999999</v>
      </c>
      <c r="P569" s="43">
        <v>3.0564879199999999</v>
      </c>
      <c r="Q569" s="43">
        <v>3.0564879199999999</v>
      </c>
      <c r="R569" s="43">
        <v>3.0564879199999999</v>
      </c>
      <c r="S569" s="43">
        <v>3.0564879199999999</v>
      </c>
      <c r="T569" s="43">
        <v>3.0564879199999999</v>
      </c>
      <c r="U569" s="43">
        <v>3.0564879199999999</v>
      </c>
      <c r="V569" s="43">
        <v>3.0564879199999999</v>
      </c>
      <c r="W569" s="43">
        <v>3.0564879199999999</v>
      </c>
      <c r="X569" s="43">
        <v>3.0564879199999999</v>
      </c>
      <c r="Y569" s="43">
        <v>3.0564879199999999</v>
      </c>
    </row>
    <row r="570" spans="1:25" ht="15" thickBot="1" x14ac:dyDescent="0.25">
      <c r="A570" s="27">
        <v>31</v>
      </c>
      <c r="B570" s="42">
        <v>1376.03</v>
      </c>
      <c r="C570" s="42">
        <v>1462.66</v>
      </c>
      <c r="D570" s="42">
        <v>1496.06</v>
      </c>
      <c r="E570" s="42">
        <v>1479.18</v>
      </c>
      <c r="F570" s="42">
        <v>1451.96</v>
      </c>
      <c r="G570" s="42">
        <v>1398.39</v>
      </c>
      <c r="H570" s="42">
        <v>1317.74</v>
      </c>
      <c r="I570" s="42">
        <v>1247.19</v>
      </c>
      <c r="J570" s="42">
        <v>1259.45</v>
      </c>
      <c r="K570" s="42">
        <v>1207.3900000000001</v>
      </c>
      <c r="L570" s="42">
        <v>1327.63</v>
      </c>
      <c r="M570" s="42">
        <v>1384.87</v>
      </c>
      <c r="N570" s="42">
        <v>1317.61</v>
      </c>
      <c r="O570" s="42">
        <v>1359.37</v>
      </c>
      <c r="P570" s="42">
        <v>1342.71</v>
      </c>
      <c r="Q570" s="42">
        <v>1313.52</v>
      </c>
      <c r="R570" s="42">
        <v>1181.23</v>
      </c>
      <c r="S570" s="42">
        <v>1152.3499999999999</v>
      </c>
      <c r="T570" s="42">
        <v>1176.1199999999999</v>
      </c>
      <c r="U570" s="42">
        <v>1232.3499999999999</v>
      </c>
      <c r="V570" s="42">
        <v>1218.77</v>
      </c>
      <c r="W570" s="42">
        <v>1306.29</v>
      </c>
      <c r="X570" s="42">
        <v>1285.5899999999999</v>
      </c>
      <c r="Y570" s="42">
        <v>1185.56</v>
      </c>
    </row>
    <row r="571" spans="1:25" ht="51" outlineLevel="1" x14ac:dyDescent="0.2">
      <c r="A571" s="111" t="s">
        <v>70</v>
      </c>
      <c r="B571" s="43">
        <v>747.12305375000005</v>
      </c>
      <c r="C571" s="43">
        <v>833.74860113</v>
      </c>
      <c r="D571" s="43">
        <v>867.14888371999996</v>
      </c>
      <c r="E571" s="43">
        <v>850.27326919999996</v>
      </c>
      <c r="F571" s="43">
        <v>823.05433715000004</v>
      </c>
      <c r="G571" s="43">
        <v>769.47993594000002</v>
      </c>
      <c r="H571" s="43">
        <v>688.83172523999997</v>
      </c>
      <c r="I571" s="43">
        <v>618.28430343000002</v>
      </c>
      <c r="J571" s="43">
        <v>630.53985999999998</v>
      </c>
      <c r="K571" s="43">
        <v>578.48200701999997</v>
      </c>
      <c r="L571" s="43">
        <v>698.72834340999998</v>
      </c>
      <c r="M571" s="43">
        <v>755.95929435999994</v>
      </c>
      <c r="N571" s="43">
        <v>688.69860905999997</v>
      </c>
      <c r="O571" s="43">
        <v>730.46173049000004</v>
      </c>
      <c r="P571" s="43">
        <v>713.80233267999995</v>
      </c>
      <c r="Q571" s="43">
        <v>684.61814053000001</v>
      </c>
      <c r="R571" s="43">
        <v>552.32040777999998</v>
      </c>
      <c r="S571" s="43">
        <v>523.44075975999999</v>
      </c>
      <c r="T571" s="43">
        <v>547.21080314000005</v>
      </c>
      <c r="U571" s="43">
        <v>603.44688226000005</v>
      </c>
      <c r="V571" s="43">
        <v>589.86262739999995</v>
      </c>
      <c r="W571" s="43">
        <v>677.38642873000003</v>
      </c>
      <c r="X571" s="43">
        <v>656.68532515000004</v>
      </c>
      <c r="Y571" s="43">
        <v>556.65802876999999</v>
      </c>
    </row>
    <row r="572" spans="1:25" ht="38.25"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outlineLevel="1" x14ac:dyDescent="0.2">
      <c r="A574" s="17" t="s">
        <v>4</v>
      </c>
      <c r="B574" s="43">
        <v>316.23</v>
      </c>
      <c r="C574" s="43">
        <v>316.23</v>
      </c>
      <c r="D574" s="43">
        <v>316.23</v>
      </c>
      <c r="E574" s="43">
        <v>316.23</v>
      </c>
      <c r="F574" s="43">
        <v>316.23</v>
      </c>
      <c r="G574" s="43">
        <v>316.23</v>
      </c>
      <c r="H574" s="43">
        <v>316.23</v>
      </c>
      <c r="I574" s="43">
        <v>316.23</v>
      </c>
      <c r="J574" s="43">
        <v>316.23</v>
      </c>
      <c r="K574" s="43">
        <v>316.23</v>
      </c>
      <c r="L574" s="43">
        <v>316.23</v>
      </c>
      <c r="M574" s="43">
        <v>316.23</v>
      </c>
      <c r="N574" s="43">
        <v>316.23</v>
      </c>
      <c r="O574" s="43">
        <v>316.23</v>
      </c>
      <c r="P574" s="43">
        <v>316.23</v>
      </c>
      <c r="Q574" s="43">
        <v>316.23</v>
      </c>
      <c r="R574" s="43">
        <v>316.23</v>
      </c>
      <c r="S574" s="43">
        <v>316.23</v>
      </c>
      <c r="T574" s="43">
        <v>316.23</v>
      </c>
      <c r="U574" s="43">
        <v>316.23</v>
      </c>
      <c r="V574" s="43">
        <v>316.23</v>
      </c>
      <c r="W574" s="43">
        <v>316.23</v>
      </c>
      <c r="X574" s="43">
        <v>316.23</v>
      </c>
      <c r="Y574" s="43">
        <v>316.23</v>
      </c>
    </row>
    <row r="575" spans="1:25" ht="15" outlineLevel="1" thickBot="1" x14ac:dyDescent="0.25">
      <c r="A575" s="35" t="s">
        <v>117</v>
      </c>
      <c r="B575" s="43">
        <v>3.0564879199999999</v>
      </c>
      <c r="C575" s="43">
        <v>3.0564879199999999</v>
      </c>
      <c r="D575" s="43">
        <v>3.0564879199999999</v>
      </c>
      <c r="E575" s="43">
        <v>3.0564879199999999</v>
      </c>
      <c r="F575" s="43">
        <v>3.0564879199999999</v>
      </c>
      <c r="G575" s="43">
        <v>3.0564879199999999</v>
      </c>
      <c r="H575" s="43">
        <v>3.0564879199999999</v>
      </c>
      <c r="I575" s="43">
        <v>3.0564879199999999</v>
      </c>
      <c r="J575" s="43">
        <v>3.0564879199999999</v>
      </c>
      <c r="K575" s="43">
        <v>3.0564879199999999</v>
      </c>
      <c r="L575" s="43">
        <v>3.0564879199999999</v>
      </c>
      <c r="M575" s="43">
        <v>3.0564879199999999</v>
      </c>
      <c r="N575" s="43">
        <v>3.0564879199999999</v>
      </c>
      <c r="O575" s="43">
        <v>3.0564879199999999</v>
      </c>
      <c r="P575" s="43">
        <v>3.0564879199999999</v>
      </c>
      <c r="Q575" s="43">
        <v>3.0564879199999999</v>
      </c>
      <c r="R575" s="43">
        <v>3.0564879199999999</v>
      </c>
      <c r="S575" s="43">
        <v>3.0564879199999999</v>
      </c>
      <c r="T575" s="43">
        <v>3.0564879199999999</v>
      </c>
      <c r="U575" s="43">
        <v>3.0564879199999999</v>
      </c>
      <c r="V575" s="43">
        <v>3.0564879199999999</v>
      </c>
      <c r="W575" s="43">
        <v>3.0564879199999999</v>
      </c>
      <c r="X575" s="43">
        <v>3.0564879199999999</v>
      </c>
      <c r="Y575" s="43">
        <v>3.0564879199999999</v>
      </c>
    </row>
    <row r="576" spans="1:25" ht="15" thickBot="1" x14ac:dyDescent="0.25">
      <c r="A576"/>
    </row>
    <row r="577" spans="1:26" s="19" customFormat="1" ht="30.75" customHeight="1" thickBot="1" x14ac:dyDescent="0.25">
      <c r="A577" s="227" t="s">
        <v>35</v>
      </c>
      <c r="B577" s="229" t="s">
        <v>63</v>
      </c>
      <c r="C577" s="230"/>
      <c r="D577" s="230"/>
      <c r="E577" s="230"/>
      <c r="F577" s="230"/>
      <c r="G577" s="230"/>
      <c r="H577" s="230"/>
      <c r="I577" s="230"/>
      <c r="J577" s="230"/>
      <c r="K577" s="230"/>
      <c r="L577" s="230"/>
      <c r="M577" s="230"/>
      <c r="N577" s="230"/>
      <c r="O577" s="230"/>
      <c r="P577" s="230"/>
      <c r="Q577" s="230"/>
      <c r="R577" s="230"/>
      <c r="S577" s="230"/>
      <c r="T577" s="230"/>
      <c r="U577" s="230"/>
      <c r="V577" s="230"/>
      <c r="W577" s="230"/>
      <c r="X577" s="230"/>
      <c r="Y577" s="231"/>
      <c r="Z577" s="18">
        <v>1</v>
      </c>
    </row>
    <row r="578" spans="1:26" s="19" customFormat="1" ht="39" customHeight="1" thickBot="1" x14ac:dyDescent="0.25">
      <c r="A578" s="228"/>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1449.07</v>
      </c>
      <c r="C579" s="42">
        <v>1562.19</v>
      </c>
      <c r="D579" s="42">
        <v>1593.91</v>
      </c>
      <c r="E579" s="42">
        <v>1682.43</v>
      </c>
      <c r="F579" s="42">
        <v>1852.35</v>
      </c>
      <c r="G579" s="42">
        <v>1726.76</v>
      </c>
      <c r="H579" s="42">
        <v>1670.66</v>
      </c>
      <c r="I579" s="42">
        <v>1532.04</v>
      </c>
      <c r="J579" s="42">
        <v>1685.61</v>
      </c>
      <c r="K579" s="42">
        <v>1509.37</v>
      </c>
      <c r="L579" s="42">
        <v>1394.95</v>
      </c>
      <c r="M579" s="42">
        <v>1369.65</v>
      </c>
      <c r="N579" s="42">
        <v>1327.08</v>
      </c>
      <c r="O579" s="42">
        <v>1333.5</v>
      </c>
      <c r="P579" s="42">
        <v>1368.83</v>
      </c>
      <c r="Q579" s="42">
        <v>1422.83</v>
      </c>
      <c r="R579" s="42">
        <v>1539.73</v>
      </c>
      <c r="S579" s="42">
        <v>1587.25</v>
      </c>
      <c r="T579" s="42">
        <v>1588.47</v>
      </c>
      <c r="U579" s="42">
        <v>1513.44</v>
      </c>
      <c r="V579" s="42">
        <v>1415.36</v>
      </c>
      <c r="W579" s="42">
        <v>1359.45</v>
      </c>
      <c r="X579" s="42">
        <v>1390.27</v>
      </c>
      <c r="Y579" s="42">
        <v>1345.33</v>
      </c>
    </row>
    <row r="580" spans="1:26" s="20" customFormat="1" ht="42.75" customHeight="1" outlineLevel="1" x14ac:dyDescent="0.2">
      <c r="A580" s="16" t="s">
        <v>70</v>
      </c>
      <c r="B580" s="43">
        <v>552.14813262999996</v>
      </c>
      <c r="C580" s="43">
        <v>665.26592057000005</v>
      </c>
      <c r="D580" s="43">
        <v>696.98775317000002</v>
      </c>
      <c r="E580" s="43">
        <v>785.50784696999995</v>
      </c>
      <c r="F580" s="43">
        <v>955.42617577999999</v>
      </c>
      <c r="G580" s="43">
        <v>829.83376177000002</v>
      </c>
      <c r="H580" s="43">
        <v>773.73656964999998</v>
      </c>
      <c r="I580" s="43">
        <v>635.11430903999997</v>
      </c>
      <c r="J580" s="43">
        <v>788.68196210999997</v>
      </c>
      <c r="K580" s="43">
        <v>612.43897012000002</v>
      </c>
      <c r="L580" s="43">
        <v>498.02787509000001</v>
      </c>
      <c r="M580" s="43">
        <v>472.72596535000002</v>
      </c>
      <c r="N580" s="43">
        <v>430.15291630000002</v>
      </c>
      <c r="O580" s="43">
        <v>436.57192306000002</v>
      </c>
      <c r="P580" s="43">
        <v>471.90329478000001</v>
      </c>
      <c r="Q580" s="43">
        <v>525.90541184000006</v>
      </c>
      <c r="R580" s="43">
        <v>642.80797797000002</v>
      </c>
      <c r="S580" s="43">
        <v>690.31952311999999</v>
      </c>
      <c r="T580" s="43">
        <v>691.54004151000004</v>
      </c>
      <c r="U580" s="43">
        <v>616.51196582</v>
      </c>
      <c r="V580" s="43">
        <v>518.43693049000001</v>
      </c>
      <c r="W580" s="43">
        <v>462.52214573999998</v>
      </c>
      <c r="X580" s="43">
        <v>493.34463991000001</v>
      </c>
      <c r="Y580" s="43">
        <v>448.40190358000001</v>
      </c>
    </row>
    <row r="581" spans="1:26" s="20" customFormat="1" ht="38.25"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customHeight="1" outlineLevel="1" x14ac:dyDescent="0.2">
      <c r="A583" s="17" t="s">
        <v>4</v>
      </c>
      <c r="B583" s="43">
        <v>316.23</v>
      </c>
      <c r="C583" s="43">
        <v>316.23</v>
      </c>
      <c r="D583" s="43">
        <v>316.23</v>
      </c>
      <c r="E583" s="43">
        <v>316.23</v>
      </c>
      <c r="F583" s="43">
        <v>316.23</v>
      </c>
      <c r="G583" s="43">
        <v>316.23</v>
      </c>
      <c r="H583" s="43">
        <v>316.23</v>
      </c>
      <c r="I583" s="43">
        <v>316.23</v>
      </c>
      <c r="J583" s="43">
        <v>316.23</v>
      </c>
      <c r="K583" s="43">
        <v>316.23</v>
      </c>
      <c r="L583" s="43">
        <v>316.23</v>
      </c>
      <c r="M583" s="43">
        <v>316.23</v>
      </c>
      <c r="N583" s="43">
        <v>316.23</v>
      </c>
      <c r="O583" s="43">
        <v>316.23</v>
      </c>
      <c r="P583" s="43">
        <v>316.23</v>
      </c>
      <c r="Q583" s="43">
        <v>316.23</v>
      </c>
      <c r="R583" s="43">
        <v>316.23</v>
      </c>
      <c r="S583" s="43">
        <v>316.23</v>
      </c>
      <c r="T583" s="43">
        <v>316.23</v>
      </c>
      <c r="U583" s="43">
        <v>316.23</v>
      </c>
      <c r="V583" s="43">
        <v>316.23</v>
      </c>
      <c r="W583" s="43">
        <v>316.23</v>
      </c>
      <c r="X583" s="43">
        <v>316.23</v>
      </c>
      <c r="Y583" s="43">
        <v>316.23</v>
      </c>
    </row>
    <row r="584" spans="1:26" s="20" customFormat="1" ht="18.75" customHeight="1" outlineLevel="1" thickBot="1" x14ac:dyDescent="0.25">
      <c r="A584" s="35" t="s">
        <v>117</v>
      </c>
      <c r="B584" s="43">
        <v>3.0564879199999999</v>
      </c>
      <c r="C584" s="43">
        <v>3.0564879199999999</v>
      </c>
      <c r="D584" s="43">
        <v>3.0564879199999999</v>
      </c>
      <c r="E584" s="43">
        <v>3.0564879199999999</v>
      </c>
      <c r="F584" s="43">
        <v>3.0564879199999999</v>
      </c>
      <c r="G584" s="43">
        <v>3.0564879199999999</v>
      </c>
      <c r="H584" s="43">
        <v>3.0564879199999999</v>
      </c>
      <c r="I584" s="43">
        <v>3.0564879199999999</v>
      </c>
      <c r="J584" s="43">
        <v>3.0564879199999999</v>
      </c>
      <c r="K584" s="43">
        <v>3.0564879199999999</v>
      </c>
      <c r="L584" s="43">
        <v>3.0564879199999999</v>
      </c>
      <c r="M584" s="43">
        <v>3.0564879199999999</v>
      </c>
      <c r="N584" s="43">
        <v>3.0564879199999999</v>
      </c>
      <c r="O584" s="43">
        <v>3.0564879199999999</v>
      </c>
      <c r="P584" s="43">
        <v>3.0564879199999999</v>
      </c>
      <c r="Q584" s="43">
        <v>3.0564879199999999</v>
      </c>
      <c r="R584" s="43">
        <v>3.0564879199999999</v>
      </c>
      <c r="S584" s="43">
        <v>3.0564879199999999</v>
      </c>
      <c r="T584" s="43">
        <v>3.0564879199999999</v>
      </c>
      <c r="U584" s="43">
        <v>3.0564879199999999</v>
      </c>
      <c r="V584" s="43">
        <v>3.0564879199999999</v>
      </c>
      <c r="W584" s="43">
        <v>3.0564879199999999</v>
      </c>
      <c r="X584" s="43">
        <v>3.0564879199999999</v>
      </c>
      <c r="Y584" s="43">
        <v>3.0564879199999999</v>
      </c>
    </row>
    <row r="585" spans="1:26" s="26" customFormat="1" ht="18.75" customHeight="1" thickBot="1" x14ac:dyDescent="0.25">
      <c r="A585" s="27">
        <v>2</v>
      </c>
      <c r="B585" s="42">
        <v>1423.92</v>
      </c>
      <c r="C585" s="42">
        <v>1581.53</v>
      </c>
      <c r="D585" s="42">
        <v>1718.29</v>
      </c>
      <c r="E585" s="42">
        <v>1708.07</v>
      </c>
      <c r="F585" s="42">
        <v>1700.58</v>
      </c>
      <c r="G585" s="42">
        <v>1605.75</v>
      </c>
      <c r="H585" s="42">
        <v>1505.1</v>
      </c>
      <c r="I585" s="42">
        <v>1491.43</v>
      </c>
      <c r="J585" s="42">
        <v>1520.04</v>
      </c>
      <c r="K585" s="42">
        <v>1509.13</v>
      </c>
      <c r="L585" s="42">
        <v>1596.84</v>
      </c>
      <c r="M585" s="42">
        <v>1719.87</v>
      </c>
      <c r="N585" s="42">
        <v>1576.62</v>
      </c>
      <c r="O585" s="42">
        <v>1612.67</v>
      </c>
      <c r="P585" s="42">
        <v>1731.52</v>
      </c>
      <c r="Q585" s="42">
        <v>1556.26</v>
      </c>
      <c r="R585" s="42">
        <v>1655.98</v>
      </c>
      <c r="S585" s="42">
        <v>1703.67</v>
      </c>
      <c r="T585" s="42">
        <v>1558.04</v>
      </c>
      <c r="U585" s="42">
        <v>1646.42</v>
      </c>
      <c r="V585" s="42">
        <v>1676.3</v>
      </c>
      <c r="W585" s="42">
        <v>1888</v>
      </c>
      <c r="X585" s="42">
        <v>1703.24</v>
      </c>
      <c r="Y585" s="42">
        <v>1473.64</v>
      </c>
    </row>
    <row r="586" spans="1:26" s="19" customFormat="1" ht="44.25" customHeight="1" outlineLevel="1" x14ac:dyDescent="0.2">
      <c r="A586" s="111" t="s">
        <v>70</v>
      </c>
      <c r="B586" s="43">
        <v>526.98920529999998</v>
      </c>
      <c r="C586" s="43">
        <v>684.60211834999996</v>
      </c>
      <c r="D586" s="43">
        <v>821.35893586999998</v>
      </c>
      <c r="E586" s="43">
        <v>811.14546082000004</v>
      </c>
      <c r="F586" s="43">
        <v>803.65593576000003</v>
      </c>
      <c r="G586" s="43">
        <v>708.82306051</v>
      </c>
      <c r="H586" s="43">
        <v>608.17368214999999</v>
      </c>
      <c r="I586" s="43">
        <v>594.50759192999999</v>
      </c>
      <c r="J586" s="43">
        <v>623.11416268999994</v>
      </c>
      <c r="K586" s="43">
        <v>612.20084988999997</v>
      </c>
      <c r="L586" s="43">
        <v>699.91548775000001</v>
      </c>
      <c r="M586" s="43">
        <v>822.93992046999995</v>
      </c>
      <c r="N586" s="43">
        <v>679.69384190999995</v>
      </c>
      <c r="O586" s="43">
        <v>715.74811208999995</v>
      </c>
      <c r="P586" s="43">
        <v>834.58863011999995</v>
      </c>
      <c r="Q586" s="43">
        <v>659.32888549999996</v>
      </c>
      <c r="R586" s="43">
        <v>759.04973294000001</v>
      </c>
      <c r="S586" s="43">
        <v>806.74397221000004</v>
      </c>
      <c r="T586" s="43">
        <v>661.11593141000003</v>
      </c>
      <c r="U586" s="43">
        <v>749.49772129999997</v>
      </c>
      <c r="V586" s="43">
        <v>779.37539860000004</v>
      </c>
      <c r="W586" s="43">
        <v>991.07789104000005</v>
      </c>
      <c r="X586" s="43">
        <v>806.31041045999996</v>
      </c>
      <c r="Y586" s="43">
        <v>576.71768021000003</v>
      </c>
    </row>
    <row r="587" spans="1:26" s="19" customFormat="1"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customHeight="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6" s="19" customFormat="1" ht="18.75" customHeight="1" outlineLevel="1" thickBot="1" x14ac:dyDescent="0.25">
      <c r="A590" s="35" t="s">
        <v>117</v>
      </c>
      <c r="B590" s="43">
        <v>3.0564879199999999</v>
      </c>
      <c r="C590" s="43">
        <v>3.0564879199999999</v>
      </c>
      <c r="D590" s="43">
        <v>3.0564879199999999</v>
      </c>
      <c r="E590" s="43">
        <v>3.0564879199999999</v>
      </c>
      <c r="F590" s="43">
        <v>3.0564879199999999</v>
      </c>
      <c r="G590" s="43">
        <v>3.0564879199999999</v>
      </c>
      <c r="H590" s="43">
        <v>3.0564879199999999</v>
      </c>
      <c r="I590" s="43">
        <v>3.0564879199999999</v>
      </c>
      <c r="J590" s="43">
        <v>3.0564879199999999</v>
      </c>
      <c r="K590" s="43">
        <v>3.0564879199999999</v>
      </c>
      <c r="L590" s="43">
        <v>3.0564879199999999</v>
      </c>
      <c r="M590" s="43">
        <v>3.0564879199999999</v>
      </c>
      <c r="N590" s="43">
        <v>3.0564879199999999</v>
      </c>
      <c r="O590" s="43">
        <v>3.0564879199999999</v>
      </c>
      <c r="P590" s="43">
        <v>3.0564879199999999</v>
      </c>
      <c r="Q590" s="43">
        <v>3.0564879199999999</v>
      </c>
      <c r="R590" s="43">
        <v>3.0564879199999999</v>
      </c>
      <c r="S590" s="43">
        <v>3.0564879199999999</v>
      </c>
      <c r="T590" s="43">
        <v>3.0564879199999999</v>
      </c>
      <c r="U590" s="43">
        <v>3.0564879199999999</v>
      </c>
      <c r="V590" s="43">
        <v>3.0564879199999999</v>
      </c>
      <c r="W590" s="43">
        <v>3.0564879199999999</v>
      </c>
      <c r="X590" s="43">
        <v>3.0564879199999999</v>
      </c>
      <c r="Y590" s="43">
        <v>3.0564879199999999</v>
      </c>
    </row>
    <row r="591" spans="1:26" s="26" customFormat="1" ht="18.75" customHeight="1" thickBot="1" x14ac:dyDescent="0.25">
      <c r="A591" s="27">
        <v>3</v>
      </c>
      <c r="B591" s="42">
        <v>1522.42</v>
      </c>
      <c r="C591" s="42">
        <v>1863.89</v>
      </c>
      <c r="D591" s="42">
        <v>1972.42</v>
      </c>
      <c r="E591" s="42">
        <v>1745.96</v>
      </c>
      <c r="F591" s="42">
        <v>2044.96</v>
      </c>
      <c r="G591" s="42">
        <v>1883.75</v>
      </c>
      <c r="H591" s="42">
        <v>1761.11</v>
      </c>
      <c r="I591" s="42">
        <v>1792.24</v>
      </c>
      <c r="J591" s="42">
        <v>1793.19</v>
      </c>
      <c r="K591" s="42">
        <v>1769.5</v>
      </c>
      <c r="L591" s="42">
        <v>1661.89</v>
      </c>
      <c r="M591" s="42">
        <v>1558.19</v>
      </c>
      <c r="N591" s="42">
        <v>1759.27</v>
      </c>
      <c r="O591" s="42">
        <v>1848.08</v>
      </c>
      <c r="P591" s="42">
        <v>1808.54</v>
      </c>
      <c r="Q591" s="42">
        <v>1669.9</v>
      </c>
      <c r="R591" s="42">
        <v>1621.92</v>
      </c>
      <c r="S591" s="42">
        <v>1738.06</v>
      </c>
      <c r="T591" s="42">
        <v>1601.9</v>
      </c>
      <c r="U591" s="42">
        <v>1613.87</v>
      </c>
      <c r="V591" s="42">
        <v>1850.35</v>
      </c>
      <c r="W591" s="42">
        <v>1737.03</v>
      </c>
      <c r="X591" s="42">
        <v>1827.22</v>
      </c>
      <c r="Y591" s="42">
        <v>1743.39</v>
      </c>
    </row>
    <row r="592" spans="1:26" s="19" customFormat="1" ht="42.75" customHeight="1" outlineLevel="1" x14ac:dyDescent="0.2">
      <c r="A592" s="16" t="s">
        <v>70</v>
      </c>
      <c r="B592" s="43">
        <v>625.49065624000002</v>
      </c>
      <c r="C592" s="43">
        <v>966.95960544000002</v>
      </c>
      <c r="D592" s="43">
        <v>1075.49249072</v>
      </c>
      <c r="E592" s="43">
        <v>849.03310905000001</v>
      </c>
      <c r="F592" s="43">
        <v>1148.0300143899999</v>
      </c>
      <c r="G592" s="43">
        <v>986.8214021</v>
      </c>
      <c r="H592" s="43">
        <v>864.18483347999995</v>
      </c>
      <c r="I592" s="43">
        <v>895.31784054000002</v>
      </c>
      <c r="J592" s="43">
        <v>896.26370789999999</v>
      </c>
      <c r="K592" s="43">
        <v>872.57711320999999</v>
      </c>
      <c r="L592" s="43">
        <v>764.96438187000001</v>
      </c>
      <c r="M592" s="43">
        <v>661.26370169999996</v>
      </c>
      <c r="N592" s="43">
        <v>862.34133254999995</v>
      </c>
      <c r="O592" s="43">
        <v>951.15262994</v>
      </c>
      <c r="P592" s="43">
        <v>911.61087055999997</v>
      </c>
      <c r="Q592" s="43">
        <v>772.97444630999996</v>
      </c>
      <c r="R592" s="43">
        <v>724.99150305000001</v>
      </c>
      <c r="S592" s="43">
        <v>841.13186703999997</v>
      </c>
      <c r="T592" s="43">
        <v>704.97293630000001</v>
      </c>
      <c r="U592" s="43">
        <v>716.93965059000004</v>
      </c>
      <c r="V592" s="43">
        <v>953.42530603</v>
      </c>
      <c r="W592" s="43">
        <v>840.10192454000003</v>
      </c>
      <c r="X592" s="43">
        <v>930.29666043999998</v>
      </c>
      <c r="Y592" s="43">
        <v>846.46189506999997</v>
      </c>
    </row>
    <row r="593" spans="1:25" s="19" customFormat="1" ht="38.25"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customHeight="1" outlineLevel="1" x14ac:dyDescent="0.2">
      <c r="A595" s="17" t="s">
        <v>4</v>
      </c>
      <c r="B595" s="43">
        <v>316.23</v>
      </c>
      <c r="C595" s="43">
        <v>316.23</v>
      </c>
      <c r="D595" s="43">
        <v>316.23</v>
      </c>
      <c r="E595" s="43">
        <v>316.23</v>
      </c>
      <c r="F595" s="43">
        <v>316.23</v>
      </c>
      <c r="G595" s="43">
        <v>316.23</v>
      </c>
      <c r="H595" s="43">
        <v>316.23</v>
      </c>
      <c r="I595" s="43">
        <v>316.23</v>
      </c>
      <c r="J595" s="43">
        <v>316.23</v>
      </c>
      <c r="K595" s="43">
        <v>316.23</v>
      </c>
      <c r="L595" s="43">
        <v>316.23</v>
      </c>
      <c r="M595" s="43">
        <v>316.23</v>
      </c>
      <c r="N595" s="43">
        <v>316.23</v>
      </c>
      <c r="O595" s="43">
        <v>316.23</v>
      </c>
      <c r="P595" s="43">
        <v>316.23</v>
      </c>
      <c r="Q595" s="43">
        <v>316.23</v>
      </c>
      <c r="R595" s="43">
        <v>316.23</v>
      </c>
      <c r="S595" s="43">
        <v>316.23</v>
      </c>
      <c r="T595" s="43">
        <v>316.23</v>
      </c>
      <c r="U595" s="43">
        <v>316.23</v>
      </c>
      <c r="V595" s="43">
        <v>316.23</v>
      </c>
      <c r="W595" s="43">
        <v>316.23</v>
      </c>
      <c r="X595" s="43">
        <v>316.23</v>
      </c>
      <c r="Y595" s="43">
        <v>316.23</v>
      </c>
    </row>
    <row r="596" spans="1:25" s="19" customFormat="1" ht="18.75" customHeight="1" outlineLevel="1" thickBot="1" x14ac:dyDescent="0.25">
      <c r="A596" s="35" t="s">
        <v>117</v>
      </c>
      <c r="B596" s="43">
        <v>3.0564879199999999</v>
      </c>
      <c r="C596" s="43">
        <v>3.0564879199999999</v>
      </c>
      <c r="D596" s="43">
        <v>3.0564879199999999</v>
      </c>
      <c r="E596" s="43">
        <v>3.0564879199999999</v>
      </c>
      <c r="F596" s="43">
        <v>3.0564879199999999</v>
      </c>
      <c r="G596" s="43">
        <v>3.0564879199999999</v>
      </c>
      <c r="H596" s="43">
        <v>3.0564879199999999</v>
      </c>
      <c r="I596" s="43">
        <v>3.0564879199999999</v>
      </c>
      <c r="J596" s="43">
        <v>3.0564879199999999</v>
      </c>
      <c r="K596" s="43">
        <v>3.0564879199999999</v>
      </c>
      <c r="L596" s="43">
        <v>3.0564879199999999</v>
      </c>
      <c r="M596" s="43">
        <v>3.0564879199999999</v>
      </c>
      <c r="N596" s="43">
        <v>3.0564879199999999</v>
      </c>
      <c r="O596" s="43">
        <v>3.0564879199999999</v>
      </c>
      <c r="P596" s="43">
        <v>3.0564879199999999</v>
      </c>
      <c r="Q596" s="43">
        <v>3.0564879199999999</v>
      </c>
      <c r="R596" s="43">
        <v>3.0564879199999999</v>
      </c>
      <c r="S596" s="43">
        <v>3.0564879199999999</v>
      </c>
      <c r="T596" s="43">
        <v>3.0564879199999999</v>
      </c>
      <c r="U596" s="43">
        <v>3.0564879199999999</v>
      </c>
      <c r="V596" s="43">
        <v>3.0564879199999999</v>
      </c>
      <c r="W596" s="43">
        <v>3.0564879199999999</v>
      </c>
      <c r="X596" s="43">
        <v>3.0564879199999999</v>
      </c>
      <c r="Y596" s="43">
        <v>3.0564879199999999</v>
      </c>
    </row>
    <row r="597" spans="1:25" s="26" customFormat="1" ht="18.75" customHeight="1" thickBot="1" x14ac:dyDescent="0.25">
      <c r="A597" s="27">
        <v>4</v>
      </c>
      <c r="B597" s="42">
        <v>1752.13</v>
      </c>
      <c r="C597" s="42">
        <v>1882.57</v>
      </c>
      <c r="D597" s="42">
        <v>1863.29</v>
      </c>
      <c r="E597" s="42">
        <v>1931.84</v>
      </c>
      <c r="F597" s="42">
        <v>2026.17</v>
      </c>
      <c r="G597" s="42">
        <v>2086.0500000000002</v>
      </c>
      <c r="H597" s="42">
        <v>1914.3</v>
      </c>
      <c r="I597" s="42">
        <v>1892.93</v>
      </c>
      <c r="J597" s="42">
        <v>1776.82</v>
      </c>
      <c r="K597" s="42">
        <v>2036.97</v>
      </c>
      <c r="L597" s="42">
        <v>1789.74</v>
      </c>
      <c r="M597" s="42">
        <v>1691.9</v>
      </c>
      <c r="N597" s="42">
        <v>1591</v>
      </c>
      <c r="O597" s="42">
        <v>1658.25</v>
      </c>
      <c r="P597" s="42">
        <v>1619.13</v>
      </c>
      <c r="Q597" s="42">
        <v>1623.76</v>
      </c>
      <c r="R597" s="42">
        <v>1526.21</v>
      </c>
      <c r="S597" s="42">
        <v>1512.67</v>
      </c>
      <c r="T597" s="42">
        <v>1471.87</v>
      </c>
      <c r="U597" s="42">
        <v>1514.7</v>
      </c>
      <c r="V597" s="42">
        <v>1669.3</v>
      </c>
      <c r="W597" s="42">
        <v>1704.99</v>
      </c>
      <c r="X597" s="42">
        <v>1577.57</v>
      </c>
      <c r="Y597" s="42">
        <v>1585.78</v>
      </c>
    </row>
    <row r="598" spans="1:25" s="19" customFormat="1" ht="41.25" customHeight="1" outlineLevel="1" x14ac:dyDescent="0.2">
      <c r="A598" s="111" t="s">
        <v>70</v>
      </c>
      <c r="B598" s="43">
        <v>855.20556581000005</v>
      </c>
      <c r="C598" s="43">
        <v>985.64804976999994</v>
      </c>
      <c r="D598" s="43">
        <v>966.36064524999995</v>
      </c>
      <c r="E598" s="43">
        <v>1034.9142374600001</v>
      </c>
      <c r="F598" s="43">
        <v>1129.24744652</v>
      </c>
      <c r="G598" s="43">
        <v>1189.12252874</v>
      </c>
      <c r="H598" s="43">
        <v>1017.37345181</v>
      </c>
      <c r="I598" s="43">
        <v>996.00591209000004</v>
      </c>
      <c r="J598" s="43">
        <v>879.89293651000003</v>
      </c>
      <c r="K598" s="43">
        <v>1140.0419779599999</v>
      </c>
      <c r="L598" s="43">
        <v>892.81244966999998</v>
      </c>
      <c r="M598" s="43">
        <v>794.97835409000004</v>
      </c>
      <c r="N598" s="43">
        <v>694.06960307999998</v>
      </c>
      <c r="O598" s="43">
        <v>761.31924120999997</v>
      </c>
      <c r="P598" s="43">
        <v>722.20725615000003</v>
      </c>
      <c r="Q598" s="43">
        <v>726.83067286000005</v>
      </c>
      <c r="R598" s="43">
        <v>629.28399901</v>
      </c>
      <c r="S598" s="43">
        <v>615.74757546000001</v>
      </c>
      <c r="T598" s="43">
        <v>574.94573903000003</v>
      </c>
      <c r="U598" s="43">
        <v>617.77733389000002</v>
      </c>
      <c r="V598" s="43">
        <v>772.37680152999997</v>
      </c>
      <c r="W598" s="43">
        <v>808.06017384999996</v>
      </c>
      <c r="X598" s="43">
        <v>680.64808861999995</v>
      </c>
      <c r="Y598" s="43">
        <v>688.85029540000005</v>
      </c>
    </row>
    <row r="599" spans="1:25" s="19" customFormat="1" ht="38.25"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customHeight="1" outlineLevel="1" x14ac:dyDescent="0.2">
      <c r="A601" s="17" t="s">
        <v>4</v>
      </c>
      <c r="B601" s="43">
        <v>316.23</v>
      </c>
      <c r="C601" s="43">
        <v>316.23</v>
      </c>
      <c r="D601" s="43">
        <v>316.23</v>
      </c>
      <c r="E601" s="43">
        <v>316.23</v>
      </c>
      <c r="F601" s="43">
        <v>316.23</v>
      </c>
      <c r="G601" s="43">
        <v>316.23</v>
      </c>
      <c r="H601" s="43">
        <v>316.23</v>
      </c>
      <c r="I601" s="43">
        <v>316.23</v>
      </c>
      <c r="J601" s="43">
        <v>316.23</v>
      </c>
      <c r="K601" s="43">
        <v>316.23</v>
      </c>
      <c r="L601" s="43">
        <v>316.23</v>
      </c>
      <c r="M601" s="43">
        <v>316.23</v>
      </c>
      <c r="N601" s="43">
        <v>316.23</v>
      </c>
      <c r="O601" s="43">
        <v>316.23</v>
      </c>
      <c r="P601" s="43">
        <v>316.23</v>
      </c>
      <c r="Q601" s="43">
        <v>316.23</v>
      </c>
      <c r="R601" s="43">
        <v>316.23</v>
      </c>
      <c r="S601" s="43">
        <v>316.23</v>
      </c>
      <c r="T601" s="43">
        <v>316.23</v>
      </c>
      <c r="U601" s="43">
        <v>316.23</v>
      </c>
      <c r="V601" s="43">
        <v>316.23</v>
      </c>
      <c r="W601" s="43">
        <v>316.23</v>
      </c>
      <c r="X601" s="43">
        <v>316.23</v>
      </c>
      <c r="Y601" s="43">
        <v>316.23</v>
      </c>
    </row>
    <row r="602" spans="1:25" s="19" customFormat="1" ht="18.75" customHeight="1" outlineLevel="1" thickBot="1" x14ac:dyDescent="0.25">
      <c r="A602" s="35" t="s">
        <v>117</v>
      </c>
      <c r="B602" s="43">
        <v>3.0564879199999999</v>
      </c>
      <c r="C602" s="43">
        <v>3.0564879199999999</v>
      </c>
      <c r="D602" s="43">
        <v>3.0564879199999999</v>
      </c>
      <c r="E602" s="43">
        <v>3.0564879199999999</v>
      </c>
      <c r="F602" s="43">
        <v>3.0564879199999999</v>
      </c>
      <c r="G602" s="43">
        <v>3.0564879199999999</v>
      </c>
      <c r="H602" s="43">
        <v>3.0564879199999999</v>
      </c>
      <c r="I602" s="43">
        <v>3.0564879199999999</v>
      </c>
      <c r="J602" s="43">
        <v>3.0564879199999999</v>
      </c>
      <c r="K602" s="43">
        <v>3.0564879199999999</v>
      </c>
      <c r="L602" s="43">
        <v>3.0564879199999999</v>
      </c>
      <c r="M602" s="43">
        <v>3.0564879199999999</v>
      </c>
      <c r="N602" s="43">
        <v>3.0564879199999999</v>
      </c>
      <c r="O602" s="43">
        <v>3.0564879199999999</v>
      </c>
      <c r="P602" s="43">
        <v>3.0564879199999999</v>
      </c>
      <c r="Q602" s="43">
        <v>3.0564879199999999</v>
      </c>
      <c r="R602" s="43">
        <v>3.0564879199999999</v>
      </c>
      <c r="S602" s="43">
        <v>3.0564879199999999</v>
      </c>
      <c r="T602" s="43">
        <v>3.0564879199999999</v>
      </c>
      <c r="U602" s="43">
        <v>3.0564879199999999</v>
      </c>
      <c r="V602" s="43">
        <v>3.0564879199999999</v>
      </c>
      <c r="W602" s="43">
        <v>3.0564879199999999</v>
      </c>
      <c r="X602" s="43">
        <v>3.0564879199999999</v>
      </c>
      <c r="Y602" s="43">
        <v>3.0564879199999999</v>
      </c>
    </row>
    <row r="603" spans="1:25" s="26" customFormat="1" ht="18.75" customHeight="1" thickBot="1" x14ac:dyDescent="0.25">
      <c r="A603" s="27">
        <v>5</v>
      </c>
      <c r="B603" s="42">
        <v>1500.54</v>
      </c>
      <c r="C603" s="42">
        <v>1530.4</v>
      </c>
      <c r="D603" s="42">
        <v>1567.2</v>
      </c>
      <c r="E603" s="42">
        <v>1545.8</v>
      </c>
      <c r="F603" s="42">
        <v>1629.88</v>
      </c>
      <c r="G603" s="42">
        <v>1788.35</v>
      </c>
      <c r="H603" s="42">
        <v>1686.48</v>
      </c>
      <c r="I603" s="42">
        <v>2051.17</v>
      </c>
      <c r="J603" s="42">
        <v>1896.5</v>
      </c>
      <c r="K603" s="42">
        <v>1734.83</v>
      </c>
      <c r="L603" s="42">
        <v>1692.91</v>
      </c>
      <c r="M603" s="42">
        <v>1733.27</v>
      </c>
      <c r="N603" s="42">
        <v>1810.66</v>
      </c>
      <c r="O603" s="42">
        <v>1624.78</v>
      </c>
      <c r="P603" s="42">
        <v>1645.44</v>
      </c>
      <c r="Q603" s="42">
        <v>1627.82</v>
      </c>
      <c r="R603" s="42">
        <v>1555.04</v>
      </c>
      <c r="S603" s="42">
        <v>1573.59</v>
      </c>
      <c r="T603" s="42">
        <v>1542.16</v>
      </c>
      <c r="U603" s="42">
        <v>1550.07</v>
      </c>
      <c r="V603" s="42">
        <v>1686.79</v>
      </c>
      <c r="W603" s="42">
        <v>1594.91</v>
      </c>
      <c r="X603" s="42">
        <v>1495.84</v>
      </c>
      <c r="Y603" s="42">
        <v>1726.13</v>
      </c>
    </row>
    <row r="604" spans="1:25" s="19" customFormat="1" ht="41.25" customHeight="1" outlineLevel="1" x14ac:dyDescent="0.2">
      <c r="A604" s="16" t="s">
        <v>70</v>
      </c>
      <c r="B604" s="43">
        <v>603.61013678999996</v>
      </c>
      <c r="C604" s="43">
        <v>633.47604038999998</v>
      </c>
      <c r="D604" s="43">
        <v>670.26864725999997</v>
      </c>
      <c r="E604" s="43">
        <v>648.87033698000005</v>
      </c>
      <c r="F604" s="43">
        <v>732.95190020999996</v>
      </c>
      <c r="G604" s="43">
        <v>891.42238836000001</v>
      </c>
      <c r="H604" s="43">
        <v>789.55011262000005</v>
      </c>
      <c r="I604" s="43">
        <v>1154.24091118</v>
      </c>
      <c r="J604" s="43">
        <v>999.57446286000004</v>
      </c>
      <c r="K604" s="43">
        <v>837.90490581999995</v>
      </c>
      <c r="L604" s="43">
        <v>795.97944405999999</v>
      </c>
      <c r="M604" s="43">
        <v>836.33916828999998</v>
      </c>
      <c r="N604" s="43">
        <v>913.73323252</v>
      </c>
      <c r="O604" s="43">
        <v>727.85776988999999</v>
      </c>
      <c r="P604" s="43">
        <v>748.51098706000005</v>
      </c>
      <c r="Q604" s="43">
        <v>730.89113929999996</v>
      </c>
      <c r="R604" s="43">
        <v>658.11379950000003</v>
      </c>
      <c r="S604" s="43">
        <v>676.66293037000003</v>
      </c>
      <c r="T604" s="43">
        <v>645.23062507999998</v>
      </c>
      <c r="U604" s="43">
        <v>653.14197209999998</v>
      </c>
      <c r="V604" s="43">
        <v>789.86839282000005</v>
      </c>
      <c r="W604" s="43">
        <v>697.98829306000005</v>
      </c>
      <c r="X604" s="43">
        <v>598.91510732999996</v>
      </c>
      <c r="Y604" s="43">
        <v>829.20535129999996</v>
      </c>
    </row>
    <row r="605" spans="1:25" s="19" customFormat="1" ht="38.25"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customHeight="1" outlineLevel="1" x14ac:dyDescent="0.2">
      <c r="A607" s="17" t="s">
        <v>4</v>
      </c>
      <c r="B607" s="43">
        <v>316.23</v>
      </c>
      <c r="C607" s="43">
        <v>316.23</v>
      </c>
      <c r="D607" s="43">
        <v>316.23</v>
      </c>
      <c r="E607" s="43">
        <v>316.23</v>
      </c>
      <c r="F607" s="43">
        <v>316.23</v>
      </c>
      <c r="G607" s="43">
        <v>316.23</v>
      </c>
      <c r="H607" s="43">
        <v>316.23</v>
      </c>
      <c r="I607" s="43">
        <v>316.23</v>
      </c>
      <c r="J607" s="43">
        <v>316.23</v>
      </c>
      <c r="K607" s="43">
        <v>316.23</v>
      </c>
      <c r="L607" s="43">
        <v>316.23</v>
      </c>
      <c r="M607" s="43">
        <v>316.23</v>
      </c>
      <c r="N607" s="43">
        <v>316.23</v>
      </c>
      <c r="O607" s="43">
        <v>316.23</v>
      </c>
      <c r="P607" s="43">
        <v>316.23</v>
      </c>
      <c r="Q607" s="43">
        <v>316.23</v>
      </c>
      <c r="R607" s="43">
        <v>316.23</v>
      </c>
      <c r="S607" s="43">
        <v>316.23</v>
      </c>
      <c r="T607" s="43">
        <v>316.23</v>
      </c>
      <c r="U607" s="43">
        <v>316.23</v>
      </c>
      <c r="V607" s="43">
        <v>316.23</v>
      </c>
      <c r="W607" s="43">
        <v>316.23</v>
      </c>
      <c r="X607" s="43">
        <v>316.23</v>
      </c>
      <c r="Y607" s="43">
        <v>316.23</v>
      </c>
    </row>
    <row r="608" spans="1:25" s="19" customFormat="1" ht="18.75" customHeight="1" outlineLevel="1" thickBot="1" x14ac:dyDescent="0.25">
      <c r="A608" s="35" t="s">
        <v>117</v>
      </c>
      <c r="B608" s="43">
        <v>3.0564879199999999</v>
      </c>
      <c r="C608" s="43">
        <v>3.0564879199999999</v>
      </c>
      <c r="D608" s="43">
        <v>3.0564879199999999</v>
      </c>
      <c r="E608" s="43">
        <v>3.0564879199999999</v>
      </c>
      <c r="F608" s="43">
        <v>3.0564879199999999</v>
      </c>
      <c r="G608" s="43">
        <v>3.0564879199999999</v>
      </c>
      <c r="H608" s="43">
        <v>3.0564879199999999</v>
      </c>
      <c r="I608" s="43">
        <v>3.0564879199999999</v>
      </c>
      <c r="J608" s="43">
        <v>3.0564879199999999</v>
      </c>
      <c r="K608" s="43">
        <v>3.0564879199999999</v>
      </c>
      <c r="L608" s="43">
        <v>3.0564879199999999</v>
      </c>
      <c r="M608" s="43">
        <v>3.0564879199999999</v>
      </c>
      <c r="N608" s="43">
        <v>3.0564879199999999</v>
      </c>
      <c r="O608" s="43">
        <v>3.0564879199999999</v>
      </c>
      <c r="P608" s="43">
        <v>3.0564879199999999</v>
      </c>
      <c r="Q608" s="43">
        <v>3.0564879199999999</v>
      </c>
      <c r="R608" s="43">
        <v>3.0564879199999999</v>
      </c>
      <c r="S608" s="43">
        <v>3.0564879199999999</v>
      </c>
      <c r="T608" s="43">
        <v>3.0564879199999999</v>
      </c>
      <c r="U608" s="43">
        <v>3.0564879199999999</v>
      </c>
      <c r="V608" s="43">
        <v>3.0564879199999999</v>
      </c>
      <c r="W608" s="43">
        <v>3.0564879199999999</v>
      </c>
      <c r="X608" s="43">
        <v>3.0564879199999999</v>
      </c>
      <c r="Y608" s="43">
        <v>3.0564879199999999</v>
      </c>
    </row>
    <row r="609" spans="1:25" s="26" customFormat="1" ht="18.75" customHeight="1" thickBot="1" x14ac:dyDescent="0.25">
      <c r="A609" s="27">
        <v>6</v>
      </c>
      <c r="B609" s="42">
        <v>1868.16</v>
      </c>
      <c r="C609" s="42">
        <v>1772.88</v>
      </c>
      <c r="D609" s="42">
        <v>1867.77</v>
      </c>
      <c r="E609" s="42">
        <v>1821.05</v>
      </c>
      <c r="F609" s="42">
        <v>1708.73</v>
      </c>
      <c r="G609" s="42">
        <v>1635.02</v>
      </c>
      <c r="H609" s="42">
        <v>1662.4</v>
      </c>
      <c r="I609" s="42">
        <v>1596.6</v>
      </c>
      <c r="J609" s="42">
        <v>1549.73</v>
      </c>
      <c r="K609" s="42">
        <v>1508.98</v>
      </c>
      <c r="L609" s="42">
        <v>1440.28</v>
      </c>
      <c r="M609" s="42">
        <v>1446.46</v>
      </c>
      <c r="N609" s="42">
        <v>1463.1</v>
      </c>
      <c r="O609" s="42">
        <v>1402.43</v>
      </c>
      <c r="P609" s="42">
        <v>1458.84</v>
      </c>
      <c r="Q609" s="42">
        <v>1394.16</v>
      </c>
      <c r="R609" s="42">
        <v>1375.98</v>
      </c>
      <c r="S609" s="42">
        <v>1519.54</v>
      </c>
      <c r="T609" s="42">
        <v>1506.57</v>
      </c>
      <c r="U609" s="42">
        <v>1476.84</v>
      </c>
      <c r="V609" s="42">
        <v>1432.1</v>
      </c>
      <c r="W609" s="42">
        <v>1546.91</v>
      </c>
      <c r="X609" s="42">
        <v>1507.95</v>
      </c>
      <c r="Y609" s="42">
        <v>1500.66</v>
      </c>
    </row>
    <row r="610" spans="1:25" s="19" customFormat="1" ht="41.25" customHeight="1" outlineLevel="1" x14ac:dyDescent="0.2">
      <c r="A610" s="111" t="s">
        <v>70</v>
      </c>
      <c r="B610" s="43">
        <v>971.23369849000005</v>
      </c>
      <c r="C610" s="43">
        <v>875.95406002000004</v>
      </c>
      <c r="D610" s="43">
        <v>970.84145066999997</v>
      </c>
      <c r="E610" s="43">
        <v>924.12817176999999</v>
      </c>
      <c r="F610" s="43">
        <v>811.80318814999998</v>
      </c>
      <c r="G610" s="43">
        <v>738.09356473000003</v>
      </c>
      <c r="H610" s="43">
        <v>765.47155368999995</v>
      </c>
      <c r="I610" s="43">
        <v>699.67050759000006</v>
      </c>
      <c r="J610" s="43">
        <v>652.80431181999995</v>
      </c>
      <c r="K610" s="43">
        <v>612.05593751000004</v>
      </c>
      <c r="L610" s="43">
        <v>543.35558853999999</v>
      </c>
      <c r="M610" s="43">
        <v>549.53461516000004</v>
      </c>
      <c r="N610" s="43">
        <v>566.17612398999995</v>
      </c>
      <c r="O610" s="43">
        <v>505.50790147999999</v>
      </c>
      <c r="P610" s="43">
        <v>561.90956811000001</v>
      </c>
      <c r="Q610" s="43">
        <v>497.23485288000001</v>
      </c>
      <c r="R610" s="43">
        <v>479.05644619999998</v>
      </c>
      <c r="S610" s="43">
        <v>622.61836289999997</v>
      </c>
      <c r="T610" s="43">
        <v>609.64089899999999</v>
      </c>
      <c r="U610" s="43">
        <v>579.90954476000002</v>
      </c>
      <c r="V610" s="43">
        <v>535.16949318000002</v>
      </c>
      <c r="W610" s="43">
        <v>649.98218012999996</v>
      </c>
      <c r="X610" s="43">
        <v>611.02758921999998</v>
      </c>
      <c r="Y610" s="43">
        <v>603.73543862999998</v>
      </c>
    </row>
    <row r="611" spans="1:25" s="19" customFormat="1" ht="38.25"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customHeight="1" outlineLevel="1" x14ac:dyDescent="0.2">
      <c r="A613" s="17" t="s">
        <v>4</v>
      </c>
      <c r="B613" s="43">
        <v>316.23</v>
      </c>
      <c r="C613" s="43">
        <v>316.23</v>
      </c>
      <c r="D613" s="43">
        <v>316.23</v>
      </c>
      <c r="E613" s="43">
        <v>316.23</v>
      </c>
      <c r="F613" s="43">
        <v>316.23</v>
      </c>
      <c r="G613" s="43">
        <v>316.23</v>
      </c>
      <c r="H613" s="43">
        <v>316.23</v>
      </c>
      <c r="I613" s="43">
        <v>316.23</v>
      </c>
      <c r="J613" s="43">
        <v>316.23</v>
      </c>
      <c r="K613" s="43">
        <v>316.23</v>
      </c>
      <c r="L613" s="43">
        <v>316.23</v>
      </c>
      <c r="M613" s="43">
        <v>316.23</v>
      </c>
      <c r="N613" s="43">
        <v>316.23</v>
      </c>
      <c r="O613" s="43">
        <v>316.23</v>
      </c>
      <c r="P613" s="43">
        <v>316.23</v>
      </c>
      <c r="Q613" s="43">
        <v>316.23</v>
      </c>
      <c r="R613" s="43">
        <v>316.23</v>
      </c>
      <c r="S613" s="43">
        <v>316.23</v>
      </c>
      <c r="T613" s="43">
        <v>316.23</v>
      </c>
      <c r="U613" s="43">
        <v>316.23</v>
      </c>
      <c r="V613" s="43">
        <v>316.23</v>
      </c>
      <c r="W613" s="43">
        <v>316.23</v>
      </c>
      <c r="X613" s="43">
        <v>316.23</v>
      </c>
      <c r="Y613" s="43">
        <v>316.23</v>
      </c>
    </row>
    <row r="614" spans="1:25" s="19" customFormat="1" ht="18.75" customHeight="1" outlineLevel="1" thickBot="1" x14ac:dyDescent="0.25">
      <c r="A614" s="35" t="s">
        <v>117</v>
      </c>
      <c r="B614" s="43">
        <v>3.0564879199999999</v>
      </c>
      <c r="C614" s="43">
        <v>3.0564879199999999</v>
      </c>
      <c r="D614" s="43">
        <v>3.0564879199999999</v>
      </c>
      <c r="E614" s="43">
        <v>3.0564879199999999</v>
      </c>
      <c r="F614" s="43">
        <v>3.0564879199999999</v>
      </c>
      <c r="G614" s="43">
        <v>3.0564879199999999</v>
      </c>
      <c r="H614" s="43">
        <v>3.0564879199999999</v>
      </c>
      <c r="I614" s="43">
        <v>3.0564879199999999</v>
      </c>
      <c r="J614" s="43">
        <v>3.0564879199999999</v>
      </c>
      <c r="K614" s="43">
        <v>3.0564879199999999</v>
      </c>
      <c r="L614" s="43">
        <v>3.0564879199999999</v>
      </c>
      <c r="M614" s="43">
        <v>3.0564879199999999</v>
      </c>
      <c r="N614" s="43">
        <v>3.0564879199999999</v>
      </c>
      <c r="O614" s="43">
        <v>3.0564879199999999</v>
      </c>
      <c r="P614" s="43">
        <v>3.0564879199999999</v>
      </c>
      <c r="Q614" s="43">
        <v>3.0564879199999999</v>
      </c>
      <c r="R614" s="43">
        <v>3.0564879199999999</v>
      </c>
      <c r="S614" s="43">
        <v>3.0564879199999999</v>
      </c>
      <c r="T614" s="43">
        <v>3.0564879199999999</v>
      </c>
      <c r="U614" s="43">
        <v>3.0564879199999999</v>
      </c>
      <c r="V614" s="43">
        <v>3.0564879199999999</v>
      </c>
      <c r="W614" s="43">
        <v>3.0564879199999999</v>
      </c>
      <c r="X614" s="43">
        <v>3.0564879199999999</v>
      </c>
      <c r="Y614" s="43">
        <v>3.0564879199999999</v>
      </c>
    </row>
    <row r="615" spans="1:25" s="26" customFormat="1" ht="18.75" customHeight="1" thickBot="1" x14ac:dyDescent="0.25">
      <c r="A615" s="27">
        <v>7</v>
      </c>
      <c r="B615" s="42">
        <v>1648.83</v>
      </c>
      <c r="C615" s="42">
        <v>1674.34</v>
      </c>
      <c r="D615" s="42">
        <v>1698.53</v>
      </c>
      <c r="E615" s="42">
        <v>1765.76</v>
      </c>
      <c r="F615" s="42">
        <v>1720.97</v>
      </c>
      <c r="G615" s="42">
        <v>1958.93</v>
      </c>
      <c r="H615" s="42">
        <v>1798.01</v>
      </c>
      <c r="I615" s="42">
        <v>1672.98</v>
      </c>
      <c r="J615" s="42">
        <v>1677.08</v>
      </c>
      <c r="K615" s="42">
        <v>1510.39</v>
      </c>
      <c r="L615" s="42">
        <v>1614.28</v>
      </c>
      <c r="M615" s="42">
        <v>1603.07</v>
      </c>
      <c r="N615" s="42">
        <v>1517.68</v>
      </c>
      <c r="O615" s="42">
        <v>1496.74</v>
      </c>
      <c r="P615" s="42">
        <v>1522.76</v>
      </c>
      <c r="Q615" s="42">
        <v>1545.41</v>
      </c>
      <c r="R615" s="42">
        <v>1472.4</v>
      </c>
      <c r="S615" s="42">
        <v>1495.44</v>
      </c>
      <c r="T615" s="42">
        <v>1520.37</v>
      </c>
      <c r="U615" s="42">
        <v>1571.31</v>
      </c>
      <c r="V615" s="42">
        <v>1587.83</v>
      </c>
      <c r="W615" s="42">
        <v>1677.18</v>
      </c>
      <c r="X615" s="42">
        <v>1598.06</v>
      </c>
      <c r="Y615" s="42">
        <v>1595.66</v>
      </c>
    </row>
    <row r="616" spans="1:25" s="19" customFormat="1" ht="43.5" customHeight="1" outlineLevel="1" x14ac:dyDescent="0.2">
      <c r="A616" s="16" t="s">
        <v>70</v>
      </c>
      <c r="B616" s="43">
        <v>751.89958408999996</v>
      </c>
      <c r="C616" s="43">
        <v>777.41749549999997</v>
      </c>
      <c r="D616" s="43">
        <v>801.59936455000002</v>
      </c>
      <c r="E616" s="43">
        <v>868.83054240000001</v>
      </c>
      <c r="F616" s="43">
        <v>824.03933453000002</v>
      </c>
      <c r="G616" s="43">
        <v>1062.00617306</v>
      </c>
      <c r="H616" s="43">
        <v>901.08064276000005</v>
      </c>
      <c r="I616" s="43">
        <v>776.05486715999996</v>
      </c>
      <c r="J616" s="43">
        <v>780.15526548000003</v>
      </c>
      <c r="K616" s="43">
        <v>613.45889743999999</v>
      </c>
      <c r="L616" s="43">
        <v>717.35419790000003</v>
      </c>
      <c r="M616" s="43">
        <v>706.1438905</v>
      </c>
      <c r="N616" s="43">
        <v>620.75781778999999</v>
      </c>
      <c r="O616" s="43">
        <v>599.81540585000005</v>
      </c>
      <c r="P616" s="43">
        <v>625.82900006</v>
      </c>
      <c r="Q616" s="43">
        <v>648.48299757999996</v>
      </c>
      <c r="R616" s="43">
        <v>575.47505158000001</v>
      </c>
      <c r="S616" s="43">
        <v>598.51677481000002</v>
      </c>
      <c r="T616" s="43">
        <v>623.44056518000002</v>
      </c>
      <c r="U616" s="43">
        <v>674.38127584999995</v>
      </c>
      <c r="V616" s="43">
        <v>690.90224564000005</v>
      </c>
      <c r="W616" s="43">
        <v>780.25079595</v>
      </c>
      <c r="X616" s="43">
        <v>701.13234795999995</v>
      </c>
      <c r="Y616" s="43">
        <v>698.73382375999995</v>
      </c>
    </row>
    <row r="617" spans="1:25" s="19" customFormat="1" ht="38.25"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customHeight="1" outlineLevel="1" x14ac:dyDescent="0.2">
      <c r="A619" s="17" t="s">
        <v>4</v>
      </c>
      <c r="B619" s="43">
        <v>316.23</v>
      </c>
      <c r="C619" s="43">
        <v>316.23</v>
      </c>
      <c r="D619" s="43">
        <v>316.23</v>
      </c>
      <c r="E619" s="43">
        <v>316.23</v>
      </c>
      <c r="F619" s="43">
        <v>316.23</v>
      </c>
      <c r="G619" s="43">
        <v>316.23</v>
      </c>
      <c r="H619" s="43">
        <v>316.23</v>
      </c>
      <c r="I619" s="43">
        <v>316.23</v>
      </c>
      <c r="J619" s="43">
        <v>316.23</v>
      </c>
      <c r="K619" s="43">
        <v>316.23</v>
      </c>
      <c r="L619" s="43">
        <v>316.23</v>
      </c>
      <c r="M619" s="43">
        <v>316.23</v>
      </c>
      <c r="N619" s="43">
        <v>316.23</v>
      </c>
      <c r="O619" s="43">
        <v>316.23</v>
      </c>
      <c r="P619" s="43">
        <v>316.23</v>
      </c>
      <c r="Q619" s="43">
        <v>316.23</v>
      </c>
      <c r="R619" s="43">
        <v>316.23</v>
      </c>
      <c r="S619" s="43">
        <v>316.23</v>
      </c>
      <c r="T619" s="43">
        <v>316.23</v>
      </c>
      <c r="U619" s="43">
        <v>316.23</v>
      </c>
      <c r="V619" s="43">
        <v>316.23</v>
      </c>
      <c r="W619" s="43">
        <v>316.23</v>
      </c>
      <c r="X619" s="43">
        <v>316.23</v>
      </c>
      <c r="Y619" s="43">
        <v>316.23</v>
      </c>
    </row>
    <row r="620" spans="1:25" s="19" customFormat="1" ht="18.75" customHeight="1" outlineLevel="1" thickBot="1" x14ac:dyDescent="0.25">
      <c r="A620" s="35" t="s">
        <v>117</v>
      </c>
      <c r="B620" s="43">
        <v>3.0564879199999999</v>
      </c>
      <c r="C620" s="43">
        <v>3.0564879199999999</v>
      </c>
      <c r="D620" s="43">
        <v>3.0564879199999999</v>
      </c>
      <c r="E620" s="43">
        <v>3.0564879199999999</v>
      </c>
      <c r="F620" s="43">
        <v>3.0564879199999999</v>
      </c>
      <c r="G620" s="43">
        <v>3.0564879199999999</v>
      </c>
      <c r="H620" s="43">
        <v>3.0564879199999999</v>
      </c>
      <c r="I620" s="43">
        <v>3.0564879199999999</v>
      </c>
      <c r="J620" s="43">
        <v>3.0564879199999999</v>
      </c>
      <c r="K620" s="43">
        <v>3.0564879199999999</v>
      </c>
      <c r="L620" s="43">
        <v>3.0564879199999999</v>
      </c>
      <c r="M620" s="43">
        <v>3.0564879199999999</v>
      </c>
      <c r="N620" s="43">
        <v>3.0564879199999999</v>
      </c>
      <c r="O620" s="43">
        <v>3.0564879199999999</v>
      </c>
      <c r="P620" s="43">
        <v>3.0564879199999999</v>
      </c>
      <c r="Q620" s="43">
        <v>3.0564879199999999</v>
      </c>
      <c r="R620" s="43">
        <v>3.0564879199999999</v>
      </c>
      <c r="S620" s="43">
        <v>3.0564879199999999</v>
      </c>
      <c r="T620" s="43">
        <v>3.0564879199999999</v>
      </c>
      <c r="U620" s="43">
        <v>3.0564879199999999</v>
      </c>
      <c r="V620" s="43">
        <v>3.0564879199999999</v>
      </c>
      <c r="W620" s="43">
        <v>3.0564879199999999</v>
      </c>
      <c r="X620" s="43">
        <v>3.0564879199999999</v>
      </c>
      <c r="Y620" s="43">
        <v>3.0564879199999999</v>
      </c>
    </row>
    <row r="621" spans="1:25" s="26" customFormat="1" ht="18.75" customHeight="1" thickBot="1" x14ac:dyDescent="0.25">
      <c r="A621" s="27">
        <v>8</v>
      </c>
      <c r="B621" s="42">
        <v>1681.25</v>
      </c>
      <c r="C621" s="42">
        <v>1777.29</v>
      </c>
      <c r="D621" s="42">
        <v>1905.21</v>
      </c>
      <c r="E621" s="42">
        <v>1947.26</v>
      </c>
      <c r="F621" s="42">
        <v>1887.38</v>
      </c>
      <c r="G621" s="42">
        <v>2012</v>
      </c>
      <c r="H621" s="42">
        <v>2005.43</v>
      </c>
      <c r="I621" s="42">
        <v>2035.09</v>
      </c>
      <c r="J621" s="42">
        <v>1874.39</v>
      </c>
      <c r="K621" s="42">
        <v>1661.45</v>
      </c>
      <c r="L621" s="42">
        <v>1479.77</v>
      </c>
      <c r="M621" s="42">
        <v>1490.49</v>
      </c>
      <c r="N621" s="42">
        <v>1518</v>
      </c>
      <c r="O621" s="42">
        <v>1488.63</v>
      </c>
      <c r="P621" s="42">
        <v>1624.71</v>
      </c>
      <c r="Q621" s="42">
        <v>1623.85</v>
      </c>
      <c r="R621" s="42">
        <v>1653.9</v>
      </c>
      <c r="S621" s="42">
        <v>1631.24</v>
      </c>
      <c r="T621" s="42">
        <v>1673.25</v>
      </c>
      <c r="U621" s="42">
        <v>1613.4</v>
      </c>
      <c r="V621" s="42">
        <v>1539.75</v>
      </c>
      <c r="W621" s="42">
        <v>1587.64</v>
      </c>
      <c r="X621" s="42">
        <v>1429.64</v>
      </c>
      <c r="Y621" s="42">
        <v>1597.15</v>
      </c>
    </row>
    <row r="622" spans="1:25" s="19" customFormat="1" ht="47.25" customHeight="1" outlineLevel="1" x14ac:dyDescent="0.2">
      <c r="A622" s="111" t="s">
        <v>70</v>
      </c>
      <c r="B622" s="43">
        <v>784.31995261999998</v>
      </c>
      <c r="C622" s="43">
        <v>880.36098600000003</v>
      </c>
      <c r="D622" s="43">
        <v>1008.28311248</v>
      </c>
      <c r="E622" s="43">
        <v>1050.3329747400001</v>
      </c>
      <c r="F622" s="43">
        <v>990.45460089999995</v>
      </c>
      <c r="G622" s="43">
        <v>1115.07004119</v>
      </c>
      <c r="H622" s="43">
        <v>1108.5080745400001</v>
      </c>
      <c r="I622" s="43">
        <v>1138.1592858399999</v>
      </c>
      <c r="J622" s="43">
        <v>977.46762959</v>
      </c>
      <c r="K622" s="43">
        <v>764.52629165999997</v>
      </c>
      <c r="L622" s="43">
        <v>582.84353799999997</v>
      </c>
      <c r="M622" s="43">
        <v>593.56836127999998</v>
      </c>
      <c r="N622" s="43">
        <v>621.07746225999995</v>
      </c>
      <c r="O622" s="43">
        <v>591.70702488999996</v>
      </c>
      <c r="P622" s="43">
        <v>727.7830199</v>
      </c>
      <c r="Q622" s="43">
        <v>726.92801741999995</v>
      </c>
      <c r="R622" s="43">
        <v>756.97827398000004</v>
      </c>
      <c r="S622" s="43">
        <v>734.31538166999997</v>
      </c>
      <c r="T622" s="43">
        <v>776.32307880999997</v>
      </c>
      <c r="U622" s="43">
        <v>716.47488490000001</v>
      </c>
      <c r="V622" s="43">
        <v>642.82637125999997</v>
      </c>
      <c r="W622" s="43">
        <v>690.71402867999996</v>
      </c>
      <c r="X622" s="43">
        <v>532.70897778000005</v>
      </c>
      <c r="Y622" s="43">
        <v>700.22421727000005</v>
      </c>
    </row>
    <row r="623" spans="1:25" s="19" customFormat="1" ht="38.25"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customHeight="1" outlineLevel="1" x14ac:dyDescent="0.2">
      <c r="A625" s="17" t="s">
        <v>4</v>
      </c>
      <c r="B625" s="43">
        <v>316.23</v>
      </c>
      <c r="C625" s="43">
        <v>316.23</v>
      </c>
      <c r="D625" s="43">
        <v>316.23</v>
      </c>
      <c r="E625" s="43">
        <v>316.23</v>
      </c>
      <c r="F625" s="43">
        <v>316.23</v>
      </c>
      <c r="G625" s="43">
        <v>316.23</v>
      </c>
      <c r="H625" s="43">
        <v>316.23</v>
      </c>
      <c r="I625" s="43">
        <v>316.23</v>
      </c>
      <c r="J625" s="43">
        <v>316.23</v>
      </c>
      <c r="K625" s="43">
        <v>316.23</v>
      </c>
      <c r="L625" s="43">
        <v>316.23</v>
      </c>
      <c r="M625" s="43">
        <v>316.23</v>
      </c>
      <c r="N625" s="43">
        <v>316.23</v>
      </c>
      <c r="O625" s="43">
        <v>316.23</v>
      </c>
      <c r="P625" s="43">
        <v>316.23</v>
      </c>
      <c r="Q625" s="43">
        <v>316.23</v>
      </c>
      <c r="R625" s="43">
        <v>316.23</v>
      </c>
      <c r="S625" s="43">
        <v>316.23</v>
      </c>
      <c r="T625" s="43">
        <v>316.23</v>
      </c>
      <c r="U625" s="43">
        <v>316.23</v>
      </c>
      <c r="V625" s="43">
        <v>316.23</v>
      </c>
      <c r="W625" s="43">
        <v>316.23</v>
      </c>
      <c r="X625" s="43">
        <v>316.23</v>
      </c>
      <c r="Y625" s="43">
        <v>316.23</v>
      </c>
    </row>
    <row r="626" spans="1:25" s="19" customFormat="1" ht="18.75" customHeight="1" outlineLevel="1" thickBot="1" x14ac:dyDescent="0.25">
      <c r="A626" s="35" t="s">
        <v>117</v>
      </c>
      <c r="B626" s="43">
        <v>3.0564879199999999</v>
      </c>
      <c r="C626" s="43">
        <v>3.0564879199999999</v>
      </c>
      <c r="D626" s="43">
        <v>3.0564879199999999</v>
      </c>
      <c r="E626" s="43">
        <v>3.0564879199999999</v>
      </c>
      <c r="F626" s="43">
        <v>3.0564879199999999</v>
      </c>
      <c r="G626" s="43">
        <v>3.0564879199999999</v>
      </c>
      <c r="H626" s="43">
        <v>3.0564879199999999</v>
      </c>
      <c r="I626" s="43">
        <v>3.0564879199999999</v>
      </c>
      <c r="J626" s="43">
        <v>3.0564879199999999</v>
      </c>
      <c r="K626" s="43">
        <v>3.0564879199999999</v>
      </c>
      <c r="L626" s="43">
        <v>3.0564879199999999</v>
      </c>
      <c r="M626" s="43">
        <v>3.0564879199999999</v>
      </c>
      <c r="N626" s="43">
        <v>3.0564879199999999</v>
      </c>
      <c r="O626" s="43">
        <v>3.0564879199999999</v>
      </c>
      <c r="P626" s="43">
        <v>3.0564879199999999</v>
      </c>
      <c r="Q626" s="43">
        <v>3.0564879199999999</v>
      </c>
      <c r="R626" s="43">
        <v>3.0564879199999999</v>
      </c>
      <c r="S626" s="43">
        <v>3.0564879199999999</v>
      </c>
      <c r="T626" s="43">
        <v>3.0564879199999999</v>
      </c>
      <c r="U626" s="43">
        <v>3.0564879199999999</v>
      </c>
      <c r="V626" s="43">
        <v>3.0564879199999999</v>
      </c>
      <c r="W626" s="43">
        <v>3.0564879199999999</v>
      </c>
      <c r="X626" s="43">
        <v>3.0564879199999999</v>
      </c>
      <c r="Y626" s="43">
        <v>3.0564879199999999</v>
      </c>
    </row>
    <row r="627" spans="1:25" s="26" customFormat="1" ht="18.75" customHeight="1" thickBot="1" x14ac:dyDescent="0.25">
      <c r="A627" s="27">
        <v>9</v>
      </c>
      <c r="B627" s="42">
        <v>1589.46</v>
      </c>
      <c r="C627" s="42">
        <v>1665.29</v>
      </c>
      <c r="D627" s="42">
        <v>1725.51</v>
      </c>
      <c r="E627" s="42">
        <v>1828.22</v>
      </c>
      <c r="F627" s="42">
        <v>1843.21</v>
      </c>
      <c r="G627" s="42">
        <v>1887.57</v>
      </c>
      <c r="H627" s="42">
        <v>1688.16</v>
      </c>
      <c r="I627" s="42">
        <v>1924.6</v>
      </c>
      <c r="J627" s="42">
        <v>1716.88</v>
      </c>
      <c r="K627" s="42">
        <v>1715.31</v>
      </c>
      <c r="L627" s="42">
        <v>1743.89</v>
      </c>
      <c r="M627" s="42">
        <v>1727.24</v>
      </c>
      <c r="N627" s="42">
        <v>1821.58</v>
      </c>
      <c r="O627" s="42">
        <v>1806.07</v>
      </c>
      <c r="P627" s="42">
        <v>1760.24</v>
      </c>
      <c r="Q627" s="42">
        <v>1833.67</v>
      </c>
      <c r="R627" s="42">
        <v>1912.08</v>
      </c>
      <c r="S627" s="42">
        <v>1736.54</v>
      </c>
      <c r="T627" s="42">
        <v>1745.61</v>
      </c>
      <c r="U627" s="42">
        <v>1743.52</v>
      </c>
      <c r="V627" s="42">
        <v>1764.04</v>
      </c>
      <c r="W627" s="42">
        <v>1706.79</v>
      </c>
      <c r="X627" s="42">
        <v>1588.12</v>
      </c>
      <c r="Y627" s="42">
        <v>1702.09</v>
      </c>
    </row>
    <row r="628" spans="1:25" s="19" customFormat="1" ht="42.75" customHeight="1" outlineLevel="1" x14ac:dyDescent="0.2">
      <c r="A628" s="16" t="s">
        <v>70</v>
      </c>
      <c r="B628" s="43">
        <v>692.52982439000004</v>
      </c>
      <c r="C628" s="43">
        <v>768.35965017000001</v>
      </c>
      <c r="D628" s="43">
        <v>828.58043391000001</v>
      </c>
      <c r="E628" s="43">
        <v>931.29632235999998</v>
      </c>
      <c r="F628" s="43">
        <v>946.28683450999995</v>
      </c>
      <c r="G628" s="43">
        <v>990.63941899999998</v>
      </c>
      <c r="H628" s="43">
        <v>791.22959323999999</v>
      </c>
      <c r="I628" s="43">
        <v>1027.67821557</v>
      </c>
      <c r="J628" s="43">
        <v>819.95262996999998</v>
      </c>
      <c r="K628" s="43">
        <v>818.38314227000001</v>
      </c>
      <c r="L628" s="43">
        <v>846.9609011</v>
      </c>
      <c r="M628" s="43">
        <v>830.31400254000005</v>
      </c>
      <c r="N628" s="43">
        <v>924.65367708999997</v>
      </c>
      <c r="O628" s="43">
        <v>909.14320065000004</v>
      </c>
      <c r="P628" s="43">
        <v>863.31552493000004</v>
      </c>
      <c r="Q628" s="43">
        <v>936.74038946999997</v>
      </c>
      <c r="R628" s="43">
        <v>1015.15613422</v>
      </c>
      <c r="S628" s="43">
        <v>839.61500405000004</v>
      </c>
      <c r="T628" s="43">
        <v>848.68409764</v>
      </c>
      <c r="U628" s="43">
        <v>846.59254116</v>
      </c>
      <c r="V628" s="43">
        <v>867.11495974000002</v>
      </c>
      <c r="W628" s="43">
        <v>809.86090862000003</v>
      </c>
      <c r="X628" s="43">
        <v>691.18897830000003</v>
      </c>
      <c r="Y628" s="43">
        <v>805.16577394000001</v>
      </c>
    </row>
    <row r="629" spans="1:25" s="19" customFormat="1"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customHeight="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s="19" customFormat="1" ht="18.75" customHeight="1" outlineLevel="1" thickBot="1" x14ac:dyDescent="0.25">
      <c r="A632" s="35" t="s">
        <v>117</v>
      </c>
      <c r="B632" s="43">
        <v>3.0564879199999999</v>
      </c>
      <c r="C632" s="43">
        <v>3.0564879199999999</v>
      </c>
      <c r="D632" s="43">
        <v>3.0564879199999999</v>
      </c>
      <c r="E632" s="43">
        <v>3.0564879199999999</v>
      </c>
      <c r="F632" s="43">
        <v>3.0564879199999999</v>
      </c>
      <c r="G632" s="43">
        <v>3.0564879199999999</v>
      </c>
      <c r="H632" s="43">
        <v>3.0564879199999999</v>
      </c>
      <c r="I632" s="43">
        <v>3.0564879199999999</v>
      </c>
      <c r="J632" s="43">
        <v>3.0564879199999999</v>
      </c>
      <c r="K632" s="43">
        <v>3.0564879199999999</v>
      </c>
      <c r="L632" s="43">
        <v>3.0564879199999999</v>
      </c>
      <c r="M632" s="43">
        <v>3.0564879199999999</v>
      </c>
      <c r="N632" s="43">
        <v>3.0564879199999999</v>
      </c>
      <c r="O632" s="43">
        <v>3.0564879199999999</v>
      </c>
      <c r="P632" s="43">
        <v>3.0564879199999999</v>
      </c>
      <c r="Q632" s="43">
        <v>3.0564879199999999</v>
      </c>
      <c r="R632" s="43">
        <v>3.0564879199999999</v>
      </c>
      <c r="S632" s="43">
        <v>3.0564879199999999</v>
      </c>
      <c r="T632" s="43">
        <v>3.0564879199999999</v>
      </c>
      <c r="U632" s="43">
        <v>3.0564879199999999</v>
      </c>
      <c r="V632" s="43">
        <v>3.0564879199999999</v>
      </c>
      <c r="W632" s="43">
        <v>3.0564879199999999</v>
      </c>
      <c r="X632" s="43">
        <v>3.0564879199999999</v>
      </c>
      <c r="Y632" s="43">
        <v>3.0564879199999999</v>
      </c>
    </row>
    <row r="633" spans="1:25" s="26" customFormat="1" ht="18.75" customHeight="1" thickBot="1" x14ac:dyDescent="0.25">
      <c r="A633" s="27">
        <v>10</v>
      </c>
      <c r="B633" s="42">
        <v>1896.07</v>
      </c>
      <c r="C633" s="42">
        <v>2038.11</v>
      </c>
      <c r="D633" s="42">
        <v>2164.86</v>
      </c>
      <c r="E633" s="42">
        <v>2145.31</v>
      </c>
      <c r="F633" s="42">
        <v>2181.85</v>
      </c>
      <c r="G633" s="42">
        <v>2009.57</v>
      </c>
      <c r="H633" s="42">
        <v>1780.72</v>
      </c>
      <c r="I633" s="42">
        <v>1790.48</v>
      </c>
      <c r="J633" s="42">
        <v>1635.39</v>
      </c>
      <c r="K633" s="42">
        <v>1788.04</v>
      </c>
      <c r="L633" s="42">
        <v>1831.02</v>
      </c>
      <c r="M633" s="42">
        <v>1781.97</v>
      </c>
      <c r="N633" s="42">
        <v>1998.55</v>
      </c>
      <c r="O633" s="42">
        <v>1885.67</v>
      </c>
      <c r="P633" s="42">
        <v>1820.87</v>
      </c>
      <c r="Q633" s="42">
        <v>1847.27</v>
      </c>
      <c r="R633" s="42">
        <v>1886.64</v>
      </c>
      <c r="S633" s="42">
        <v>1801.36</v>
      </c>
      <c r="T633" s="42">
        <v>2247.37</v>
      </c>
      <c r="U633" s="42">
        <v>1859.44</v>
      </c>
      <c r="V633" s="42">
        <v>1708.78</v>
      </c>
      <c r="W633" s="42">
        <v>1588.07</v>
      </c>
      <c r="X633" s="42">
        <v>1550.93</v>
      </c>
      <c r="Y633" s="42">
        <v>1517.61</v>
      </c>
    </row>
    <row r="634" spans="1:25" s="19" customFormat="1" ht="43.5" customHeight="1" outlineLevel="1" x14ac:dyDescent="0.2">
      <c r="A634" s="111" t="s">
        <v>70</v>
      </c>
      <c r="B634" s="43">
        <v>999.14002809999999</v>
      </c>
      <c r="C634" s="43">
        <v>1141.1816154999999</v>
      </c>
      <c r="D634" s="43">
        <v>1267.93154211</v>
      </c>
      <c r="E634" s="43">
        <v>1248.3864150899999</v>
      </c>
      <c r="F634" s="43">
        <v>1284.9192927199999</v>
      </c>
      <c r="G634" s="43">
        <v>1112.6464326299999</v>
      </c>
      <c r="H634" s="43">
        <v>883.79821400000003</v>
      </c>
      <c r="I634" s="43">
        <v>893.55788862999998</v>
      </c>
      <c r="J634" s="43">
        <v>738.46173825000005</v>
      </c>
      <c r="K634" s="43">
        <v>891.11759944999994</v>
      </c>
      <c r="L634" s="43">
        <v>934.09686166999995</v>
      </c>
      <c r="M634" s="43">
        <v>885.04405532999999</v>
      </c>
      <c r="N634" s="43">
        <v>1101.62431122</v>
      </c>
      <c r="O634" s="43">
        <v>988.74491296999997</v>
      </c>
      <c r="P634" s="43">
        <v>923.94326408999996</v>
      </c>
      <c r="Q634" s="43">
        <v>950.34434425999996</v>
      </c>
      <c r="R634" s="43">
        <v>989.71490928000003</v>
      </c>
      <c r="S634" s="43">
        <v>904.43094470000005</v>
      </c>
      <c r="T634" s="43">
        <v>1350.44697853</v>
      </c>
      <c r="U634" s="43">
        <v>962.50914292000004</v>
      </c>
      <c r="V634" s="43">
        <v>811.85845866</v>
      </c>
      <c r="W634" s="43">
        <v>691.14067290000003</v>
      </c>
      <c r="X634" s="43">
        <v>654.00067795999996</v>
      </c>
      <c r="Y634" s="43">
        <v>620.68642092000005</v>
      </c>
    </row>
    <row r="635" spans="1:25" s="19" customFormat="1" ht="38.25"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customHeight="1" outlineLevel="1" x14ac:dyDescent="0.2">
      <c r="A637" s="17" t="s">
        <v>4</v>
      </c>
      <c r="B637" s="43">
        <v>316.23</v>
      </c>
      <c r="C637" s="43">
        <v>316.23</v>
      </c>
      <c r="D637" s="43">
        <v>316.23</v>
      </c>
      <c r="E637" s="43">
        <v>316.23</v>
      </c>
      <c r="F637" s="43">
        <v>316.23</v>
      </c>
      <c r="G637" s="43">
        <v>316.23</v>
      </c>
      <c r="H637" s="43">
        <v>316.23</v>
      </c>
      <c r="I637" s="43">
        <v>316.23</v>
      </c>
      <c r="J637" s="43">
        <v>316.23</v>
      </c>
      <c r="K637" s="43">
        <v>316.23</v>
      </c>
      <c r="L637" s="43">
        <v>316.23</v>
      </c>
      <c r="M637" s="43">
        <v>316.23</v>
      </c>
      <c r="N637" s="43">
        <v>316.23</v>
      </c>
      <c r="O637" s="43">
        <v>316.23</v>
      </c>
      <c r="P637" s="43">
        <v>316.23</v>
      </c>
      <c r="Q637" s="43">
        <v>316.23</v>
      </c>
      <c r="R637" s="43">
        <v>316.23</v>
      </c>
      <c r="S637" s="43">
        <v>316.23</v>
      </c>
      <c r="T637" s="43">
        <v>316.23</v>
      </c>
      <c r="U637" s="43">
        <v>316.23</v>
      </c>
      <c r="V637" s="43">
        <v>316.23</v>
      </c>
      <c r="W637" s="43">
        <v>316.23</v>
      </c>
      <c r="X637" s="43">
        <v>316.23</v>
      </c>
      <c r="Y637" s="43">
        <v>316.23</v>
      </c>
    </row>
    <row r="638" spans="1:25" s="19" customFormat="1" ht="18.75" customHeight="1" outlineLevel="1" thickBot="1" x14ac:dyDescent="0.25">
      <c r="A638" s="35" t="s">
        <v>117</v>
      </c>
      <c r="B638" s="43">
        <v>3.0564879199999999</v>
      </c>
      <c r="C638" s="43">
        <v>3.0564879199999999</v>
      </c>
      <c r="D638" s="43">
        <v>3.0564879199999999</v>
      </c>
      <c r="E638" s="43">
        <v>3.0564879199999999</v>
      </c>
      <c r="F638" s="43">
        <v>3.0564879199999999</v>
      </c>
      <c r="G638" s="43">
        <v>3.0564879199999999</v>
      </c>
      <c r="H638" s="43">
        <v>3.0564879199999999</v>
      </c>
      <c r="I638" s="43">
        <v>3.0564879199999999</v>
      </c>
      <c r="J638" s="43">
        <v>3.0564879199999999</v>
      </c>
      <c r="K638" s="43">
        <v>3.0564879199999999</v>
      </c>
      <c r="L638" s="43">
        <v>3.0564879199999999</v>
      </c>
      <c r="M638" s="43">
        <v>3.0564879199999999</v>
      </c>
      <c r="N638" s="43">
        <v>3.0564879199999999</v>
      </c>
      <c r="O638" s="43">
        <v>3.0564879199999999</v>
      </c>
      <c r="P638" s="43">
        <v>3.0564879199999999</v>
      </c>
      <c r="Q638" s="43">
        <v>3.0564879199999999</v>
      </c>
      <c r="R638" s="43">
        <v>3.0564879199999999</v>
      </c>
      <c r="S638" s="43">
        <v>3.0564879199999999</v>
      </c>
      <c r="T638" s="43">
        <v>3.0564879199999999</v>
      </c>
      <c r="U638" s="43">
        <v>3.0564879199999999</v>
      </c>
      <c r="V638" s="43">
        <v>3.0564879199999999</v>
      </c>
      <c r="W638" s="43">
        <v>3.0564879199999999</v>
      </c>
      <c r="X638" s="43">
        <v>3.0564879199999999</v>
      </c>
      <c r="Y638" s="43">
        <v>3.0564879199999999</v>
      </c>
    </row>
    <row r="639" spans="1:25" s="26" customFormat="1" ht="18.75" customHeight="1" thickBot="1" x14ac:dyDescent="0.25">
      <c r="A639" s="27">
        <v>11</v>
      </c>
      <c r="B639" s="42">
        <v>1672.16</v>
      </c>
      <c r="C639" s="42">
        <v>1650.52</v>
      </c>
      <c r="D639" s="42">
        <v>1635.31</v>
      </c>
      <c r="E639" s="42">
        <v>1738.48</v>
      </c>
      <c r="F639" s="42">
        <v>1869.23</v>
      </c>
      <c r="G639" s="42">
        <v>2074.63</v>
      </c>
      <c r="H639" s="42">
        <v>2083.92</v>
      </c>
      <c r="I639" s="42">
        <v>2020.42</v>
      </c>
      <c r="J639" s="42">
        <v>1935.58</v>
      </c>
      <c r="K639" s="42">
        <v>1855.44</v>
      </c>
      <c r="L639" s="42">
        <v>1869.42</v>
      </c>
      <c r="M639" s="42">
        <v>1670.99</v>
      </c>
      <c r="N639" s="42">
        <v>1752.04</v>
      </c>
      <c r="O639" s="42">
        <v>1630.42</v>
      </c>
      <c r="P639" s="42">
        <v>1646.14</v>
      </c>
      <c r="Q639" s="42">
        <v>1650.83</v>
      </c>
      <c r="R639" s="42">
        <v>1598.87</v>
      </c>
      <c r="S639" s="42">
        <v>1551.99</v>
      </c>
      <c r="T639" s="42">
        <v>1584.91</v>
      </c>
      <c r="U639" s="42">
        <v>1575.14</v>
      </c>
      <c r="V639" s="42">
        <v>1475.34</v>
      </c>
      <c r="W639" s="42">
        <v>1534.25</v>
      </c>
      <c r="X639" s="42">
        <v>1554.12</v>
      </c>
      <c r="Y639" s="42">
        <v>1583.57</v>
      </c>
    </row>
    <row r="640" spans="1:25" s="19" customFormat="1" ht="51" outlineLevel="1" x14ac:dyDescent="0.2">
      <c r="A640" s="16" t="s">
        <v>70</v>
      </c>
      <c r="B640" s="43">
        <v>775.23429131</v>
      </c>
      <c r="C640" s="43">
        <v>753.59676489000003</v>
      </c>
      <c r="D640" s="43">
        <v>738.38511284000003</v>
      </c>
      <c r="E640" s="43">
        <v>841.54953455999998</v>
      </c>
      <c r="F640" s="43">
        <v>972.30041847999996</v>
      </c>
      <c r="G640" s="43">
        <v>1177.7082974</v>
      </c>
      <c r="H640" s="43">
        <v>1186.9945940699999</v>
      </c>
      <c r="I640" s="43">
        <v>1123.4970606500001</v>
      </c>
      <c r="J640" s="43">
        <v>1038.6579072100001</v>
      </c>
      <c r="K640" s="43">
        <v>958.51496176000001</v>
      </c>
      <c r="L640" s="43">
        <v>972.49136068999996</v>
      </c>
      <c r="M640" s="43">
        <v>774.06146822999995</v>
      </c>
      <c r="N640" s="43">
        <v>855.11575773000004</v>
      </c>
      <c r="O640" s="43">
        <v>733.48852610999995</v>
      </c>
      <c r="P640" s="43">
        <v>749.21296486999995</v>
      </c>
      <c r="Q640" s="43">
        <v>753.90772007999999</v>
      </c>
      <c r="R640" s="43">
        <v>701.94072745000005</v>
      </c>
      <c r="S640" s="43">
        <v>655.05874183000003</v>
      </c>
      <c r="T640" s="43">
        <v>687.98048831000006</v>
      </c>
      <c r="U640" s="43">
        <v>678.21056368999996</v>
      </c>
      <c r="V640" s="43">
        <v>578.41121094000005</v>
      </c>
      <c r="W640" s="43">
        <v>637.32782789999999</v>
      </c>
      <c r="X640" s="43">
        <v>657.18899085999999</v>
      </c>
      <c r="Y640" s="43">
        <v>686.64028628999995</v>
      </c>
    </row>
    <row r="641" spans="1:25" s="19" customFormat="1" ht="38.25"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customHeight="1" outlineLevel="1" x14ac:dyDescent="0.2">
      <c r="A643" s="17" t="s">
        <v>4</v>
      </c>
      <c r="B643" s="43">
        <v>316.23</v>
      </c>
      <c r="C643" s="43">
        <v>316.23</v>
      </c>
      <c r="D643" s="43">
        <v>316.23</v>
      </c>
      <c r="E643" s="43">
        <v>316.23</v>
      </c>
      <c r="F643" s="43">
        <v>316.23</v>
      </c>
      <c r="G643" s="43">
        <v>316.23</v>
      </c>
      <c r="H643" s="43">
        <v>316.23</v>
      </c>
      <c r="I643" s="43">
        <v>316.23</v>
      </c>
      <c r="J643" s="43">
        <v>316.23</v>
      </c>
      <c r="K643" s="43">
        <v>316.23</v>
      </c>
      <c r="L643" s="43">
        <v>316.23</v>
      </c>
      <c r="M643" s="43">
        <v>316.23</v>
      </c>
      <c r="N643" s="43">
        <v>316.23</v>
      </c>
      <c r="O643" s="43">
        <v>316.23</v>
      </c>
      <c r="P643" s="43">
        <v>316.23</v>
      </c>
      <c r="Q643" s="43">
        <v>316.23</v>
      </c>
      <c r="R643" s="43">
        <v>316.23</v>
      </c>
      <c r="S643" s="43">
        <v>316.23</v>
      </c>
      <c r="T643" s="43">
        <v>316.23</v>
      </c>
      <c r="U643" s="43">
        <v>316.23</v>
      </c>
      <c r="V643" s="43">
        <v>316.23</v>
      </c>
      <c r="W643" s="43">
        <v>316.23</v>
      </c>
      <c r="X643" s="43">
        <v>316.23</v>
      </c>
      <c r="Y643" s="43">
        <v>316.23</v>
      </c>
    </row>
    <row r="644" spans="1:25" s="19" customFormat="1" ht="18.75" customHeight="1" outlineLevel="1" thickBot="1" x14ac:dyDescent="0.25">
      <c r="A644" s="35" t="s">
        <v>117</v>
      </c>
      <c r="B644" s="43">
        <v>3.0564879199999999</v>
      </c>
      <c r="C644" s="43">
        <v>3.0564879199999999</v>
      </c>
      <c r="D644" s="43">
        <v>3.0564879199999999</v>
      </c>
      <c r="E644" s="43">
        <v>3.0564879199999999</v>
      </c>
      <c r="F644" s="43">
        <v>3.0564879199999999</v>
      </c>
      <c r="G644" s="43">
        <v>3.0564879199999999</v>
      </c>
      <c r="H644" s="43">
        <v>3.0564879199999999</v>
      </c>
      <c r="I644" s="43">
        <v>3.0564879199999999</v>
      </c>
      <c r="J644" s="43">
        <v>3.0564879199999999</v>
      </c>
      <c r="K644" s="43">
        <v>3.0564879199999999</v>
      </c>
      <c r="L644" s="43">
        <v>3.0564879199999999</v>
      </c>
      <c r="M644" s="43">
        <v>3.0564879199999999</v>
      </c>
      <c r="N644" s="43">
        <v>3.0564879199999999</v>
      </c>
      <c r="O644" s="43">
        <v>3.0564879199999999</v>
      </c>
      <c r="P644" s="43">
        <v>3.0564879199999999</v>
      </c>
      <c r="Q644" s="43">
        <v>3.0564879199999999</v>
      </c>
      <c r="R644" s="43">
        <v>3.0564879199999999</v>
      </c>
      <c r="S644" s="43">
        <v>3.0564879199999999</v>
      </c>
      <c r="T644" s="43">
        <v>3.0564879199999999</v>
      </c>
      <c r="U644" s="43">
        <v>3.0564879199999999</v>
      </c>
      <c r="V644" s="43">
        <v>3.0564879199999999</v>
      </c>
      <c r="W644" s="43">
        <v>3.0564879199999999</v>
      </c>
      <c r="X644" s="43">
        <v>3.0564879199999999</v>
      </c>
      <c r="Y644" s="43">
        <v>3.0564879199999999</v>
      </c>
    </row>
    <row r="645" spans="1:25" s="26" customFormat="1" ht="18.75" customHeight="1" thickBot="1" x14ac:dyDescent="0.25">
      <c r="A645" s="27">
        <v>12</v>
      </c>
      <c r="B645" s="42">
        <v>1774.99</v>
      </c>
      <c r="C645" s="42">
        <v>1786.57</v>
      </c>
      <c r="D645" s="42">
        <v>1666.13</v>
      </c>
      <c r="E645" s="42">
        <v>1654.55</v>
      </c>
      <c r="F645" s="42">
        <v>1730.75</v>
      </c>
      <c r="G645" s="42">
        <v>1759.34</v>
      </c>
      <c r="H645" s="42">
        <v>1709.36</v>
      </c>
      <c r="I645" s="42">
        <v>1599.11</v>
      </c>
      <c r="J645" s="42">
        <v>1509.7</v>
      </c>
      <c r="K645" s="42">
        <v>1506.72</v>
      </c>
      <c r="L645" s="42">
        <v>1504.27</v>
      </c>
      <c r="M645" s="42">
        <v>1609.8</v>
      </c>
      <c r="N645" s="42">
        <v>1861.07</v>
      </c>
      <c r="O645" s="42">
        <v>1828.62</v>
      </c>
      <c r="P645" s="42">
        <v>1698.38</v>
      </c>
      <c r="Q645" s="42">
        <v>1553.57</v>
      </c>
      <c r="R645" s="42">
        <v>1454.08</v>
      </c>
      <c r="S645" s="42">
        <v>1514.85</v>
      </c>
      <c r="T645" s="42">
        <v>1499.23</v>
      </c>
      <c r="U645" s="42">
        <v>1403.79</v>
      </c>
      <c r="V645" s="42">
        <v>1361.83</v>
      </c>
      <c r="W645" s="42">
        <v>1491.4</v>
      </c>
      <c r="X645" s="42">
        <v>1435.9</v>
      </c>
      <c r="Y645" s="42">
        <v>1472.6</v>
      </c>
    </row>
    <row r="646" spans="1:25" s="19" customFormat="1" ht="51" outlineLevel="1" x14ac:dyDescent="0.2">
      <c r="A646" s="111" t="s">
        <v>70</v>
      </c>
      <c r="B646" s="43">
        <v>878.05932625000003</v>
      </c>
      <c r="C646" s="43">
        <v>889.64701875000003</v>
      </c>
      <c r="D646" s="43">
        <v>769.20289275000005</v>
      </c>
      <c r="E646" s="43">
        <v>757.62093884000001</v>
      </c>
      <c r="F646" s="43">
        <v>833.82808779000004</v>
      </c>
      <c r="G646" s="43">
        <v>862.40853681999999</v>
      </c>
      <c r="H646" s="43">
        <v>812.43419247999998</v>
      </c>
      <c r="I646" s="43">
        <v>702.18165543999999</v>
      </c>
      <c r="J646" s="43">
        <v>612.76907915000004</v>
      </c>
      <c r="K646" s="43">
        <v>609.79752552000002</v>
      </c>
      <c r="L646" s="43">
        <v>607.34376966000002</v>
      </c>
      <c r="M646" s="43">
        <v>712.87082927999995</v>
      </c>
      <c r="N646" s="43">
        <v>964.13875038000003</v>
      </c>
      <c r="O646" s="43">
        <v>931.69402669999999</v>
      </c>
      <c r="P646" s="43">
        <v>801.45494022000003</v>
      </c>
      <c r="Q646" s="43">
        <v>656.64221093000003</v>
      </c>
      <c r="R646" s="43">
        <v>557.15340612</v>
      </c>
      <c r="S646" s="43">
        <v>617.92527443999995</v>
      </c>
      <c r="T646" s="43">
        <v>602.30127031999996</v>
      </c>
      <c r="U646" s="43">
        <v>506.85891622000003</v>
      </c>
      <c r="V646" s="43">
        <v>464.90822492000001</v>
      </c>
      <c r="W646" s="43">
        <v>594.47140377000005</v>
      </c>
      <c r="X646" s="43">
        <v>538.97631740999998</v>
      </c>
      <c r="Y646" s="43">
        <v>575.67643231</v>
      </c>
    </row>
    <row r="647" spans="1:25" s="19" customFormat="1" ht="38.25"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customHeight="1" outlineLevel="1" x14ac:dyDescent="0.2">
      <c r="A649" s="17" t="s">
        <v>4</v>
      </c>
      <c r="B649" s="43">
        <v>316.23</v>
      </c>
      <c r="C649" s="43">
        <v>316.23</v>
      </c>
      <c r="D649" s="43">
        <v>316.23</v>
      </c>
      <c r="E649" s="43">
        <v>316.23</v>
      </c>
      <c r="F649" s="43">
        <v>316.23</v>
      </c>
      <c r="G649" s="43">
        <v>316.23</v>
      </c>
      <c r="H649" s="43">
        <v>316.23</v>
      </c>
      <c r="I649" s="43">
        <v>316.23</v>
      </c>
      <c r="J649" s="43">
        <v>316.23</v>
      </c>
      <c r="K649" s="43">
        <v>316.23</v>
      </c>
      <c r="L649" s="43">
        <v>316.23</v>
      </c>
      <c r="M649" s="43">
        <v>316.23</v>
      </c>
      <c r="N649" s="43">
        <v>316.23</v>
      </c>
      <c r="O649" s="43">
        <v>316.23</v>
      </c>
      <c r="P649" s="43">
        <v>316.23</v>
      </c>
      <c r="Q649" s="43">
        <v>316.23</v>
      </c>
      <c r="R649" s="43">
        <v>316.23</v>
      </c>
      <c r="S649" s="43">
        <v>316.23</v>
      </c>
      <c r="T649" s="43">
        <v>316.23</v>
      </c>
      <c r="U649" s="43">
        <v>316.23</v>
      </c>
      <c r="V649" s="43">
        <v>316.23</v>
      </c>
      <c r="W649" s="43">
        <v>316.23</v>
      </c>
      <c r="X649" s="43">
        <v>316.23</v>
      </c>
      <c r="Y649" s="43">
        <v>316.23</v>
      </c>
    </row>
    <row r="650" spans="1:25" s="19" customFormat="1" ht="18.75" customHeight="1" outlineLevel="1" thickBot="1" x14ac:dyDescent="0.25">
      <c r="A650" s="35" t="s">
        <v>117</v>
      </c>
      <c r="B650" s="43">
        <v>3.0564879199999999</v>
      </c>
      <c r="C650" s="43">
        <v>3.0564879199999999</v>
      </c>
      <c r="D650" s="43">
        <v>3.0564879199999999</v>
      </c>
      <c r="E650" s="43">
        <v>3.0564879199999999</v>
      </c>
      <c r="F650" s="43">
        <v>3.0564879199999999</v>
      </c>
      <c r="G650" s="43">
        <v>3.0564879199999999</v>
      </c>
      <c r="H650" s="43">
        <v>3.0564879199999999</v>
      </c>
      <c r="I650" s="43">
        <v>3.0564879199999999</v>
      </c>
      <c r="J650" s="43">
        <v>3.0564879199999999</v>
      </c>
      <c r="K650" s="43">
        <v>3.0564879199999999</v>
      </c>
      <c r="L650" s="43">
        <v>3.0564879199999999</v>
      </c>
      <c r="M650" s="43">
        <v>3.0564879199999999</v>
      </c>
      <c r="N650" s="43">
        <v>3.0564879199999999</v>
      </c>
      <c r="O650" s="43">
        <v>3.0564879199999999</v>
      </c>
      <c r="P650" s="43">
        <v>3.0564879199999999</v>
      </c>
      <c r="Q650" s="43">
        <v>3.0564879199999999</v>
      </c>
      <c r="R650" s="43">
        <v>3.0564879199999999</v>
      </c>
      <c r="S650" s="43">
        <v>3.0564879199999999</v>
      </c>
      <c r="T650" s="43">
        <v>3.0564879199999999</v>
      </c>
      <c r="U650" s="43">
        <v>3.0564879199999999</v>
      </c>
      <c r="V650" s="43">
        <v>3.0564879199999999</v>
      </c>
      <c r="W650" s="43">
        <v>3.0564879199999999</v>
      </c>
      <c r="X650" s="43">
        <v>3.0564879199999999</v>
      </c>
      <c r="Y650" s="43">
        <v>3.0564879199999999</v>
      </c>
    </row>
    <row r="651" spans="1:25" s="26" customFormat="1" ht="18.75" customHeight="1" thickBot="1" x14ac:dyDescent="0.25">
      <c r="A651" s="27">
        <v>13</v>
      </c>
      <c r="B651" s="42">
        <v>1667.74</v>
      </c>
      <c r="C651" s="42">
        <v>1726.57</v>
      </c>
      <c r="D651" s="42">
        <v>1917.54</v>
      </c>
      <c r="E651" s="42">
        <v>2130.91</v>
      </c>
      <c r="F651" s="42">
        <v>1990.22</v>
      </c>
      <c r="G651" s="42">
        <v>2037.39</v>
      </c>
      <c r="H651" s="42">
        <v>2063.11</v>
      </c>
      <c r="I651" s="42">
        <v>1955.41</v>
      </c>
      <c r="J651" s="42">
        <v>1803.64</v>
      </c>
      <c r="K651" s="42">
        <v>1651.9</v>
      </c>
      <c r="L651" s="42">
        <v>1611.05</v>
      </c>
      <c r="M651" s="42">
        <v>1598.83</v>
      </c>
      <c r="N651" s="42">
        <v>1554.87</v>
      </c>
      <c r="O651" s="42">
        <v>1650.96</v>
      </c>
      <c r="P651" s="42">
        <v>1455.19</v>
      </c>
      <c r="Q651" s="42">
        <v>1508.72</v>
      </c>
      <c r="R651" s="42">
        <v>1497.34</v>
      </c>
      <c r="S651" s="42">
        <v>1544.38</v>
      </c>
      <c r="T651" s="42">
        <v>1669.17</v>
      </c>
      <c r="U651" s="42">
        <v>1779.64</v>
      </c>
      <c r="V651" s="42">
        <v>1757.03</v>
      </c>
      <c r="W651" s="42">
        <v>1701.74</v>
      </c>
      <c r="X651" s="42">
        <v>1594.96</v>
      </c>
      <c r="Y651" s="42">
        <v>1705.47</v>
      </c>
    </row>
    <row r="652" spans="1:25" s="19" customFormat="1" ht="51" outlineLevel="1" x14ac:dyDescent="0.2">
      <c r="A652" s="16" t="s">
        <v>70</v>
      </c>
      <c r="B652" s="43">
        <v>770.81413616999998</v>
      </c>
      <c r="C652" s="43">
        <v>829.64608808000003</v>
      </c>
      <c r="D652" s="43">
        <v>1020.60914795</v>
      </c>
      <c r="E652" s="43">
        <v>1233.9848478500001</v>
      </c>
      <c r="F652" s="43">
        <v>1093.29679704</v>
      </c>
      <c r="G652" s="43">
        <v>1140.4638267400001</v>
      </c>
      <c r="H652" s="43">
        <v>1166.1802806999999</v>
      </c>
      <c r="I652" s="43">
        <v>1058.48238079</v>
      </c>
      <c r="J652" s="43">
        <v>906.71488730999999</v>
      </c>
      <c r="K652" s="43">
        <v>754.97480130999998</v>
      </c>
      <c r="L652" s="43">
        <v>714.12226142999998</v>
      </c>
      <c r="M652" s="43">
        <v>701.89868326999999</v>
      </c>
      <c r="N652" s="43">
        <v>657.94269571999996</v>
      </c>
      <c r="O652" s="43">
        <v>754.03809554999998</v>
      </c>
      <c r="P652" s="43">
        <v>558.26410653999994</v>
      </c>
      <c r="Q652" s="43">
        <v>611.79638826999997</v>
      </c>
      <c r="R652" s="43">
        <v>600.41375054000002</v>
      </c>
      <c r="S652" s="43">
        <v>647.45022730000005</v>
      </c>
      <c r="T652" s="43">
        <v>772.24354472000005</v>
      </c>
      <c r="U652" s="43">
        <v>882.71277193000003</v>
      </c>
      <c r="V652" s="43">
        <v>860.09899043999997</v>
      </c>
      <c r="W652" s="43">
        <v>804.81010285000002</v>
      </c>
      <c r="X652" s="43">
        <v>698.03721504999999</v>
      </c>
      <c r="Y652" s="43">
        <v>808.54844103000005</v>
      </c>
    </row>
    <row r="653" spans="1:25" s="19" customFormat="1" ht="38.25"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customHeight="1" outlineLevel="1" x14ac:dyDescent="0.2">
      <c r="A655" s="17" t="s">
        <v>4</v>
      </c>
      <c r="B655" s="43">
        <v>316.23</v>
      </c>
      <c r="C655" s="43">
        <v>316.23</v>
      </c>
      <c r="D655" s="43">
        <v>316.23</v>
      </c>
      <c r="E655" s="43">
        <v>316.23</v>
      </c>
      <c r="F655" s="43">
        <v>316.23</v>
      </c>
      <c r="G655" s="43">
        <v>316.23</v>
      </c>
      <c r="H655" s="43">
        <v>316.23</v>
      </c>
      <c r="I655" s="43">
        <v>316.23</v>
      </c>
      <c r="J655" s="43">
        <v>316.23</v>
      </c>
      <c r="K655" s="43">
        <v>316.23</v>
      </c>
      <c r="L655" s="43">
        <v>316.23</v>
      </c>
      <c r="M655" s="43">
        <v>316.23</v>
      </c>
      <c r="N655" s="43">
        <v>316.23</v>
      </c>
      <c r="O655" s="43">
        <v>316.23</v>
      </c>
      <c r="P655" s="43">
        <v>316.23</v>
      </c>
      <c r="Q655" s="43">
        <v>316.23</v>
      </c>
      <c r="R655" s="43">
        <v>316.23</v>
      </c>
      <c r="S655" s="43">
        <v>316.23</v>
      </c>
      <c r="T655" s="43">
        <v>316.23</v>
      </c>
      <c r="U655" s="43">
        <v>316.23</v>
      </c>
      <c r="V655" s="43">
        <v>316.23</v>
      </c>
      <c r="W655" s="43">
        <v>316.23</v>
      </c>
      <c r="X655" s="43">
        <v>316.23</v>
      </c>
      <c r="Y655" s="43">
        <v>316.23</v>
      </c>
    </row>
    <row r="656" spans="1:25" s="19" customFormat="1" ht="18.75" customHeight="1" outlineLevel="1" thickBot="1" x14ac:dyDescent="0.25">
      <c r="A656" s="35" t="s">
        <v>117</v>
      </c>
      <c r="B656" s="43">
        <v>3.0564879199999999</v>
      </c>
      <c r="C656" s="43">
        <v>3.0564879199999999</v>
      </c>
      <c r="D656" s="43">
        <v>3.0564879199999999</v>
      </c>
      <c r="E656" s="43">
        <v>3.0564879199999999</v>
      </c>
      <c r="F656" s="43">
        <v>3.0564879199999999</v>
      </c>
      <c r="G656" s="43">
        <v>3.0564879199999999</v>
      </c>
      <c r="H656" s="43">
        <v>3.0564879199999999</v>
      </c>
      <c r="I656" s="43">
        <v>3.0564879199999999</v>
      </c>
      <c r="J656" s="43">
        <v>3.0564879199999999</v>
      </c>
      <c r="K656" s="43">
        <v>3.0564879199999999</v>
      </c>
      <c r="L656" s="43">
        <v>3.0564879199999999</v>
      </c>
      <c r="M656" s="43">
        <v>3.0564879199999999</v>
      </c>
      <c r="N656" s="43">
        <v>3.0564879199999999</v>
      </c>
      <c r="O656" s="43">
        <v>3.0564879199999999</v>
      </c>
      <c r="P656" s="43">
        <v>3.0564879199999999</v>
      </c>
      <c r="Q656" s="43">
        <v>3.0564879199999999</v>
      </c>
      <c r="R656" s="43">
        <v>3.0564879199999999</v>
      </c>
      <c r="S656" s="43">
        <v>3.0564879199999999</v>
      </c>
      <c r="T656" s="43">
        <v>3.0564879199999999</v>
      </c>
      <c r="U656" s="43">
        <v>3.0564879199999999</v>
      </c>
      <c r="V656" s="43">
        <v>3.0564879199999999</v>
      </c>
      <c r="W656" s="43">
        <v>3.0564879199999999</v>
      </c>
      <c r="X656" s="43">
        <v>3.0564879199999999</v>
      </c>
      <c r="Y656" s="43">
        <v>3.0564879199999999</v>
      </c>
    </row>
    <row r="657" spans="1:25" s="26" customFormat="1" ht="18.75" customHeight="1" thickBot="1" x14ac:dyDescent="0.25">
      <c r="A657" s="27">
        <v>14</v>
      </c>
      <c r="B657" s="42">
        <v>1657.52</v>
      </c>
      <c r="C657" s="42">
        <v>1853.04</v>
      </c>
      <c r="D657" s="42">
        <v>1903.65</v>
      </c>
      <c r="E657" s="42">
        <v>1775.26</v>
      </c>
      <c r="F657" s="42">
        <v>1855.26</v>
      </c>
      <c r="G657" s="42">
        <v>1847.27</v>
      </c>
      <c r="H657" s="42">
        <v>1699.02</v>
      </c>
      <c r="I657" s="42">
        <v>1779.37</v>
      </c>
      <c r="J657" s="42">
        <v>1691.15</v>
      </c>
      <c r="K657" s="42">
        <v>1642.66</v>
      </c>
      <c r="L657" s="42">
        <v>1559.15</v>
      </c>
      <c r="M657" s="42">
        <v>1613.61</v>
      </c>
      <c r="N657" s="42">
        <v>1689.47</v>
      </c>
      <c r="O657" s="42">
        <v>1685.64</v>
      </c>
      <c r="P657" s="42">
        <v>1698.62</v>
      </c>
      <c r="Q657" s="42">
        <v>1892.95</v>
      </c>
      <c r="R657" s="42">
        <v>1834.65</v>
      </c>
      <c r="S657" s="42">
        <v>1953.55</v>
      </c>
      <c r="T657" s="42">
        <v>1924.6</v>
      </c>
      <c r="U657" s="42">
        <v>2108.33</v>
      </c>
      <c r="V657" s="42">
        <v>1874.23</v>
      </c>
      <c r="W657" s="42">
        <v>1814.04</v>
      </c>
      <c r="X657" s="42">
        <v>1596.02</v>
      </c>
      <c r="Y657" s="42">
        <v>1706.23</v>
      </c>
    </row>
    <row r="658" spans="1:25" s="19" customFormat="1" ht="51" outlineLevel="1" x14ac:dyDescent="0.2">
      <c r="A658" s="111" t="s">
        <v>70</v>
      </c>
      <c r="B658" s="43">
        <v>760.59567116000005</v>
      </c>
      <c r="C658" s="43">
        <v>956.10876551000001</v>
      </c>
      <c r="D658" s="43">
        <v>1006.72284067</v>
      </c>
      <c r="E658" s="43">
        <v>878.33008252000002</v>
      </c>
      <c r="F658" s="43">
        <v>958.33228925000003</v>
      </c>
      <c r="G658" s="43">
        <v>950.34100645000001</v>
      </c>
      <c r="H658" s="43">
        <v>802.08965739999996</v>
      </c>
      <c r="I658" s="43">
        <v>882.44499731999997</v>
      </c>
      <c r="J658" s="43">
        <v>794.22391746999995</v>
      </c>
      <c r="K658" s="43">
        <v>745.73580417999995</v>
      </c>
      <c r="L658" s="43">
        <v>662.22536378999996</v>
      </c>
      <c r="M658" s="43">
        <v>716.68597212999998</v>
      </c>
      <c r="N658" s="43">
        <v>792.54056197</v>
      </c>
      <c r="O658" s="43">
        <v>788.71349185999998</v>
      </c>
      <c r="P658" s="43">
        <v>801.69642938000004</v>
      </c>
      <c r="Q658" s="43">
        <v>996.02341693999995</v>
      </c>
      <c r="R658" s="43">
        <v>937.72524333000001</v>
      </c>
      <c r="S658" s="43">
        <v>1056.6259629799999</v>
      </c>
      <c r="T658" s="43">
        <v>1027.6750098099999</v>
      </c>
      <c r="U658" s="43">
        <v>1211.3996642699999</v>
      </c>
      <c r="V658" s="43">
        <v>977.30303058000004</v>
      </c>
      <c r="W658" s="43">
        <v>917.11500179999996</v>
      </c>
      <c r="X658" s="43">
        <v>699.09228784000004</v>
      </c>
      <c r="Y658" s="43">
        <v>809.30327259000001</v>
      </c>
    </row>
    <row r="659" spans="1:25" s="19" customFormat="1" ht="38.25"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customHeight="1" outlineLevel="1" x14ac:dyDescent="0.2">
      <c r="A661" s="17" t="s">
        <v>4</v>
      </c>
      <c r="B661" s="43">
        <v>316.23</v>
      </c>
      <c r="C661" s="43">
        <v>316.23</v>
      </c>
      <c r="D661" s="43">
        <v>316.23</v>
      </c>
      <c r="E661" s="43">
        <v>316.23</v>
      </c>
      <c r="F661" s="43">
        <v>316.23</v>
      </c>
      <c r="G661" s="43">
        <v>316.23</v>
      </c>
      <c r="H661" s="43">
        <v>316.23</v>
      </c>
      <c r="I661" s="43">
        <v>316.23</v>
      </c>
      <c r="J661" s="43">
        <v>316.23</v>
      </c>
      <c r="K661" s="43">
        <v>316.23</v>
      </c>
      <c r="L661" s="43">
        <v>316.23</v>
      </c>
      <c r="M661" s="43">
        <v>316.23</v>
      </c>
      <c r="N661" s="43">
        <v>316.23</v>
      </c>
      <c r="O661" s="43">
        <v>316.23</v>
      </c>
      <c r="P661" s="43">
        <v>316.23</v>
      </c>
      <c r="Q661" s="43">
        <v>316.23</v>
      </c>
      <c r="R661" s="43">
        <v>316.23</v>
      </c>
      <c r="S661" s="43">
        <v>316.23</v>
      </c>
      <c r="T661" s="43">
        <v>316.23</v>
      </c>
      <c r="U661" s="43">
        <v>316.23</v>
      </c>
      <c r="V661" s="43">
        <v>316.23</v>
      </c>
      <c r="W661" s="43">
        <v>316.23</v>
      </c>
      <c r="X661" s="43">
        <v>316.23</v>
      </c>
      <c r="Y661" s="43">
        <v>316.23</v>
      </c>
    </row>
    <row r="662" spans="1:25" s="19" customFormat="1" ht="18.75" customHeight="1" outlineLevel="1" thickBot="1" x14ac:dyDescent="0.25">
      <c r="A662" s="35" t="s">
        <v>117</v>
      </c>
      <c r="B662" s="43">
        <v>3.0564879199999999</v>
      </c>
      <c r="C662" s="43">
        <v>3.0564879199999999</v>
      </c>
      <c r="D662" s="43">
        <v>3.0564879199999999</v>
      </c>
      <c r="E662" s="43">
        <v>3.0564879199999999</v>
      </c>
      <c r="F662" s="43">
        <v>3.0564879199999999</v>
      </c>
      <c r="G662" s="43">
        <v>3.0564879199999999</v>
      </c>
      <c r="H662" s="43">
        <v>3.0564879199999999</v>
      </c>
      <c r="I662" s="43">
        <v>3.0564879199999999</v>
      </c>
      <c r="J662" s="43">
        <v>3.0564879199999999</v>
      </c>
      <c r="K662" s="43">
        <v>3.0564879199999999</v>
      </c>
      <c r="L662" s="43">
        <v>3.0564879199999999</v>
      </c>
      <c r="M662" s="43">
        <v>3.0564879199999999</v>
      </c>
      <c r="N662" s="43">
        <v>3.0564879199999999</v>
      </c>
      <c r="O662" s="43">
        <v>3.0564879199999999</v>
      </c>
      <c r="P662" s="43">
        <v>3.0564879199999999</v>
      </c>
      <c r="Q662" s="43">
        <v>3.0564879199999999</v>
      </c>
      <c r="R662" s="43">
        <v>3.0564879199999999</v>
      </c>
      <c r="S662" s="43">
        <v>3.0564879199999999</v>
      </c>
      <c r="T662" s="43">
        <v>3.0564879199999999</v>
      </c>
      <c r="U662" s="43">
        <v>3.0564879199999999</v>
      </c>
      <c r="V662" s="43">
        <v>3.0564879199999999</v>
      </c>
      <c r="W662" s="43">
        <v>3.0564879199999999</v>
      </c>
      <c r="X662" s="43">
        <v>3.0564879199999999</v>
      </c>
      <c r="Y662" s="43">
        <v>3.0564879199999999</v>
      </c>
    </row>
    <row r="663" spans="1:25" s="26" customFormat="1" ht="18.75" customHeight="1" thickBot="1" x14ac:dyDescent="0.25">
      <c r="A663" s="27">
        <v>15</v>
      </c>
      <c r="B663" s="42">
        <v>1643.82</v>
      </c>
      <c r="C663" s="42">
        <v>1792.19</v>
      </c>
      <c r="D663" s="42">
        <v>1668.73</v>
      </c>
      <c r="E663" s="42">
        <v>1683.49</v>
      </c>
      <c r="F663" s="42">
        <v>1608.07</v>
      </c>
      <c r="G663" s="42">
        <v>1555.92</v>
      </c>
      <c r="H663" s="42">
        <v>1533.94</v>
      </c>
      <c r="I663" s="42">
        <v>1393.27</v>
      </c>
      <c r="J663" s="42">
        <v>1436.62</v>
      </c>
      <c r="K663" s="42">
        <v>1444.51</v>
      </c>
      <c r="L663" s="42">
        <v>1375.34</v>
      </c>
      <c r="M663" s="42">
        <v>1462.78</v>
      </c>
      <c r="N663" s="42">
        <v>1464.82</v>
      </c>
      <c r="O663" s="42">
        <v>1565.32</v>
      </c>
      <c r="P663" s="42">
        <v>1460.12</v>
      </c>
      <c r="Q663" s="42">
        <v>1456.39</v>
      </c>
      <c r="R663" s="42">
        <v>1479.56</v>
      </c>
      <c r="S663" s="42">
        <v>1482.76</v>
      </c>
      <c r="T663" s="42">
        <v>1525.81</v>
      </c>
      <c r="U663" s="42">
        <v>1690.76</v>
      </c>
      <c r="V663" s="42">
        <v>1496.86</v>
      </c>
      <c r="W663" s="42">
        <v>1464.09</v>
      </c>
      <c r="X663" s="42">
        <v>1459.79</v>
      </c>
      <c r="Y663" s="42">
        <v>1456.2</v>
      </c>
    </row>
    <row r="664" spans="1:25" s="19" customFormat="1" ht="51" outlineLevel="1" x14ac:dyDescent="0.2">
      <c r="A664" s="16" t="s">
        <v>70</v>
      </c>
      <c r="B664" s="43">
        <v>746.89186542000004</v>
      </c>
      <c r="C664" s="43">
        <v>895.25878385999999</v>
      </c>
      <c r="D664" s="43">
        <v>771.80010830000003</v>
      </c>
      <c r="E664" s="43">
        <v>786.56420902000002</v>
      </c>
      <c r="F664" s="43">
        <v>711.14275074</v>
      </c>
      <c r="G664" s="43">
        <v>658.99743749000004</v>
      </c>
      <c r="H664" s="43">
        <v>637.00953105999997</v>
      </c>
      <c r="I664" s="43">
        <v>496.34844776</v>
      </c>
      <c r="J664" s="43">
        <v>539.69323770999995</v>
      </c>
      <c r="K664" s="43">
        <v>547.58185595999998</v>
      </c>
      <c r="L664" s="43">
        <v>478.41319064999999</v>
      </c>
      <c r="M664" s="43">
        <v>565.85706286000004</v>
      </c>
      <c r="N664" s="43">
        <v>567.89377961000002</v>
      </c>
      <c r="O664" s="43">
        <v>668.39303952</v>
      </c>
      <c r="P664" s="43">
        <v>563.19168479999996</v>
      </c>
      <c r="Q664" s="43">
        <v>559.46721157000002</v>
      </c>
      <c r="R664" s="43">
        <v>582.63089015000003</v>
      </c>
      <c r="S664" s="43">
        <v>585.83247766</v>
      </c>
      <c r="T664" s="43">
        <v>628.88237225</v>
      </c>
      <c r="U664" s="43">
        <v>793.83416575000001</v>
      </c>
      <c r="V664" s="43">
        <v>599.93410319999998</v>
      </c>
      <c r="W664" s="43">
        <v>567.15889784000001</v>
      </c>
      <c r="X664" s="43">
        <v>562.86065394000002</v>
      </c>
      <c r="Y664" s="43">
        <v>559.26916975999995</v>
      </c>
    </row>
    <row r="665" spans="1:25" s="19" customFormat="1" ht="38.25"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customHeight="1" outlineLevel="1" x14ac:dyDescent="0.2">
      <c r="A667" s="17" t="s">
        <v>4</v>
      </c>
      <c r="B667" s="43">
        <v>316.23</v>
      </c>
      <c r="C667" s="43">
        <v>316.23</v>
      </c>
      <c r="D667" s="43">
        <v>316.23</v>
      </c>
      <c r="E667" s="43">
        <v>316.23</v>
      </c>
      <c r="F667" s="43">
        <v>316.23</v>
      </c>
      <c r="G667" s="43">
        <v>316.23</v>
      </c>
      <c r="H667" s="43">
        <v>316.23</v>
      </c>
      <c r="I667" s="43">
        <v>316.23</v>
      </c>
      <c r="J667" s="43">
        <v>316.23</v>
      </c>
      <c r="K667" s="43">
        <v>316.23</v>
      </c>
      <c r="L667" s="43">
        <v>316.23</v>
      </c>
      <c r="M667" s="43">
        <v>316.23</v>
      </c>
      <c r="N667" s="43">
        <v>316.23</v>
      </c>
      <c r="O667" s="43">
        <v>316.23</v>
      </c>
      <c r="P667" s="43">
        <v>316.23</v>
      </c>
      <c r="Q667" s="43">
        <v>316.23</v>
      </c>
      <c r="R667" s="43">
        <v>316.23</v>
      </c>
      <c r="S667" s="43">
        <v>316.23</v>
      </c>
      <c r="T667" s="43">
        <v>316.23</v>
      </c>
      <c r="U667" s="43">
        <v>316.23</v>
      </c>
      <c r="V667" s="43">
        <v>316.23</v>
      </c>
      <c r="W667" s="43">
        <v>316.23</v>
      </c>
      <c r="X667" s="43">
        <v>316.23</v>
      </c>
      <c r="Y667" s="43">
        <v>316.23</v>
      </c>
    </row>
    <row r="668" spans="1:25" s="19" customFormat="1" ht="18.75" customHeight="1" outlineLevel="1" thickBot="1" x14ac:dyDescent="0.25">
      <c r="A668" s="35" t="s">
        <v>117</v>
      </c>
      <c r="B668" s="43">
        <v>3.0564879199999999</v>
      </c>
      <c r="C668" s="43">
        <v>3.0564879199999999</v>
      </c>
      <c r="D668" s="43">
        <v>3.0564879199999999</v>
      </c>
      <c r="E668" s="43">
        <v>3.0564879199999999</v>
      </c>
      <c r="F668" s="43">
        <v>3.0564879199999999</v>
      </c>
      <c r="G668" s="43">
        <v>3.0564879199999999</v>
      </c>
      <c r="H668" s="43">
        <v>3.0564879199999999</v>
      </c>
      <c r="I668" s="43">
        <v>3.0564879199999999</v>
      </c>
      <c r="J668" s="43">
        <v>3.0564879199999999</v>
      </c>
      <c r="K668" s="43">
        <v>3.0564879199999999</v>
      </c>
      <c r="L668" s="43">
        <v>3.0564879199999999</v>
      </c>
      <c r="M668" s="43">
        <v>3.0564879199999999</v>
      </c>
      <c r="N668" s="43">
        <v>3.0564879199999999</v>
      </c>
      <c r="O668" s="43">
        <v>3.0564879199999999</v>
      </c>
      <c r="P668" s="43">
        <v>3.0564879199999999</v>
      </c>
      <c r="Q668" s="43">
        <v>3.0564879199999999</v>
      </c>
      <c r="R668" s="43">
        <v>3.0564879199999999</v>
      </c>
      <c r="S668" s="43">
        <v>3.0564879199999999</v>
      </c>
      <c r="T668" s="43">
        <v>3.0564879199999999</v>
      </c>
      <c r="U668" s="43">
        <v>3.0564879199999999</v>
      </c>
      <c r="V668" s="43">
        <v>3.0564879199999999</v>
      </c>
      <c r="W668" s="43">
        <v>3.0564879199999999</v>
      </c>
      <c r="X668" s="43">
        <v>3.0564879199999999</v>
      </c>
      <c r="Y668" s="43">
        <v>3.0564879199999999</v>
      </c>
    </row>
    <row r="669" spans="1:25" s="26" customFormat="1" ht="18.75" customHeight="1" thickBot="1" x14ac:dyDescent="0.25">
      <c r="A669" s="27">
        <v>16</v>
      </c>
      <c r="B669" s="42">
        <v>1703.92</v>
      </c>
      <c r="C669" s="42">
        <v>1725.99</v>
      </c>
      <c r="D669" s="42">
        <v>1674.74</v>
      </c>
      <c r="E669" s="42">
        <v>1718.18</v>
      </c>
      <c r="F669" s="42">
        <v>1797.73</v>
      </c>
      <c r="G669" s="42">
        <v>1759.9</v>
      </c>
      <c r="H669" s="42">
        <v>1773.69</v>
      </c>
      <c r="I669" s="42">
        <v>1499.84</v>
      </c>
      <c r="J669" s="42">
        <v>1513.94</v>
      </c>
      <c r="K669" s="42">
        <v>1455.24</v>
      </c>
      <c r="L669" s="42">
        <v>1454.39</v>
      </c>
      <c r="M669" s="42">
        <v>1497.55</v>
      </c>
      <c r="N669" s="42">
        <v>1569.93</v>
      </c>
      <c r="O669" s="42">
        <v>1563.19</v>
      </c>
      <c r="P669" s="42">
        <v>1435.53</v>
      </c>
      <c r="Q669" s="42">
        <v>1410.31</v>
      </c>
      <c r="R669" s="42">
        <v>1407.46</v>
      </c>
      <c r="S669" s="42">
        <v>1566.97</v>
      </c>
      <c r="T669" s="42">
        <v>1435.64</v>
      </c>
      <c r="U669" s="42">
        <v>1396.25</v>
      </c>
      <c r="V669" s="42">
        <v>1537.5</v>
      </c>
      <c r="W669" s="42">
        <v>1521.12</v>
      </c>
      <c r="X669" s="42">
        <v>1525.66</v>
      </c>
      <c r="Y669" s="42">
        <v>1539.15</v>
      </c>
    </row>
    <row r="670" spans="1:25" s="19" customFormat="1" ht="42.75" customHeight="1" outlineLevel="1" x14ac:dyDescent="0.2">
      <c r="A670" s="111" t="s">
        <v>70</v>
      </c>
      <c r="B670" s="43">
        <v>806.99645938000003</v>
      </c>
      <c r="C670" s="43">
        <v>829.06166893</v>
      </c>
      <c r="D670" s="43">
        <v>777.81087733000004</v>
      </c>
      <c r="E670" s="43">
        <v>821.25479981000001</v>
      </c>
      <c r="F670" s="43">
        <v>900.80299989000002</v>
      </c>
      <c r="G670" s="43">
        <v>862.97163580999995</v>
      </c>
      <c r="H670" s="43">
        <v>876.75942971999996</v>
      </c>
      <c r="I670" s="43">
        <v>602.91207816999997</v>
      </c>
      <c r="J670" s="43">
        <v>617.01846545000001</v>
      </c>
      <c r="K670" s="43">
        <v>558.31577750999998</v>
      </c>
      <c r="L670" s="43">
        <v>557.46370310999998</v>
      </c>
      <c r="M670" s="43">
        <v>600.62089137999999</v>
      </c>
      <c r="N670" s="43">
        <v>673.00213080000003</v>
      </c>
      <c r="O670" s="43">
        <v>666.26729286</v>
      </c>
      <c r="P670" s="43">
        <v>538.60558392999997</v>
      </c>
      <c r="Q670" s="43">
        <v>513.38119582000002</v>
      </c>
      <c r="R670" s="43">
        <v>510.53540483</v>
      </c>
      <c r="S670" s="43">
        <v>670.04299160999994</v>
      </c>
      <c r="T670" s="43">
        <v>538.71529174</v>
      </c>
      <c r="U670" s="43">
        <v>499.31981051000002</v>
      </c>
      <c r="V670" s="43">
        <v>640.57148674999996</v>
      </c>
      <c r="W670" s="43">
        <v>624.19744037999999</v>
      </c>
      <c r="X670" s="43">
        <v>628.73342728</v>
      </c>
      <c r="Y670" s="43">
        <v>642.21952404000001</v>
      </c>
    </row>
    <row r="671" spans="1:25" s="19" customFormat="1" ht="38.25"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customHeight="1" outlineLevel="1" x14ac:dyDescent="0.2">
      <c r="A673" s="17" t="s">
        <v>4</v>
      </c>
      <c r="B673" s="43">
        <v>316.23</v>
      </c>
      <c r="C673" s="43">
        <v>316.23</v>
      </c>
      <c r="D673" s="43">
        <v>316.23</v>
      </c>
      <c r="E673" s="43">
        <v>316.23</v>
      </c>
      <c r="F673" s="43">
        <v>316.23</v>
      </c>
      <c r="G673" s="43">
        <v>316.23</v>
      </c>
      <c r="H673" s="43">
        <v>316.23</v>
      </c>
      <c r="I673" s="43">
        <v>316.23</v>
      </c>
      <c r="J673" s="43">
        <v>316.23</v>
      </c>
      <c r="K673" s="43">
        <v>316.23</v>
      </c>
      <c r="L673" s="43">
        <v>316.23</v>
      </c>
      <c r="M673" s="43">
        <v>316.23</v>
      </c>
      <c r="N673" s="43">
        <v>316.23</v>
      </c>
      <c r="O673" s="43">
        <v>316.23</v>
      </c>
      <c r="P673" s="43">
        <v>316.23</v>
      </c>
      <c r="Q673" s="43">
        <v>316.23</v>
      </c>
      <c r="R673" s="43">
        <v>316.23</v>
      </c>
      <c r="S673" s="43">
        <v>316.23</v>
      </c>
      <c r="T673" s="43">
        <v>316.23</v>
      </c>
      <c r="U673" s="43">
        <v>316.23</v>
      </c>
      <c r="V673" s="43">
        <v>316.23</v>
      </c>
      <c r="W673" s="43">
        <v>316.23</v>
      </c>
      <c r="X673" s="43">
        <v>316.23</v>
      </c>
      <c r="Y673" s="43">
        <v>316.23</v>
      </c>
    </row>
    <row r="674" spans="1:25" s="19" customFormat="1" ht="18.75" customHeight="1" outlineLevel="1" thickBot="1" x14ac:dyDescent="0.25">
      <c r="A674" s="35" t="s">
        <v>117</v>
      </c>
      <c r="B674" s="43">
        <v>3.0564879199999999</v>
      </c>
      <c r="C674" s="43">
        <v>3.0564879199999999</v>
      </c>
      <c r="D674" s="43">
        <v>3.0564879199999999</v>
      </c>
      <c r="E674" s="43">
        <v>3.0564879199999999</v>
      </c>
      <c r="F674" s="43">
        <v>3.0564879199999999</v>
      </c>
      <c r="G674" s="43">
        <v>3.0564879199999999</v>
      </c>
      <c r="H674" s="43">
        <v>3.0564879199999999</v>
      </c>
      <c r="I674" s="43">
        <v>3.0564879199999999</v>
      </c>
      <c r="J674" s="43">
        <v>3.0564879199999999</v>
      </c>
      <c r="K674" s="43">
        <v>3.0564879199999999</v>
      </c>
      <c r="L674" s="43">
        <v>3.0564879199999999</v>
      </c>
      <c r="M674" s="43">
        <v>3.0564879199999999</v>
      </c>
      <c r="N674" s="43">
        <v>3.0564879199999999</v>
      </c>
      <c r="O674" s="43">
        <v>3.0564879199999999</v>
      </c>
      <c r="P674" s="43">
        <v>3.0564879199999999</v>
      </c>
      <c r="Q674" s="43">
        <v>3.0564879199999999</v>
      </c>
      <c r="R674" s="43">
        <v>3.0564879199999999</v>
      </c>
      <c r="S674" s="43">
        <v>3.0564879199999999</v>
      </c>
      <c r="T674" s="43">
        <v>3.0564879199999999</v>
      </c>
      <c r="U674" s="43">
        <v>3.0564879199999999</v>
      </c>
      <c r="V674" s="43">
        <v>3.0564879199999999</v>
      </c>
      <c r="W674" s="43">
        <v>3.0564879199999999</v>
      </c>
      <c r="X674" s="43">
        <v>3.0564879199999999</v>
      </c>
      <c r="Y674" s="43">
        <v>3.0564879199999999</v>
      </c>
    </row>
    <row r="675" spans="1:25" s="26" customFormat="1" ht="18.75" customHeight="1" thickBot="1" x14ac:dyDescent="0.25">
      <c r="A675" s="27">
        <v>17</v>
      </c>
      <c r="B675" s="42">
        <v>1695.23</v>
      </c>
      <c r="C675" s="42">
        <v>1610.79</v>
      </c>
      <c r="D675" s="42">
        <v>1590.88</v>
      </c>
      <c r="E675" s="42">
        <v>1873.7</v>
      </c>
      <c r="F675" s="42">
        <v>1784.69</v>
      </c>
      <c r="G675" s="42">
        <v>1719.84</v>
      </c>
      <c r="H675" s="42">
        <v>1613.86</v>
      </c>
      <c r="I675" s="42">
        <v>1651.85</v>
      </c>
      <c r="J675" s="42">
        <v>1560.5</v>
      </c>
      <c r="K675" s="42">
        <v>1439.76</v>
      </c>
      <c r="L675" s="42">
        <v>1573.4</v>
      </c>
      <c r="M675" s="42">
        <v>1484.01</v>
      </c>
      <c r="N675" s="42">
        <v>1441.09</v>
      </c>
      <c r="O675" s="42">
        <v>1552.89</v>
      </c>
      <c r="P675" s="42">
        <v>1676.28</v>
      </c>
      <c r="Q675" s="42">
        <v>1493.54</v>
      </c>
      <c r="R675" s="42">
        <v>1682.84</v>
      </c>
      <c r="S675" s="42">
        <v>1516.67</v>
      </c>
      <c r="T675" s="42">
        <v>1661.77</v>
      </c>
      <c r="U675" s="42">
        <v>1633.29</v>
      </c>
      <c r="V675" s="42">
        <v>1677.76</v>
      </c>
      <c r="W675" s="42">
        <v>1587.77</v>
      </c>
      <c r="X675" s="42">
        <v>1528.25</v>
      </c>
      <c r="Y675" s="42">
        <v>1517.55</v>
      </c>
    </row>
    <row r="676" spans="1:25" s="19" customFormat="1" ht="38.25" customHeight="1" outlineLevel="1" x14ac:dyDescent="0.2">
      <c r="A676" s="16" t="s">
        <v>70</v>
      </c>
      <c r="B676" s="43">
        <v>798.30540559999997</v>
      </c>
      <c r="C676" s="43">
        <v>713.85924656999998</v>
      </c>
      <c r="D676" s="43">
        <v>693.95155035000005</v>
      </c>
      <c r="E676" s="43">
        <v>976.77400103000002</v>
      </c>
      <c r="F676" s="43">
        <v>887.76185667000004</v>
      </c>
      <c r="G676" s="43">
        <v>822.91576823000003</v>
      </c>
      <c r="H676" s="43">
        <v>716.93558101999997</v>
      </c>
      <c r="I676" s="43">
        <v>754.91969556000004</v>
      </c>
      <c r="J676" s="43">
        <v>663.57000018999997</v>
      </c>
      <c r="K676" s="43">
        <v>542.82930268999996</v>
      </c>
      <c r="L676" s="43">
        <v>676.47273795000001</v>
      </c>
      <c r="M676" s="43">
        <v>587.07870026000001</v>
      </c>
      <c r="N676" s="43">
        <v>544.16609109000001</v>
      </c>
      <c r="O676" s="43">
        <v>655.96453200999997</v>
      </c>
      <c r="P676" s="43">
        <v>779.35516638000001</v>
      </c>
      <c r="Q676" s="43">
        <v>596.61156240000003</v>
      </c>
      <c r="R676" s="43">
        <v>785.91793742000004</v>
      </c>
      <c r="S676" s="43">
        <v>619.74704454000005</v>
      </c>
      <c r="T676" s="43">
        <v>764.84445502999995</v>
      </c>
      <c r="U676" s="43">
        <v>736.36017719999995</v>
      </c>
      <c r="V676" s="43">
        <v>780.82950917999995</v>
      </c>
      <c r="W676" s="43">
        <v>690.84286105000001</v>
      </c>
      <c r="X676" s="43">
        <v>631.32681819000004</v>
      </c>
      <c r="Y676" s="43">
        <v>620.62405802000001</v>
      </c>
    </row>
    <row r="677" spans="1:25" s="19" customFormat="1" ht="39.75"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customHeight="1" outlineLevel="1" x14ac:dyDescent="0.2">
      <c r="A679" s="17" t="s">
        <v>4</v>
      </c>
      <c r="B679" s="43">
        <v>316.23</v>
      </c>
      <c r="C679" s="43">
        <v>316.23</v>
      </c>
      <c r="D679" s="43">
        <v>316.23</v>
      </c>
      <c r="E679" s="43">
        <v>316.23</v>
      </c>
      <c r="F679" s="43">
        <v>316.23</v>
      </c>
      <c r="G679" s="43">
        <v>316.23</v>
      </c>
      <c r="H679" s="43">
        <v>316.23</v>
      </c>
      <c r="I679" s="43">
        <v>316.23</v>
      </c>
      <c r="J679" s="43">
        <v>316.23</v>
      </c>
      <c r="K679" s="43">
        <v>316.23</v>
      </c>
      <c r="L679" s="43">
        <v>316.23</v>
      </c>
      <c r="M679" s="43">
        <v>316.23</v>
      </c>
      <c r="N679" s="43">
        <v>316.23</v>
      </c>
      <c r="O679" s="43">
        <v>316.23</v>
      </c>
      <c r="P679" s="43">
        <v>316.23</v>
      </c>
      <c r="Q679" s="43">
        <v>316.23</v>
      </c>
      <c r="R679" s="43">
        <v>316.23</v>
      </c>
      <c r="S679" s="43">
        <v>316.23</v>
      </c>
      <c r="T679" s="43">
        <v>316.23</v>
      </c>
      <c r="U679" s="43">
        <v>316.23</v>
      </c>
      <c r="V679" s="43">
        <v>316.23</v>
      </c>
      <c r="W679" s="43">
        <v>316.23</v>
      </c>
      <c r="X679" s="43">
        <v>316.23</v>
      </c>
      <c r="Y679" s="43">
        <v>316.23</v>
      </c>
    </row>
    <row r="680" spans="1:25" s="19" customFormat="1" ht="18.75" customHeight="1" outlineLevel="1" thickBot="1" x14ac:dyDescent="0.25">
      <c r="A680" s="35" t="s">
        <v>117</v>
      </c>
      <c r="B680" s="43">
        <v>3.0564879199999999</v>
      </c>
      <c r="C680" s="43">
        <v>3.0564879199999999</v>
      </c>
      <c r="D680" s="43">
        <v>3.0564879199999999</v>
      </c>
      <c r="E680" s="43">
        <v>3.0564879199999999</v>
      </c>
      <c r="F680" s="43">
        <v>3.0564879199999999</v>
      </c>
      <c r="G680" s="43">
        <v>3.0564879199999999</v>
      </c>
      <c r="H680" s="43">
        <v>3.0564879199999999</v>
      </c>
      <c r="I680" s="43">
        <v>3.0564879199999999</v>
      </c>
      <c r="J680" s="43">
        <v>3.0564879199999999</v>
      </c>
      <c r="K680" s="43">
        <v>3.0564879199999999</v>
      </c>
      <c r="L680" s="43">
        <v>3.0564879199999999</v>
      </c>
      <c r="M680" s="43">
        <v>3.0564879199999999</v>
      </c>
      <c r="N680" s="43">
        <v>3.0564879199999999</v>
      </c>
      <c r="O680" s="43">
        <v>3.0564879199999999</v>
      </c>
      <c r="P680" s="43">
        <v>3.0564879199999999</v>
      </c>
      <c r="Q680" s="43">
        <v>3.0564879199999999</v>
      </c>
      <c r="R680" s="43">
        <v>3.0564879199999999</v>
      </c>
      <c r="S680" s="43">
        <v>3.0564879199999999</v>
      </c>
      <c r="T680" s="43">
        <v>3.0564879199999999</v>
      </c>
      <c r="U680" s="43">
        <v>3.0564879199999999</v>
      </c>
      <c r="V680" s="43">
        <v>3.0564879199999999</v>
      </c>
      <c r="W680" s="43">
        <v>3.0564879199999999</v>
      </c>
      <c r="X680" s="43">
        <v>3.0564879199999999</v>
      </c>
      <c r="Y680" s="43">
        <v>3.0564879199999999</v>
      </c>
    </row>
    <row r="681" spans="1:25" s="26" customFormat="1" ht="18.75" customHeight="1" thickBot="1" x14ac:dyDescent="0.25">
      <c r="A681" s="28">
        <v>18</v>
      </c>
      <c r="B681" s="42">
        <v>1631.76</v>
      </c>
      <c r="C681" s="42">
        <v>1580.67</v>
      </c>
      <c r="D681" s="42">
        <v>1690.11</v>
      </c>
      <c r="E681" s="42">
        <v>1730.83</v>
      </c>
      <c r="F681" s="42">
        <v>1603.7</v>
      </c>
      <c r="G681" s="42">
        <v>1603.97</v>
      </c>
      <c r="H681" s="42">
        <v>1535.73</v>
      </c>
      <c r="I681" s="42">
        <v>1607.03</v>
      </c>
      <c r="J681" s="42">
        <v>1577.86</v>
      </c>
      <c r="K681" s="42">
        <v>1521.27</v>
      </c>
      <c r="L681" s="42">
        <v>1621.85</v>
      </c>
      <c r="M681" s="42">
        <v>1533.47</v>
      </c>
      <c r="N681" s="42">
        <v>1484.16</v>
      </c>
      <c r="O681" s="42">
        <v>1621.52</v>
      </c>
      <c r="P681" s="42">
        <v>1432.57</v>
      </c>
      <c r="Q681" s="42">
        <v>1500.3</v>
      </c>
      <c r="R681" s="42">
        <v>1455.3</v>
      </c>
      <c r="S681" s="42">
        <v>1501.44</v>
      </c>
      <c r="T681" s="42">
        <v>1489.06</v>
      </c>
      <c r="U681" s="42">
        <v>1471.9</v>
      </c>
      <c r="V681" s="42">
        <v>1520.53</v>
      </c>
      <c r="W681" s="42">
        <v>1568.85</v>
      </c>
      <c r="X681" s="42">
        <v>1616.1</v>
      </c>
      <c r="Y681" s="42">
        <v>1593.26</v>
      </c>
    </row>
    <row r="682" spans="1:25" s="19" customFormat="1" ht="51" outlineLevel="1" x14ac:dyDescent="0.2">
      <c r="A682" s="16" t="s">
        <v>70</v>
      </c>
      <c r="B682" s="43">
        <v>734.83354745999998</v>
      </c>
      <c r="C682" s="43">
        <v>683.74252578999995</v>
      </c>
      <c r="D682" s="43">
        <v>793.18280576999996</v>
      </c>
      <c r="E682" s="43">
        <v>833.90401980000001</v>
      </c>
      <c r="F682" s="43">
        <v>706.77783843999998</v>
      </c>
      <c r="G682" s="43">
        <v>707.03993136999998</v>
      </c>
      <c r="H682" s="43">
        <v>638.79983420999997</v>
      </c>
      <c r="I682" s="43">
        <v>710.10305353000001</v>
      </c>
      <c r="J682" s="43">
        <v>680.93433518999996</v>
      </c>
      <c r="K682" s="43">
        <v>624.34820022999997</v>
      </c>
      <c r="L682" s="43">
        <v>724.92109481</v>
      </c>
      <c r="M682" s="43">
        <v>636.54515536999997</v>
      </c>
      <c r="N682" s="43">
        <v>587.23752761000003</v>
      </c>
      <c r="O682" s="43">
        <v>724.58941625</v>
      </c>
      <c r="P682" s="43">
        <v>535.64546042999996</v>
      </c>
      <c r="Q682" s="43">
        <v>603.37449008999999</v>
      </c>
      <c r="R682" s="43">
        <v>558.37464306000004</v>
      </c>
      <c r="S682" s="43">
        <v>604.51150242999995</v>
      </c>
      <c r="T682" s="43">
        <v>592.13623051000002</v>
      </c>
      <c r="U682" s="43">
        <v>574.96904328000005</v>
      </c>
      <c r="V682" s="43">
        <v>623.60773784000003</v>
      </c>
      <c r="W682" s="43">
        <v>671.92311760999996</v>
      </c>
      <c r="X682" s="43">
        <v>719.17230881</v>
      </c>
      <c r="Y682" s="43">
        <v>696.33455962000005</v>
      </c>
    </row>
    <row r="683" spans="1:25" s="19" customFormat="1" ht="38.25"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customHeight="1" outlineLevel="1" x14ac:dyDescent="0.2">
      <c r="A685" s="17" t="s">
        <v>4</v>
      </c>
      <c r="B685" s="43">
        <v>316.23</v>
      </c>
      <c r="C685" s="43">
        <v>316.23</v>
      </c>
      <c r="D685" s="43">
        <v>316.23</v>
      </c>
      <c r="E685" s="43">
        <v>316.23</v>
      </c>
      <c r="F685" s="43">
        <v>316.23</v>
      </c>
      <c r="G685" s="43">
        <v>316.23</v>
      </c>
      <c r="H685" s="43">
        <v>316.23</v>
      </c>
      <c r="I685" s="43">
        <v>316.23</v>
      </c>
      <c r="J685" s="43">
        <v>316.23</v>
      </c>
      <c r="K685" s="43">
        <v>316.23</v>
      </c>
      <c r="L685" s="43">
        <v>316.23</v>
      </c>
      <c r="M685" s="43">
        <v>316.23</v>
      </c>
      <c r="N685" s="43">
        <v>316.23</v>
      </c>
      <c r="O685" s="43">
        <v>316.23</v>
      </c>
      <c r="P685" s="43">
        <v>316.23</v>
      </c>
      <c r="Q685" s="43">
        <v>316.23</v>
      </c>
      <c r="R685" s="43">
        <v>316.23</v>
      </c>
      <c r="S685" s="43">
        <v>316.23</v>
      </c>
      <c r="T685" s="43">
        <v>316.23</v>
      </c>
      <c r="U685" s="43">
        <v>316.23</v>
      </c>
      <c r="V685" s="43">
        <v>316.23</v>
      </c>
      <c r="W685" s="43">
        <v>316.23</v>
      </c>
      <c r="X685" s="43">
        <v>316.23</v>
      </c>
      <c r="Y685" s="43">
        <v>316.23</v>
      </c>
    </row>
    <row r="686" spans="1:25" s="19" customFormat="1" ht="18.75" customHeight="1" outlineLevel="1" thickBot="1" x14ac:dyDescent="0.25">
      <c r="A686" s="35" t="s">
        <v>117</v>
      </c>
      <c r="B686" s="43">
        <v>3.0564879199999999</v>
      </c>
      <c r="C686" s="43">
        <v>3.0564879199999999</v>
      </c>
      <c r="D686" s="43">
        <v>3.0564879199999999</v>
      </c>
      <c r="E686" s="43">
        <v>3.0564879199999999</v>
      </c>
      <c r="F686" s="43">
        <v>3.0564879199999999</v>
      </c>
      <c r="G686" s="43">
        <v>3.0564879199999999</v>
      </c>
      <c r="H686" s="43">
        <v>3.0564879199999999</v>
      </c>
      <c r="I686" s="43">
        <v>3.0564879199999999</v>
      </c>
      <c r="J686" s="43">
        <v>3.0564879199999999</v>
      </c>
      <c r="K686" s="43">
        <v>3.0564879199999999</v>
      </c>
      <c r="L686" s="43">
        <v>3.0564879199999999</v>
      </c>
      <c r="M686" s="43">
        <v>3.0564879199999999</v>
      </c>
      <c r="N686" s="43">
        <v>3.0564879199999999</v>
      </c>
      <c r="O686" s="43">
        <v>3.0564879199999999</v>
      </c>
      <c r="P686" s="43">
        <v>3.0564879199999999</v>
      </c>
      <c r="Q686" s="43">
        <v>3.0564879199999999</v>
      </c>
      <c r="R686" s="43">
        <v>3.0564879199999999</v>
      </c>
      <c r="S686" s="43">
        <v>3.0564879199999999</v>
      </c>
      <c r="T686" s="43">
        <v>3.0564879199999999</v>
      </c>
      <c r="U686" s="43">
        <v>3.0564879199999999</v>
      </c>
      <c r="V686" s="43">
        <v>3.0564879199999999</v>
      </c>
      <c r="W686" s="43">
        <v>3.0564879199999999</v>
      </c>
      <c r="X686" s="43">
        <v>3.0564879199999999</v>
      </c>
      <c r="Y686" s="43">
        <v>3.0564879199999999</v>
      </c>
    </row>
    <row r="687" spans="1:25" s="26" customFormat="1" ht="18.75" customHeight="1" thickBot="1" x14ac:dyDescent="0.25">
      <c r="A687" s="27">
        <v>19</v>
      </c>
      <c r="B687" s="42">
        <v>1758.88</v>
      </c>
      <c r="C687" s="42">
        <v>1731.12</v>
      </c>
      <c r="D687" s="42">
        <v>1943.65</v>
      </c>
      <c r="E687" s="42">
        <v>1924.34</v>
      </c>
      <c r="F687" s="42">
        <v>1614.16</v>
      </c>
      <c r="G687" s="42">
        <v>1714.92</v>
      </c>
      <c r="H687" s="42">
        <v>1569.15</v>
      </c>
      <c r="I687" s="42">
        <v>1510.43</v>
      </c>
      <c r="J687" s="42">
        <v>1485.41</v>
      </c>
      <c r="K687" s="42">
        <v>1355.25</v>
      </c>
      <c r="L687" s="42">
        <v>1464.81</v>
      </c>
      <c r="M687" s="42">
        <v>1382.95</v>
      </c>
      <c r="N687" s="42">
        <v>1356.82</v>
      </c>
      <c r="O687" s="42">
        <v>1395</v>
      </c>
      <c r="P687" s="42">
        <v>1515.41</v>
      </c>
      <c r="Q687" s="42">
        <v>1434.88</v>
      </c>
      <c r="R687" s="42">
        <v>1544.99</v>
      </c>
      <c r="S687" s="42">
        <v>1479.53</v>
      </c>
      <c r="T687" s="42">
        <v>1512.87</v>
      </c>
      <c r="U687" s="42">
        <v>1513.63</v>
      </c>
      <c r="V687" s="42">
        <v>1670.54</v>
      </c>
      <c r="W687" s="42">
        <v>1710.9</v>
      </c>
      <c r="X687" s="42">
        <v>1589.18</v>
      </c>
      <c r="Y687" s="42">
        <v>1479.51</v>
      </c>
    </row>
    <row r="688" spans="1:25" s="19" customFormat="1" ht="51" outlineLevel="1" x14ac:dyDescent="0.2">
      <c r="A688" s="111" t="s">
        <v>70</v>
      </c>
      <c r="B688" s="43">
        <v>861.94917579000003</v>
      </c>
      <c r="C688" s="43">
        <v>834.19037521999996</v>
      </c>
      <c r="D688" s="43">
        <v>1046.7266924999999</v>
      </c>
      <c r="E688" s="43">
        <v>1027.4161168999999</v>
      </c>
      <c r="F688" s="43">
        <v>717.23776719</v>
      </c>
      <c r="G688" s="43">
        <v>817.99306969999998</v>
      </c>
      <c r="H688" s="43">
        <v>672.22744365999995</v>
      </c>
      <c r="I688" s="43">
        <v>613.50812574999998</v>
      </c>
      <c r="J688" s="43">
        <v>588.48356950000004</v>
      </c>
      <c r="K688" s="43">
        <v>458.32013881</v>
      </c>
      <c r="L688" s="43">
        <v>567.88570474000005</v>
      </c>
      <c r="M688" s="43">
        <v>486.01995302</v>
      </c>
      <c r="N688" s="43">
        <v>459.89489877</v>
      </c>
      <c r="O688" s="43">
        <v>498.07153020999999</v>
      </c>
      <c r="P688" s="43">
        <v>618.48499390999996</v>
      </c>
      <c r="Q688" s="43">
        <v>537.95404622000001</v>
      </c>
      <c r="R688" s="43">
        <v>648.06619278999995</v>
      </c>
      <c r="S688" s="43">
        <v>582.60267216</v>
      </c>
      <c r="T688" s="43">
        <v>615.94516270999998</v>
      </c>
      <c r="U688" s="43">
        <v>616.70617718000005</v>
      </c>
      <c r="V688" s="43">
        <v>773.61349489999998</v>
      </c>
      <c r="W688" s="43">
        <v>813.97573207000005</v>
      </c>
      <c r="X688" s="43">
        <v>692.25062587000002</v>
      </c>
      <c r="Y688" s="43">
        <v>582.58082657</v>
      </c>
    </row>
    <row r="689" spans="1:25" s="19" customFormat="1" ht="38.25"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customHeight="1" outlineLevel="1" x14ac:dyDescent="0.2">
      <c r="A691" s="17" t="s">
        <v>4</v>
      </c>
      <c r="B691" s="43">
        <v>316.23</v>
      </c>
      <c r="C691" s="43">
        <v>316.23</v>
      </c>
      <c r="D691" s="43">
        <v>316.23</v>
      </c>
      <c r="E691" s="43">
        <v>316.23</v>
      </c>
      <c r="F691" s="43">
        <v>316.23</v>
      </c>
      <c r="G691" s="43">
        <v>316.23</v>
      </c>
      <c r="H691" s="43">
        <v>316.23</v>
      </c>
      <c r="I691" s="43">
        <v>316.23</v>
      </c>
      <c r="J691" s="43">
        <v>316.23</v>
      </c>
      <c r="K691" s="43">
        <v>316.23</v>
      </c>
      <c r="L691" s="43">
        <v>316.23</v>
      </c>
      <c r="M691" s="43">
        <v>316.23</v>
      </c>
      <c r="N691" s="43">
        <v>316.23</v>
      </c>
      <c r="O691" s="43">
        <v>316.23</v>
      </c>
      <c r="P691" s="43">
        <v>316.23</v>
      </c>
      <c r="Q691" s="43">
        <v>316.23</v>
      </c>
      <c r="R691" s="43">
        <v>316.23</v>
      </c>
      <c r="S691" s="43">
        <v>316.23</v>
      </c>
      <c r="T691" s="43">
        <v>316.23</v>
      </c>
      <c r="U691" s="43">
        <v>316.23</v>
      </c>
      <c r="V691" s="43">
        <v>316.23</v>
      </c>
      <c r="W691" s="43">
        <v>316.23</v>
      </c>
      <c r="X691" s="43">
        <v>316.23</v>
      </c>
      <c r="Y691" s="43">
        <v>316.23</v>
      </c>
    </row>
    <row r="692" spans="1:25" s="19" customFormat="1" ht="18.75" customHeight="1" outlineLevel="1" thickBot="1" x14ac:dyDescent="0.25">
      <c r="A692" s="35" t="s">
        <v>117</v>
      </c>
      <c r="B692" s="43">
        <v>3.0564879199999999</v>
      </c>
      <c r="C692" s="43">
        <v>3.0564879199999999</v>
      </c>
      <c r="D692" s="43">
        <v>3.0564879199999999</v>
      </c>
      <c r="E692" s="43">
        <v>3.0564879199999999</v>
      </c>
      <c r="F692" s="43">
        <v>3.0564879199999999</v>
      </c>
      <c r="G692" s="43">
        <v>3.0564879199999999</v>
      </c>
      <c r="H692" s="43">
        <v>3.0564879199999999</v>
      </c>
      <c r="I692" s="43">
        <v>3.0564879199999999</v>
      </c>
      <c r="J692" s="43">
        <v>3.0564879199999999</v>
      </c>
      <c r="K692" s="43">
        <v>3.0564879199999999</v>
      </c>
      <c r="L692" s="43">
        <v>3.0564879199999999</v>
      </c>
      <c r="M692" s="43">
        <v>3.0564879199999999</v>
      </c>
      <c r="N692" s="43">
        <v>3.0564879199999999</v>
      </c>
      <c r="O692" s="43">
        <v>3.0564879199999999</v>
      </c>
      <c r="P692" s="43">
        <v>3.0564879199999999</v>
      </c>
      <c r="Q692" s="43">
        <v>3.0564879199999999</v>
      </c>
      <c r="R692" s="43">
        <v>3.0564879199999999</v>
      </c>
      <c r="S692" s="43">
        <v>3.0564879199999999</v>
      </c>
      <c r="T692" s="43">
        <v>3.0564879199999999</v>
      </c>
      <c r="U692" s="43">
        <v>3.0564879199999999</v>
      </c>
      <c r="V692" s="43">
        <v>3.0564879199999999</v>
      </c>
      <c r="W692" s="43">
        <v>3.0564879199999999</v>
      </c>
      <c r="X692" s="43">
        <v>3.0564879199999999</v>
      </c>
      <c r="Y692" s="43">
        <v>3.0564879199999999</v>
      </c>
    </row>
    <row r="693" spans="1:25" s="26" customFormat="1" ht="18.75" customHeight="1" thickBot="1" x14ac:dyDescent="0.25">
      <c r="A693" s="27">
        <v>20</v>
      </c>
      <c r="B693" s="42">
        <v>1673.95</v>
      </c>
      <c r="C693" s="42">
        <v>1668.68</v>
      </c>
      <c r="D693" s="42">
        <v>1701.78</v>
      </c>
      <c r="E693" s="42">
        <v>1705.61</v>
      </c>
      <c r="F693" s="42">
        <v>1732.01</v>
      </c>
      <c r="G693" s="42">
        <v>1631.15</v>
      </c>
      <c r="H693" s="42">
        <v>1767.45</v>
      </c>
      <c r="I693" s="42">
        <v>1769.14</v>
      </c>
      <c r="J693" s="42">
        <v>1697.62</v>
      </c>
      <c r="K693" s="42">
        <v>1592.67</v>
      </c>
      <c r="L693" s="42">
        <v>1441.68</v>
      </c>
      <c r="M693" s="42">
        <v>1568.66</v>
      </c>
      <c r="N693" s="42">
        <v>1567.54</v>
      </c>
      <c r="O693" s="42">
        <v>1503.57</v>
      </c>
      <c r="P693" s="42">
        <v>1516.55</v>
      </c>
      <c r="Q693" s="42">
        <v>1460.37</v>
      </c>
      <c r="R693" s="42">
        <v>1505.83</v>
      </c>
      <c r="S693" s="42">
        <v>1443.76</v>
      </c>
      <c r="T693" s="42">
        <v>1426.56</v>
      </c>
      <c r="U693" s="42">
        <v>1365.21</v>
      </c>
      <c r="V693" s="42">
        <v>1450.63</v>
      </c>
      <c r="W693" s="42">
        <v>1430.67</v>
      </c>
      <c r="X693" s="42">
        <v>1533.09</v>
      </c>
      <c r="Y693" s="42">
        <v>1545.31</v>
      </c>
    </row>
    <row r="694" spans="1:25" s="19" customFormat="1" ht="51" outlineLevel="1" x14ac:dyDescent="0.2">
      <c r="A694" s="16" t="s">
        <v>70</v>
      </c>
      <c r="B694" s="43">
        <v>777.02566932000002</v>
      </c>
      <c r="C694" s="43">
        <v>771.75107701000002</v>
      </c>
      <c r="D694" s="43">
        <v>804.85451320000004</v>
      </c>
      <c r="E694" s="43">
        <v>808.68553635000001</v>
      </c>
      <c r="F694" s="43">
        <v>835.08476456000005</v>
      </c>
      <c r="G694" s="43">
        <v>734.22314039000003</v>
      </c>
      <c r="H694" s="43">
        <v>870.52018983000005</v>
      </c>
      <c r="I694" s="43">
        <v>872.21551670999997</v>
      </c>
      <c r="J694" s="43">
        <v>800.69644618999996</v>
      </c>
      <c r="K694" s="43">
        <v>695.74455321999994</v>
      </c>
      <c r="L694" s="43">
        <v>544.75755268</v>
      </c>
      <c r="M694" s="43">
        <v>671.72936702000004</v>
      </c>
      <c r="N694" s="43">
        <v>670.60896946000003</v>
      </c>
      <c r="O694" s="43">
        <v>606.64742774000001</v>
      </c>
      <c r="P694" s="43">
        <v>619.62656236999999</v>
      </c>
      <c r="Q694" s="43">
        <v>563.44795362000002</v>
      </c>
      <c r="R694" s="43">
        <v>608.90244581000002</v>
      </c>
      <c r="S694" s="43">
        <v>546.83811304999995</v>
      </c>
      <c r="T694" s="43">
        <v>529.63290105999999</v>
      </c>
      <c r="U694" s="43">
        <v>468.28637369</v>
      </c>
      <c r="V694" s="43">
        <v>553.70849117</v>
      </c>
      <c r="W694" s="43">
        <v>533.74182236000001</v>
      </c>
      <c r="X694" s="43">
        <v>636.16200791000006</v>
      </c>
      <c r="Y694" s="43">
        <v>648.38586692000001</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s="19" customFormat="1" ht="18.75" customHeight="1" outlineLevel="1" thickBot="1" x14ac:dyDescent="0.25">
      <c r="A698" s="35" t="s">
        <v>117</v>
      </c>
      <c r="B698" s="43">
        <v>3.0564879199999999</v>
      </c>
      <c r="C698" s="43">
        <v>3.0564879199999999</v>
      </c>
      <c r="D698" s="43">
        <v>3.0564879199999999</v>
      </c>
      <c r="E698" s="43">
        <v>3.0564879199999999</v>
      </c>
      <c r="F698" s="43">
        <v>3.0564879199999999</v>
      </c>
      <c r="G698" s="43">
        <v>3.0564879199999999</v>
      </c>
      <c r="H698" s="43">
        <v>3.0564879199999999</v>
      </c>
      <c r="I698" s="43">
        <v>3.0564879199999999</v>
      </c>
      <c r="J698" s="43">
        <v>3.0564879199999999</v>
      </c>
      <c r="K698" s="43">
        <v>3.0564879199999999</v>
      </c>
      <c r="L698" s="43">
        <v>3.0564879199999999</v>
      </c>
      <c r="M698" s="43">
        <v>3.0564879199999999</v>
      </c>
      <c r="N698" s="43">
        <v>3.0564879199999999</v>
      </c>
      <c r="O698" s="43">
        <v>3.0564879199999999</v>
      </c>
      <c r="P698" s="43">
        <v>3.0564879199999999</v>
      </c>
      <c r="Q698" s="43">
        <v>3.0564879199999999</v>
      </c>
      <c r="R698" s="43">
        <v>3.0564879199999999</v>
      </c>
      <c r="S698" s="43">
        <v>3.0564879199999999</v>
      </c>
      <c r="T698" s="43">
        <v>3.0564879199999999</v>
      </c>
      <c r="U698" s="43">
        <v>3.0564879199999999</v>
      </c>
      <c r="V698" s="43">
        <v>3.0564879199999999</v>
      </c>
      <c r="W698" s="43">
        <v>3.0564879199999999</v>
      </c>
      <c r="X698" s="43">
        <v>3.0564879199999999</v>
      </c>
      <c r="Y698" s="43">
        <v>3.0564879199999999</v>
      </c>
    </row>
    <row r="699" spans="1:25" s="26" customFormat="1" ht="18.75" customHeight="1" thickBot="1" x14ac:dyDescent="0.25">
      <c r="A699" s="27">
        <v>21</v>
      </c>
      <c r="B699" s="42">
        <v>1686.33</v>
      </c>
      <c r="C699" s="42">
        <v>1763.57</v>
      </c>
      <c r="D699" s="42">
        <v>1716.27</v>
      </c>
      <c r="E699" s="42">
        <v>1779.69</v>
      </c>
      <c r="F699" s="42">
        <v>1793.76</v>
      </c>
      <c r="G699" s="42">
        <v>1807.04</v>
      </c>
      <c r="H699" s="42">
        <v>1646.82</v>
      </c>
      <c r="I699" s="42">
        <v>1525.7</v>
      </c>
      <c r="J699" s="42">
        <v>1411.73</v>
      </c>
      <c r="K699" s="42">
        <v>1349.11</v>
      </c>
      <c r="L699" s="42">
        <v>1339.31</v>
      </c>
      <c r="M699" s="42">
        <v>1480.95</v>
      </c>
      <c r="N699" s="42">
        <v>1391.38</v>
      </c>
      <c r="O699" s="42">
        <v>1426.76</v>
      </c>
      <c r="P699" s="42">
        <v>1459.91</v>
      </c>
      <c r="Q699" s="42">
        <v>1449.56</v>
      </c>
      <c r="R699" s="42">
        <v>1488.48</v>
      </c>
      <c r="S699" s="42">
        <v>1510.23</v>
      </c>
      <c r="T699" s="42">
        <v>1401.36</v>
      </c>
      <c r="U699" s="42">
        <v>1499.48</v>
      </c>
      <c r="V699" s="42">
        <v>1471.56</v>
      </c>
      <c r="W699" s="42">
        <v>1548.12</v>
      </c>
      <c r="X699" s="42">
        <v>1449.14</v>
      </c>
      <c r="Y699" s="42">
        <v>1535.03</v>
      </c>
    </row>
    <row r="700" spans="1:25" s="19" customFormat="1" ht="51" outlineLevel="1" x14ac:dyDescent="0.2">
      <c r="A700" s="111" t="s">
        <v>70</v>
      </c>
      <c r="B700" s="43">
        <v>789.40204289999997</v>
      </c>
      <c r="C700" s="43">
        <v>866.64095105000001</v>
      </c>
      <c r="D700" s="43">
        <v>819.34007134000001</v>
      </c>
      <c r="E700" s="43">
        <v>882.76439631999995</v>
      </c>
      <c r="F700" s="43">
        <v>896.83343743</v>
      </c>
      <c r="G700" s="43">
        <v>910.11179923999998</v>
      </c>
      <c r="H700" s="43">
        <v>749.89310732000001</v>
      </c>
      <c r="I700" s="43">
        <v>628.77106985</v>
      </c>
      <c r="J700" s="43">
        <v>514.79982488999997</v>
      </c>
      <c r="K700" s="43">
        <v>452.18334764999997</v>
      </c>
      <c r="L700" s="43">
        <v>442.38663180999998</v>
      </c>
      <c r="M700" s="43">
        <v>584.02237580999997</v>
      </c>
      <c r="N700" s="43">
        <v>494.44878031000002</v>
      </c>
      <c r="O700" s="43">
        <v>529.82996908999996</v>
      </c>
      <c r="P700" s="43">
        <v>562.98805801000003</v>
      </c>
      <c r="Q700" s="43">
        <v>552.63833518000001</v>
      </c>
      <c r="R700" s="43">
        <v>591.54911718999995</v>
      </c>
      <c r="S700" s="43">
        <v>613.29984299</v>
      </c>
      <c r="T700" s="43">
        <v>504.43075649999997</v>
      </c>
      <c r="U700" s="43">
        <v>602.55761244999997</v>
      </c>
      <c r="V700" s="43">
        <v>574.63135527999998</v>
      </c>
      <c r="W700" s="43">
        <v>651.18938160000005</v>
      </c>
      <c r="X700" s="43">
        <v>552.21005218000005</v>
      </c>
      <c r="Y700" s="43">
        <v>638.10152429000004</v>
      </c>
    </row>
    <row r="701" spans="1:25" s="19" customFormat="1" ht="38.25"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customHeight="1" outlineLevel="1" x14ac:dyDescent="0.2">
      <c r="A703" s="17" t="s">
        <v>4</v>
      </c>
      <c r="B703" s="43">
        <v>316.23</v>
      </c>
      <c r="C703" s="43">
        <v>316.23</v>
      </c>
      <c r="D703" s="43">
        <v>316.23</v>
      </c>
      <c r="E703" s="43">
        <v>316.23</v>
      </c>
      <c r="F703" s="43">
        <v>316.23</v>
      </c>
      <c r="G703" s="43">
        <v>316.23</v>
      </c>
      <c r="H703" s="43">
        <v>316.23</v>
      </c>
      <c r="I703" s="43">
        <v>316.23</v>
      </c>
      <c r="J703" s="43">
        <v>316.23</v>
      </c>
      <c r="K703" s="43">
        <v>316.23</v>
      </c>
      <c r="L703" s="43">
        <v>316.23</v>
      </c>
      <c r="M703" s="43">
        <v>316.23</v>
      </c>
      <c r="N703" s="43">
        <v>316.23</v>
      </c>
      <c r="O703" s="43">
        <v>316.23</v>
      </c>
      <c r="P703" s="43">
        <v>316.23</v>
      </c>
      <c r="Q703" s="43">
        <v>316.23</v>
      </c>
      <c r="R703" s="43">
        <v>316.23</v>
      </c>
      <c r="S703" s="43">
        <v>316.23</v>
      </c>
      <c r="T703" s="43">
        <v>316.23</v>
      </c>
      <c r="U703" s="43">
        <v>316.23</v>
      </c>
      <c r="V703" s="43">
        <v>316.23</v>
      </c>
      <c r="W703" s="43">
        <v>316.23</v>
      </c>
      <c r="X703" s="43">
        <v>316.23</v>
      </c>
      <c r="Y703" s="43">
        <v>316.23</v>
      </c>
    </row>
    <row r="704" spans="1:25" s="19" customFormat="1" ht="18.75" customHeight="1" outlineLevel="1" thickBot="1" x14ac:dyDescent="0.25">
      <c r="A704" s="35" t="s">
        <v>117</v>
      </c>
      <c r="B704" s="43">
        <v>3.0564879199999999</v>
      </c>
      <c r="C704" s="43">
        <v>3.0564879199999999</v>
      </c>
      <c r="D704" s="43">
        <v>3.0564879199999999</v>
      </c>
      <c r="E704" s="43">
        <v>3.0564879199999999</v>
      </c>
      <c r="F704" s="43">
        <v>3.0564879199999999</v>
      </c>
      <c r="G704" s="43">
        <v>3.0564879199999999</v>
      </c>
      <c r="H704" s="43">
        <v>3.0564879199999999</v>
      </c>
      <c r="I704" s="43">
        <v>3.0564879199999999</v>
      </c>
      <c r="J704" s="43">
        <v>3.0564879199999999</v>
      </c>
      <c r="K704" s="43">
        <v>3.0564879199999999</v>
      </c>
      <c r="L704" s="43">
        <v>3.0564879199999999</v>
      </c>
      <c r="M704" s="43">
        <v>3.0564879199999999</v>
      </c>
      <c r="N704" s="43">
        <v>3.0564879199999999</v>
      </c>
      <c r="O704" s="43">
        <v>3.0564879199999999</v>
      </c>
      <c r="P704" s="43">
        <v>3.0564879199999999</v>
      </c>
      <c r="Q704" s="43">
        <v>3.0564879199999999</v>
      </c>
      <c r="R704" s="43">
        <v>3.0564879199999999</v>
      </c>
      <c r="S704" s="43">
        <v>3.0564879199999999</v>
      </c>
      <c r="T704" s="43">
        <v>3.0564879199999999</v>
      </c>
      <c r="U704" s="43">
        <v>3.0564879199999999</v>
      </c>
      <c r="V704" s="43">
        <v>3.0564879199999999</v>
      </c>
      <c r="W704" s="43">
        <v>3.0564879199999999</v>
      </c>
      <c r="X704" s="43">
        <v>3.0564879199999999</v>
      </c>
      <c r="Y704" s="43">
        <v>3.0564879199999999</v>
      </c>
    </row>
    <row r="705" spans="1:25" s="26" customFormat="1" ht="18.75" customHeight="1" thickBot="1" x14ac:dyDescent="0.25">
      <c r="A705" s="27">
        <v>22</v>
      </c>
      <c r="B705" s="42">
        <v>1508.17</v>
      </c>
      <c r="C705" s="42">
        <v>1439.86</v>
      </c>
      <c r="D705" s="42">
        <v>1524.8</v>
      </c>
      <c r="E705" s="42">
        <v>1541.6</v>
      </c>
      <c r="F705" s="42">
        <v>1476.53</v>
      </c>
      <c r="G705" s="42">
        <v>1586.74</v>
      </c>
      <c r="H705" s="42">
        <v>1492.82</v>
      </c>
      <c r="I705" s="42">
        <v>1512.25</v>
      </c>
      <c r="J705" s="42">
        <v>1356.95</v>
      </c>
      <c r="K705" s="42">
        <v>1291.8800000000001</v>
      </c>
      <c r="L705" s="42">
        <v>1332.79</v>
      </c>
      <c r="M705" s="42">
        <v>1373.06</v>
      </c>
      <c r="N705" s="42">
        <v>1399.67</v>
      </c>
      <c r="O705" s="42">
        <v>1397.46</v>
      </c>
      <c r="P705" s="42">
        <v>1428.74</v>
      </c>
      <c r="Q705" s="42">
        <v>1377.69</v>
      </c>
      <c r="R705" s="42">
        <v>1457.49</v>
      </c>
      <c r="S705" s="42">
        <v>1438.01</v>
      </c>
      <c r="T705" s="42">
        <v>1265.9000000000001</v>
      </c>
      <c r="U705" s="42">
        <v>1303.4100000000001</v>
      </c>
      <c r="V705" s="42">
        <v>1410.32</v>
      </c>
      <c r="W705" s="42">
        <v>1354.13</v>
      </c>
      <c r="X705" s="42">
        <v>1333.55</v>
      </c>
      <c r="Y705" s="42">
        <v>1316.67</v>
      </c>
    </row>
    <row r="706" spans="1:25" s="19" customFormat="1" ht="51" outlineLevel="1" x14ac:dyDescent="0.2">
      <c r="A706" s="16" t="s">
        <v>70</v>
      </c>
      <c r="B706" s="43">
        <v>611.24678841000002</v>
      </c>
      <c r="C706" s="43">
        <v>542.93622901000003</v>
      </c>
      <c r="D706" s="43">
        <v>627.87842807000004</v>
      </c>
      <c r="E706" s="43">
        <v>644.67459021000002</v>
      </c>
      <c r="F706" s="43">
        <v>579.60729240000001</v>
      </c>
      <c r="G706" s="43">
        <v>689.81816378999997</v>
      </c>
      <c r="H706" s="43">
        <v>595.89213941000003</v>
      </c>
      <c r="I706" s="43">
        <v>615.32076565</v>
      </c>
      <c r="J706" s="43">
        <v>460.02375155999999</v>
      </c>
      <c r="K706" s="43">
        <v>394.95374788999999</v>
      </c>
      <c r="L706" s="43">
        <v>435.86348785000001</v>
      </c>
      <c r="M706" s="43">
        <v>476.13621388000001</v>
      </c>
      <c r="N706" s="43">
        <v>502.74307143999999</v>
      </c>
      <c r="O706" s="43">
        <v>500.53222928000002</v>
      </c>
      <c r="P706" s="43">
        <v>531.81767220999996</v>
      </c>
      <c r="Q706" s="43">
        <v>480.76702232000002</v>
      </c>
      <c r="R706" s="43">
        <v>560.56797326000003</v>
      </c>
      <c r="S706" s="43">
        <v>541.08329592999996</v>
      </c>
      <c r="T706" s="43">
        <v>368.97125900999998</v>
      </c>
      <c r="U706" s="43">
        <v>406.48289831</v>
      </c>
      <c r="V706" s="43">
        <v>513.39594365000005</v>
      </c>
      <c r="W706" s="43">
        <v>457.20380748000002</v>
      </c>
      <c r="X706" s="43">
        <v>436.61939010999998</v>
      </c>
      <c r="Y706" s="43">
        <v>419.74732220999999</v>
      </c>
    </row>
    <row r="707" spans="1:25" s="19" customFormat="1" ht="38.25"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customHeight="1" outlineLevel="1" x14ac:dyDescent="0.2">
      <c r="A709" s="17" t="s">
        <v>4</v>
      </c>
      <c r="B709" s="43">
        <v>316.23</v>
      </c>
      <c r="C709" s="43">
        <v>316.23</v>
      </c>
      <c r="D709" s="43">
        <v>316.23</v>
      </c>
      <c r="E709" s="43">
        <v>316.23</v>
      </c>
      <c r="F709" s="43">
        <v>316.23</v>
      </c>
      <c r="G709" s="43">
        <v>316.23</v>
      </c>
      <c r="H709" s="43">
        <v>316.23</v>
      </c>
      <c r="I709" s="43">
        <v>316.23</v>
      </c>
      <c r="J709" s="43">
        <v>316.23</v>
      </c>
      <c r="K709" s="43">
        <v>316.23</v>
      </c>
      <c r="L709" s="43">
        <v>316.23</v>
      </c>
      <c r="M709" s="43">
        <v>316.23</v>
      </c>
      <c r="N709" s="43">
        <v>316.23</v>
      </c>
      <c r="O709" s="43">
        <v>316.23</v>
      </c>
      <c r="P709" s="43">
        <v>316.23</v>
      </c>
      <c r="Q709" s="43">
        <v>316.23</v>
      </c>
      <c r="R709" s="43">
        <v>316.23</v>
      </c>
      <c r="S709" s="43">
        <v>316.23</v>
      </c>
      <c r="T709" s="43">
        <v>316.23</v>
      </c>
      <c r="U709" s="43">
        <v>316.23</v>
      </c>
      <c r="V709" s="43">
        <v>316.23</v>
      </c>
      <c r="W709" s="43">
        <v>316.23</v>
      </c>
      <c r="X709" s="43">
        <v>316.23</v>
      </c>
      <c r="Y709" s="43">
        <v>316.23</v>
      </c>
    </row>
    <row r="710" spans="1:25" s="19" customFormat="1" ht="18.75" customHeight="1" outlineLevel="1" thickBot="1" x14ac:dyDescent="0.25">
      <c r="A710" s="35" t="s">
        <v>117</v>
      </c>
      <c r="B710" s="43">
        <v>3.0564879199999999</v>
      </c>
      <c r="C710" s="43">
        <v>3.0564879199999999</v>
      </c>
      <c r="D710" s="43">
        <v>3.0564879199999999</v>
      </c>
      <c r="E710" s="43">
        <v>3.0564879199999999</v>
      </c>
      <c r="F710" s="43">
        <v>3.0564879199999999</v>
      </c>
      <c r="G710" s="43">
        <v>3.0564879199999999</v>
      </c>
      <c r="H710" s="43">
        <v>3.0564879199999999</v>
      </c>
      <c r="I710" s="43">
        <v>3.0564879199999999</v>
      </c>
      <c r="J710" s="43">
        <v>3.0564879199999999</v>
      </c>
      <c r="K710" s="43">
        <v>3.0564879199999999</v>
      </c>
      <c r="L710" s="43">
        <v>3.0564879199999999</v>
      </c>
      <c r="M710" s="43">
        <v>3.0564879199999999</v>
      </c>
      <c r="N710" s="43">
        <v>3.0564879199999999</v>
      </c>
      <c r="O710" s="43">
        <v>3.0564879199999999</v>
      </c>
      <c r="P710" s="43">
        <v>3.0564879199999999</v>
      </c>
      <c r="Q710" s="43">
        <v>3.0564879199999999</v>
      </c>
      <c r="R710" s="43">
        <v>3.0564879199999999</v>
      </c>
      <c r="S710" s="43">
        <v>3.0564879199999999</v>
      </c>
      <c r="T710" s="43">
        <v>3.0564879199999999</v>
      </c>
      <c r="U710" s="43">
        <v>3.0564879199999999</v>
      </c>
      <c r="V710" s="43">
        <v>3.0564879199999999</v>
      </c>
      <c r="W710" s="43">
        <v>3.0564879199999999</v>
      </c>
      <c r="X710" s="43">
        <v>3.0564879199999999</v>
      </c>
      <c r="Y710" s="43">
        <v>3.0564879199999999</v>
      </c>
    </row>
    <row r="711" spans="1:25" s="26" customFormat="1" ht="18.75" customHeight="1" thickBot="1" x14ac:dyDescent="0.25">
      <c r="A711" s="27">
        <v>23</v>
      </c>
      <c r="B711" s="42">
        <v>1423.78</v>
      </c>
      <c r="C711" s="42">
        <v>1495.82</v>
      </c>
      <c r="D711" s="42">
        <v>1493.01</v>
      </c>
      <c r="E711" s="42">
        <v>1459.77</v>
      </c>
      <c r="F711" s="42">
        <v>1465.6</v>
      </c>
      <c r="G711" s="42">
        <v>1471.54</v>
      </c>
      <c r="H711" s="42">
        <v>1503.88</v>
      </c>
      <c r="I711" s="42">
        <v>1430.9</v>
      </c>
      <c r="J711" s="42">
        <v>1538.51</v>
      </c>
      <c r="K711" s="42">
        <v>1333.06</v>
      </c>
      <c r="L711" s="42">
        <v>1335.84</v>
      </c>
      <c r="M711" s="42">
        <v>1358.75</v>
      </c>
      <c r="N711" s="42">
        <v>1314.82</v>
      </c>
      <c r="O711" s="42">
        <v>1304.49</v>
      </c>
      <c r="P711" s="42">
        <v>1426.14</v>
      </c>
      <c r="Q711" s="42">
        <v>1598.14</v>
      </c>
      <c r="R711" s="42">
        <v>1409.96</v>
      </c>
      <c r="S711" s="42">
        <v>1459.38</v>
      </c>
      <c r="T711" s="42">
        <v>1373.55</v>
      </c>
      <c r="U711" s="42">
        <v>1365.63</v>
      </c>
      <c r="V711" s="42">
        <v>1380.75</v>
      </c>
      <c r="W711" s="42">
        <v>1410.28</v>
      </c>
      <c r="X711" s="42">
        <v>1442.39</v>
      </c>
      <c r="Y711" s="42">
        <v>1443.69</v>
      </c>
    </row>
    <row r="712" spans="1:25" s="19" customFormat="1" ht="51" outlineLevel="1" x14ac:dyDescent="0.2">
      <c r="A712" s="111" t="s">
        <v>70</v>
      </c>
      <c r="B712" s="43">
        <v>526.85477357000002</v>
      </c>
      <c r="C712" s="43">
        <v>598.88934013999994</v>
      </c>
      <c r="D712" s="43">
        <v>596.08617982999999</v>
      </c>
      <c r="E712" s="43">
        <v>562.84496506000005</v>
      </c>
      <c r="F712" s="43">
        <v>568.67483095</v>
      </c>
      <c r="G712" s="43">
        <v>574.61060324000005</v>
      </c>
      <c r="H712" s="43">
        <v>606.95292555000003</v>
      </c>
      <c r="I712" s="43">
        <v>533.97376998000004</v>
      </c>
      <c r="J712" s="43">
        <v>641.58319076999999</v>
      </c>
      <c r="K712" s="43">
        <v>436.13628707999999</v>
      </c>
      <c r="L712" s="43">
        <v>438.91254313000002</v>
      </c>
      <c r="M712" s="43">
        <v>461.82630433999998</v>
      </c>
      <c r="N712" s="43">
        <v>417.89395330999997</v>
      </c>
      <c r="O712" s="43">
        <v>407.55974798</v>
      </c>
      <c r="P712" s="43">
        <v>529.21171909999998</v>
      </c>
      <c r="Q712" s="43">
        <v>701.21446214000002</v>
      </c>
      <c r="R712" s="43">
        <v>513.03763518999995</v>
      </c>
      <c r="S712" s="43">
        <v>562.45004372999995</v>
      </c>
      <c r="T712" s="43">
        <v>476.62438323999999</v>
      </c>
      <c r="U712" s="43">
        <v>468.69891494000001</v>
      </c>
      <c r="V712" s="43">
        <v>483.82564339999999</v>
      </c>
      <c r="W712" s="43">
        <v>513.35447843999998</v>
      </c>
      <c r="X712" s="43">
        <v>545.46697590999997</v>
      </c>
      <c r="Y712" s="43">
        <v>546.76278565999996</v>
      </c>
    </row>
    <row r="713" spans="1:25" s="19" customFormat="1" ht="38.25"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customHeight="1" outlineLevel="1" x14ac:dyDescent="0.2">
      <c r="A715" s="17" t="s">
        <v>4</v>
      </c>
      <c r="B715" s="43">
        <v>316.23</v>
      </c>
      <c r="C715" s="43">
        <v>316.23</v>
      </c>
      <c r="D715" s="43">
        <v>316.23</v>
      </c>
      <c r="E715" s="43">
        <v>316.23</v>
      </c>
      <c r="F715" s="43">
        <v>316.23</v>
      </c>
      <c r="G715" s="43">
        <v>316.23</v>
      </c>
      <c r="H715" s="43">
        <v>316.23</v>
      </c>
      <c r="I715" s="43">
        <v>316.23</v>
      </c>
      <c r="J715" s="43">
        <v>316.23</v>
      </c>
      <c r="K715" s="43">
        <v>316.23</v>
      </c>
      <c r="L715" s="43">
        <v>316.23</v>
      </c>
      <c r="M715" s="43">
        <v>316.23</v>
      </c>
      <c r="N715" s="43">
        <v>316.23</v>
      </c>
      <c r="O715" s="43">
        <v>316.23</v>
      </c>
      <c r="P715" s="43">
        <v>316.23</v>
      </c>
      <c r="Q715" s="43">
        <v>316.23</v>
      </c>
      <c r="R715" s="43">
        <v>316.23</v>
      </c>
      <c r="S715" s="43">
        <v>316.23</v>
      </c>
      <c r="T715" s="43">
        <v>316.23</v>
      </c>
      <c r="U715" s="43">
        <v>316.23</v>
      </c>
      <c r="V715" s="43">
        <v>316.23</v>
      </c>
      <c r="W715" s="43">
        <v>316.23</v>
      </c>
      <c r="X715" s="43">
        <v>316.23</v>
      </c>
      <c r="Y715" s="43">
        <v>316.23</v>
      </c>
    </row>
    <row r="716" spans="1:25" s="19" customFormat="1" ht="18.75" customHeight="1" outlineLevel="1" thickBot="1" x14ac:dyDescent="0.25">
      <c r="A716" s="35" t="s">
        <v>117</v>
      </c>
      <c r="B716" s="43">
        <v>3.0564879199999999</v>
      </c>
      <c r="C716" s="43">
        <v>3.0564879199999999</v>
      </c>
      <c r="D716" s="43">
        <v>3.0564879199999999</v>
      </c>
      <c r="E716" s="43">
        <v>3.0564879199999999</v>
      </c>
      <c r="F716" s="43">
        <v>3.0564879199999999</v>
      </c>
      <c r="G716" s="43">
        <v>3.0564879199999999</v>
      </c>
      <c r="H716" s="43">
        <v>3.0564879199999999</v>
      </c>
      <c r="I716" s="43">
        <v>3.0564879199999999</v>
      </c>
      <c r="J716" s="43">
        <v>3.0564879199999999</v>
      </c>
      <c r="K716" s="43">
        <v>3.0564879199999999</v>
      </c>
      <c r="L716" s="43">
        <v>3.0564879199999999</v>
      </c>
      <c r="M716" s="43">
        <v>3.0564879199999999</v>
      </c>
      <c r="N716" s="43">
        <v>3.0564879199999999</v>
      </c>
      <c r="O716" s="43">
        <v>3.0564879199999999</v>
      </c>
      <c r="P716" s="43">
        <v>3.0564879199999999</v>
      </c>
      <c r="Q716" s="43">
        <v>3.0564879199999999</v>
      </c>
      <c r="R716" s="43">
        <v>3.0564879199999999</v>
      </c>
      <c r="S716" s="43">
        <v>3.0564879199999999</v>
      </c>
      <c r="T716" s="43">
        <v>3.0564879199999999</v>
      </c>
      <c r="U716" s="43">
        <v>3.0564879199999999</v>
      </c>
      <c r="V716" s="43">
        <v>3.0564879199999999</v>
      </c>
      <c r="W716" s="43">
        <v>3.0564879199999999</v>
      </c>
      <c r="X716" s="43">
        <v>3.0564879199999999</v>
      </c>
      <c r="Y716" s="43">
        <v>3.0564879199999999</v>
      </c>
    </row>
    <row r="717" spans="1:25" s="26" customFormat="1" ht="18.75" customHeight="1" thickBot="1" x14ac:dyDescent="0.25">
      <c r="A717" s="27">
        <v>24</v>
      </c>
      <c r="B717" s="42">
        <v>1474.88</v>
      </c>
      <c r="C717" s="42">
        <v>1588.82</v>
      </c>
      <c r="D717" s="42">
        <v>1585.06</v>
      </c>
      <c r="E717" s="42">
        <v>1614.28</v>
      </c>
      <c r="F717" s="42">
        <v>1539.31</v>
      </c>
      <c r="G717" s="42">
        <v>1489.26</v>
      </c>
      <c r="H717" s="42">
        <v>1554.93</v>
      </c>
      <c r="I717" s="42">
        <v>1503.59</v>
      </c>
      <c r="J717" s="42">
        <v>1407</v>
      </c>
      <c r="K717" s="42">
        <v>1378.28</v>
      </c>
      <c r="L717" s="42">
        <v>1382.8</v>
      </c>
      <c r="M717" s="42">
        <v>1391.55</v>
      </c>
      <c r="N717" s="42">
        <v>1427.89</v>
      </c>
      <c r="O717" s="42">
        <v>1407.75</v>
      </c>
      <c r="P717" s="42">
        <v>1416.74</v>
      </c>
      <c r="Q717" s="42">
        <v>1470.63</v>
      </c>
      <c r="R717" s="42">
        <v>1462.49</v>
      </c>
      <c r="S717" s="42">
        <v>1611.35</v>
      </c>
      <c r="T717" s="42">
        <v>1818.7</v>
      </c>
      <c r="U717" s="42">
        <v>1687.78</v>
      </c>
      <c r="V717" s="42">
        <v>1515.13</v>
      </c>
      <c r="W717" s="42">
        <v>1456.53</v>
      </c>
      <c r="X717" s="42">
        <v>1414.1</v>
      </c>
      <c r="Y717" s="42">
        <v>1417.36</v>
      </c>
    </row>
    <row r="718" spans="1:25" s="19" customFormat="1" ht="51" outlineLevel="1" x14ac:dyDescent="0.2">
      <c r="A718" s="111" t="s">
        <v>70</v>
      </c>
      <c r="B718" s="43">
        <v>577.95091510999998</v>
      </c>
      <c r="C718" s="43">
        <v>691.89395500000001</v>
      </c>
      <c r="D718" s="43">
        <v>688.13192017999995</v>
      </c>
      <c r="E718" s="43">
        <v>717.34912898000005</v>
      </c>
      <c r="F718" s="43">
        <v>642.38724950000005</v>
      </c>
      <c r="G718" s="43">
        <v>592.33751154000004</v>
      </c>
      <c r="H718" s="43">
        <v>658.00717798000005</v>
      </c>
      <c r="I718" s="43">
        <v>606.66035871999998</v>
      </c>
      <c r="J718" s="43">
        <v>510.07558067000002</v>
      </c>
      <c r="K718" s="43">
        <v>481.35149173999997</v>
      </c>
      <c r="L718" s="43">
        <v>485.87147598000001</v>
      </c>
      <c r="M718" s="43">
        <v>494.61975932000001</v>
      </c>
      <c r="N718" s="43">
        <v>530.96001234000005</v>
      </c>
      <c r="O718" s="43">
        <v>510.82267625999998</v>
      </c>
      <c r="P718" s="43">
        <v>519.81364436000001</v>
      </c>
      <c r="Q718" s="43">
        <v>573.7083662</v>
      </c>
      <c r="R718" s="43">
        <v>565.56792935999999</v>
      </c>
      <c r="S718" s="43">
        <v>714.42505557000004</v>
      </c>
      <c r="T718" s="43">
        <v>921.77110539</v>
      </c>
      <c r="U718" s="43">
        <v>790.85521044999996</v>
      </c>
      <c r="V718" s="43">
        <v>618.19990002999998</v>
      </c>
      <c r="W718" s="43">
        <v>559.60280358</v>
      </c>
      <c r="X718" s="43">
        <v>517.17545961999997</v>
      </c>
      <c r="Y718" s="43">
        <v>520.43050113000004</v>
      </c>
    </row>
    <row r="719" spans="1:25" s="19" customFormat="1" ht="38.25"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customHeight="1" outlineLevel="1" x14ac:dyDescent="0.2">
      <c r="A721" s="17" t="s">
        <v>4</v>
      </c>
      <c r="B721" s="43">
        <v>316.23</v>
      </c>
      <c r="C721" s="43">
        <v>316.23</v>
      </c>
      <c r="D721" s="43">
        <v>316.23</v>
      </c>
      <c r="E721" s="43">
        <v>316.23</v>
      </c>
      <c r="F721" s="43">
        <v>316.23</v>
      </c>
      <c r="G721" s="43">
        <v>316.23</v>
      </c>
      <c r="H721" s="43">
        <v>316.23</v>
      </c>
      <c r="I721" s="43">
        <v>316.23</v>
      </c>
      <c r="J721" s="43">
        <v>316.23</v>
      </c>
      <c r="K721" s="43">
        <v>316.23</v>
      </c>
      <c r="L721" s="43">
        <v>316.23</v>
      </c>
      <c r="M721" s="43">
        <v>316.23</v>
      </c>
      <c r="N721" s="43">
        <v>316.23</v>
      </c>
      <c r="O721" s="43">
        <v>316.23</v>
      </c>
      <c r="P721" s="43">
        <v>316.23</v>
      </c>
      <c r="Q721" s="43">
        <v>316.23</v>
      </c>
      <c r="R721" s="43">
        <v>316.23</v>
      </c>
      <c r="S721" s="43">
        <v>316.23</v>
      </c>
      <c r="T721" s="43">
        <v>316.23</v>
      </c>
      <c r="U721" s="43">
        <v>316.23</v>
      </c>
      <c r="V721" s="43">
        <v>316.23</v>
      </c>
      <c r="W721" s="43">
        <v>316.23</v>
      </c>
      <c r="X721" s="43">
        <v>316.23</v>
      </c>
      <c r="Y721" s="43">
        <v>316.23</v>
      </c>
    </row>
    <row r="722" spans="1:25" s="19" customFormat="1" ht="18.75" customHeight="1" outlineLevel="1" thickBot="1" x14ac:dyDescent="0.25">
      <c r="A722" s="35" t="s">
        <v>117</v>
      </c>
      <c r="B722" s="43">
        <v>3.0564879199999999</v>
      </c>
      <c r="C722" s="43">
        <v>3.0564879199999999</v>
      </c>
      <c r="D722" s="43">
        <v>3.0564879199999999</v>
      </c>
      <c r="E722" s="43">
        <v>3.0564879199999999</v>
      </c>
      <c r="F722" s="43">
        <v>3.0564879199999999</v>
      </c>
      <c r="G722" s="43">
        <v>3.0564879199999999</v>
      </c>
      <c r="H722" s="43">
        <v>3.0564879199999999</v>
      </c>
      <c r="I722" s="43">
        <v>3.0564879199999999</v>
      </c>
      <c r="J722" s="43">
        <v>3.0564879199999999</v>
      </c>
      <c r="K722" s="43">
        <v>3.0564879199999999</v>
      </c>
      <c r="L722" s="43">
        <v>3.0564879199999999</v>
      </c>
      <c r="M722" s="43">
        <v>3.0564879199999999</v>
      </c>
      <c r="N722" s="43">
        <v>3.0564879199999999</v>
      </c>
      <c r="O722" s="43">
        <v>3.0564879199999999</v>
      </c>
      <c r="P722" s="43">
        <v>3.0564879199999999</v>
      </c>
      <c r="Q722" s="43">
        <v>3.0564879199999999</v>
      </c>
      <c r="R722" s="43">
        <v>3.0564879199999999</v>
      </c>
      <c r="S722" s="43">
        <v>3.0564879199999999</v>
      </c>
      <c r="T722" s="43">
        <v>3.0564879199999999</v>
      </c>
      <c r="U722" s="43">
        <v>3.0564879199999999</v>
      </c>
      <c r="V722" s="43">
        <v>3.0564879199999999</v>
      </c>
      <c r="W722" s="43">
        <v>3.0564879199999999</v>
      </c>
      <c r="X722" s="43">
        <v>3.0564879199999999</v>
      </c>
      <c r="Y722" s="43">
        <v>3.0564879199999999</v>
      </c>
    </row>
    <row r="723" spans="1:25" s="26" customFormat="1" ht="18.75" customHeight="1" thickBot="1" x14ac:dyDescent="0.25">
      <c r="A723" s="27">
        <v>25</v>
      </c>
      <c r="B723" s="42">
        <v>1528.22</v>
      </c>
      <c r="C723" s="42">
        <v>1643.5</v>
      </c>
      <c r="D723" s="42">
        <v>1740.54</v>
      </c>
      <c r="E723" s="42">
        <v>1953.93</v>
      </c>
      <c r="F723" s="42">
        <v>1882.33</v>
      </c>
      <c r="G723" s="42">
        <v>1756.31</v>
      </c>
      <c r="H723" s="42">
        <v>1794.37</v>
      </c>
      <c r="I723" s="42">
        <v>1614.61</v>
      </c>
      <c r="J723" s="42">
        <v>1469.67</v>
      </c>
      <c r="K723" s="42">
        <v>1380.31</v>
      </c>
      <c r="L723" s="42">
        <v>1405.37</v>
      </c>
      <c r="M723" s="42">
        <v>1507.66</v>
      </c>
      <c r="N723" s="42">
        <v>1501.32</v>
      </c>
      <c r="O723" s="42">
        <v>1461.33</v>
      </c>
      <c r="P723" s="42">
        <v>1470.44</v>
      </c>
      <c r="Q723" s="42">
        <v>1421.52</v>
      </c>
      <c r="R723" s="42">
        <v>1424.62</v>
      </c>
      <c r="S723" s="42">
        <v>1445.95</v>
      </c>
      <c r="T723" s="42">
        <v>1646.86</v>
      </c>
      <c r="U723" s="42">
        <v>1638.22</v>
      </c>
      <c r="V723" s="42">
        <v>1727.37</v>
      </c>
      <c r="W723" s="42">
        <v>1654.62</v>
      </c>
      <c r="X723" s="42">
        <v>1453.27</v>
      </c>
      <c r="Y723" s="42">
        <v>1456.27</v>
      </c>
    </row>
    <row r="724" spans="1:25" s="19" customFormat="1" ht="48" customHeight="1" outlineLevel="1" x14ac:dyDescent="0.2">
      <c r="A724" s="16" t="s">
        <v>70</v>
      </c>
      <c r="B724" s="43">
        <v>631.29748896000001</v>
      </c>
      <c r="C724" s="43">
        <v>746.57035393000001</v>
      </c>
      <c r="D724" s="43">
        <v>843.61137486999996</v>
      </c>
      <c r="E724" s="43">
        <v>1057.00027611</v>
      </c>
      <c r="F724" s="43">
        <v>985.39967473000002</v>
      </c>
      <c r="G724" s="43">
        <v>859.38701815000002</v>
      </c>
      <c r="H724" s="43">
        <v>897.44332691</v>
      </c>
      <c r="I724" s="43">
        <v>717.68524692999995</v>
      </c>
      <c r="J724" s="43">
        <v>572.74241927000003</v>
      </c>
      <c r="K724" s="43">
        <v>483.38018928000002</v>
      </c>
      <c r="L724" s="43">
        <v>508.44754669999998</v>
      </c>
      <c r="M724" s="43">
        <v>610.73785165000004</v>
      </c>
      <c r="N724" s="43">
        <v>604.38935819999995</v>
      </c>
      <c r="O724" s="43">
        <v>564.40399907000005</v>
      </c>
      <c r="P724" s="43">
        <v>573.51477986999998</v>
      </c>
      <c r="Q724" s="43">
        <v>524.58853415999999</v>
      </c>
      <c r="R724" s="43">
        <v>527.69167966999998</v>
      </c>
      <c r="S724" s="43">
        <v>549.01926445000004</v>
      </c>
      <c r="T724" s="43">
        <v>749.92897085000004</v>
      </c>
      <c r="U724" s="43">
        <v>741.28990019000003</v>
      </c>
      <c r="V724" s="43">
        <v>830.44333873999994</v>
      </c>
      <c r="W724" s="43">
        <v>757.68891006000001</v>
      </c>
      <c r="X724" s="43">
        <v>556.33868000999996</v>
      </c>
      <c r="Y724" s="43">
        <v>559.34617858000001</v>
      </c>
    </row>
    <row r="725" spans="1:25" s="19" customFormat="1" ht="38.25"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customHeight="1" outlineLevel="1" x14ac:dyDescent="0.2">
      <c r="A727" s="17" t="s">
        <v>4</v>
      </c>
      <c r="B727" s="43">
        <v>316.23</v>
      </c>
      <c r="C727" s="43">
        <v>316.23</v>
      </c>
      <c r="D727" s="43">
        <v>316.23</v>
      </c>
      <c r="E727" s="43">
        <v>316.23</v>
      </c>
      <c r="F727" s="43">
        <v>316.23</v>
      </c>
      <c r="G727" s="43">
        <v>316.23</v>
      </c>
      <c r="H727" s="43">
        <v>316.23</v>
      </c>
      <c r="I727" s="43">
        <v>316.23</v>
      </c>
      <c r="J727" s="43">
        <v>316.23</v>
      </c>
      <c r="K727" s="43">
        <v>316.23</v>
      </c>
      <c r="L727" s="43">
        <v>316.23</v>
      </c>
      <c r="M727" s="43">
        <v>316.23</v>
      </c>
      <c r="N727" s="43">
        <v>316.23</v>
      </c>
      <c r="O727" s="43">
        <v>316.23</v>
      </c>
      <c r="P727" s="43">
        <v>316.23</v>
      </c>
      <c r="Q727" s="43">
        <v>316.23</v>
      </c>
      <c r="R727" s="43">
        <v>316.23</v>
      </c>
      <c r="S727" s="43">
        <v>316.23</v>
      </c>
      <c r="T727" s="43">
        <v>316.23</v>
      </c>
      <c r="U727" s="43">
        <v>316.23</v>
      </c>
      <c r="V727" s="43">
        <v>316.23</v>
      </c>
      <c r="W727" s="43">
        <v>316.23</v>
      </c>
      <c r="X727" s="43">
        <v>316.23</v>
      </c>
      <c r="Y727" s="43">
        <v>316.23</v>
      </c>
    </row>
    <row r="728" spans="1:25" s="19" customFormat="1" ht="18.75" customHeight="1" outlineLevel="1" thickBot="1" x14ac:dyDescent="0.25">
      <c r="A728" s="35" t="s">
        <v>117</v>
      </c>
      <c r="B728" s="43">
        <v>3.0564879199999999</v>
      </c>
      <c r="C728" s="43">
        <v>3.0564879199999999</v>
      </c>
      <c r="D728" s="43">
        <v>3.0564879199999999</v>
      </c>
      <c r="E728" s="43">
        <v>3.0564879199999999</v>
      </c>
      <c r="F728" s="43">
        <v>3.0564879199999999</v>
      </c>
      <c r="G728" s="43">
        <v>3.0564879199999999</v>
      </c>
      <c r="H728" s="43">
        <v>3.0564879199999999</v>
      </c>
      <c r="I728" s="43">
        <v>3.0564879199999999</v>
      </c>
      <c r="J728" s="43">
        <v>3.0564879199999999</v>
      </c>
      <c r="K728" s="43">
        <v>3.0564879199999999</v>
      </c>
      <c r="L728" s="43">
        <v>3.0564879199999999</v>
      </c>
      <c r="M728" s="43">
        <v>3.0564879199999999</v>
      </c>
      <c r="N728" s="43">
        <v>3.0564879199999999</v>
      </c>
      <c r="O728" s="43">
        <v>3.0564879199999999</v>
      </c>
      <c r="P728" s="43">
        <v>3.0564879199999999</v>
      </c>
      <c r="Q728" s="43">
        <v>3.0564879199999999</v>
      </c>
      <c r="R728" s="43">
        <v>3.0564879199999999</v>
      </c>
      <c r="S728" s="43">
        <v>3.0564879199999999</v>
      </c>
      <c r="T728" s="43">
        <v>3.0564879199999999</v>
      </c>
      <c r="U728" s="43">
        <v>3.0564879199999999</v>
      </c>
      <c r="V728" s="43">
        <v>3.0564879199999999</v>
      </c>
      <c r="W728" s="43">
        <v>3.0564879199999999</v>
      </c>
      <c r="X728" s="43">
        <v>3.0564879199999999</v>
      </c>
      <c r="Y728" s="43">
        <v>3.0564879199999999</v>
      </c>
    </row>
    <row r="729" spans="1:25" s="26" customFormat="1" ht="18.75" customHeight="1" thickBot="1" x14ac:dyDescent="0.25">
      <c r="A729" s="28">
        <v>26</v>
      </c>
      <c r="B729" s="42">
        <v>1751.83</v>
      </c>
      <c r="C729" s="42">
        <v>1576.16</v>
      </c>
      <c r="D729" s="42">
        <v>1785.95</v>
      </c>
      <c r="E729" s="42">
        <v>1858.6</v>
      </c>
      <c r="F729" s="42">
        <v>1995.79</v>
      </c>
      <c r="G729" s="42">
        <v>1743.91</v>
      </c>
      <c r="H729" s="42">
        <v>1948.98</v>
      </c>
      <c r="I729" s="42">
        <v>1595.16</v>
      </c>
      <c r="J729" s="42">
        <v>1539.23</v>
      </c>
      <c r="K729" s="42">
        <v>1552.4</v>
      </c>
      <c r="L729" s="42">
        <v>1401.23</v>
      </c>
      <c r="M729" s="42">
        <v>1446.43</v>
      </c>
      <c r="N729" s="42">
        <v>1333.08</v>
      </c>
      <c r="O729" s="42">
        <v>1454.9</v>
      </c>
      <c r="P729" s="42">
        <v>1519.52</v>
      </c>
      <c r="Q729" s="42">
        <v>1511.99</v>
      </c>
      <c r="R729" s="42">
        <v>1493.53</v>
      </c>
      <c r="S729" s="42">
        <v>1451.53</v>
      </c>
      <c r="T729" s="42">
        <v>1632.91</v>
      </c>
      <c r="U729" s="42">
        <v>1734.55</v>
      </c>
      <c r="V729" s="42">
        <v>1664.85</v>
      </c>
      <c r="W729" s="42">
        <v>1526.9</v>
      </c>
      <c r="X729" s="42">
        <v>1613.81</v>
      </c>
      <c r="Y729" s="42">
        <v>1525.22</v>
      </c>
    </row>
    <row r="730" spans="1:25" s="19" customFormat="1" ht="51" outlineLevel="1" x14ac:dyDescent="0.2">
      <c r="A730" s="16" t="s">
        <v>70</v>
      </c>
      <c r="B730" s="43">
        <v>854.90325150000001</v>
      </c>
      <c r="C730" s="43">
        <v>679.23100982999995</v>
      </c>
      <c r="D730" s="43">
        <v>889.02832564000005</v>
      </c>
      <c r="E730" s="43">
        <v>961.67628180999998</v>
      </c>
      <c r="F730" s="43">
        <v>1098.8629117600001</v>
      </c>
      <c r="G730" s="43">
        <v>846.98467541000002</v>
      </c>
      <c r="H730" s="43">
        <v>1052.05541533</v>
      </c>
      <c r="I730" s="43">
        <v>698.23089159999995</v>
      </c>
      <c r="J730" s="43">
        <v>642.30789498000001</v>
      </c>
      <c r="K730" s="43">
        <v>655.47141423000005</v>
      </c>
      <c r="L730" s="43">
        <v>504.30185621999999</v>
      </c>
      <c r="M730" s="43">
        <v>549.50291960000004</v>
      </c>
      <c r="N730" s="43">
        <v>436.15085693999998</v>
      </c>
      <c r="O730" s="43">
        <v>557.97512529999995</v>
      </c>
      <c r="P730" s="43">
        <v>622.58891621999999</v>
      </c>
      <c r="Q730" s="43">
        <v>615.06771036999999</v>
      </c>
      <c r="R730" s="43">
        <v>596.60352977000002</v>
      </c>
      <c r="S730" s="43">
        <v>554.60795712000004</v>
      </c>
      <c r="T730" s="43">
        <v>735.98218565000002</v>
      </c>
      <c r="U730" s="43">
        <v>837.61859517000005</v>
      </c>
      <c r="V730" s="43">
        <v>767.92444122999996</v>
      </c>
      <c r="W730" s="43">
        <v>629.97202445000005</v>
      </c>
      <c r="X730" s="43">
        <v>716.88823864000005</v>
      </c>
      <c r="Y730" s="43">
        <v>628.28918612999996</v>
      </c>
    </row>
    <row r="731" spans="1:25" s="19" customFormat="1" ht="38.25"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customHeight="1" outlineLevel="1" x14ac:dyDescent="0.2">
      <c r="A733" s="17" t="s">
        <v>4</v>
      </c>
      <c r="B733" s="43">
        <v>316.23</v>
      </c>
      <c r="C733" s="43">
        <v>316.23</v>
      </c>
      <c r="D733" s="43">
        <v>316.23</v>
      </c>
      <c r="E733" s="43">
        <v>316.23</v>
      </c>
      <c r="F733" s="43">
        <v>316.23</v>
      </c>
      <c r="G733" s="43">
        <v>316.23</v>
      </c>
      <c r="H733" s="43">
        <v>316.23</v>
      </c>
      <c r="I733" s="43">
        <v>316.23</v>
      </c>
      <c r="J733" s="43">
        <v>316.23</v>
      </c>
      <c r="K733" s="43">
        <v>316.23</v>
      </c>
      <c r="L733" s="43">
        <v>316.23</v>
      </c>
      <c r="M733" s="43">
        <v>316.23</v>
      </c>
      <c r="N733" s="43">
        <v>316.23</v>
      </c>
      <c r="O733" s="43">
        <v>316.23</v>
      </c>
      <c r="P733" s="43">
        <v>316.23</v>
      </c>
      <c r="Q733" s="43">
        <v>316.23</v>
      </c>
      <c r="R733" s="43">
        <v>316.23</v>
      </c>
      <c r="S733" s="43">
        <v>316.23</v>
      </c>
      <c r="T733" s="43">
        <v>316.23</v>
      </c>
      <c r="U733" s="43">
        <v>316.23</v>
      </c>
      <c r="V733" s="43">
        <v>316.23</v>
      </c>
      <c r="W733" s="43">
        <v>316.23</v>
      </c>
      <c r="X733" s="43">
        <v>316.23</v>
      </c>
      <c r="Y733" s="43">
        <v>316.23</v>
      </c>
    </row>
    <row r="734" spans="1:25" s="19" customFormat="1" ht="18.75" customHeight="1" outlineLevel="1" thickBot="1" x14ac:dyDescent="0.25">
      <c r="A734" s="35" t="s">
        <v>117</v>
      </c>
      <c r="B734" s="43">
        <v>3.0564879199999999</v>
      </c>
      <c r="C734" s="43">
        <v>3.0564879199999999</v>
      </c>
      <c r="D734" s="43">
        <v>3.0564879199999999</v>
      </c>
      <c r="E734" s="43">
        <v>3.0564879199999999</v>
      </c>
      <c r="F734" s="43">
        <v>3.0564879199999999</v>
      </c>
      <c r="G734" s="43">
        <v>3.0564879199999999</v>
      </c>
      <c r="H734" s="43">
        <v>3.0564879199999999</v>
      </c>
      <c r="I734" s="43">
        <v>3.0564879199999999</v>
      </c>
      <c r="J734" s="43">
        <v>3.0564879199999999</v>
      </c>
      <c r="K734" s="43">
        <v>3.0564879199999999</v>
      </c>
      <c r="L734" s="43">
        <v>3.0564879199999999</v>
      </c>
      <c r="M734" s="43">
        <v>3.0564879199999999</v>
      </c>
      <c r="N734" s="43">
        <v>3.0564879199999999</v>
      </c>
      <c r="O734" s="43">
        <v>3.0564879199999999</v>
      </c>
      <c r="P734" s="43">
        <v>3.0564879199999999</v>
      </c>
      <c r="Q734" s="43">
        <v>3.0564879199999999</v>
      </c>
      <c r="R734" s="43">
        <v>3.0564879199999999</v>
      </c>
      <c r="S734" s="43">
        <v>3.0564879199999999</v>
      </c>
      <c r="T734" s="43">
        <v>3.0564879199999999</v>
      </c>
      <c r="U734" s="43">
        <v>3.0564879199999999</v>
      </c>
      <c r="V734" s="43">
        <v>3.0564879199999999</v>
      </c>
      <c r="W734" s="43">
        <v>3.0564879199999999</v>
      </c>
      <c r="X734" s="43">
        <v>3.0564879199999999</v>
      </c>
      <c r="Y734" s="43">
        <v>3.0564879199999999</v>
      </c>
    </row>
    <row r="735" spans="1:25" s="26" customFormat="1" ht="18.75" customHeight="1" thickBot="1" x14ac:dyDescent="0.25">
      <c r="A735" s="27">
        <v>27</v>
      </c>
      <c r="B735" s="42">
        <v>1631.89</v>
      </c>
      <c r="C735" s="42">
        <v>1659.9</v>
      </c>
      <c r="D735" s="42">
        <v>1590.94</v>
      </c>
      <c r="E735" s="42">
        <v>1622.37</v>
      </c>
      <c r="F735" s="42">
        <v>1634.74</v>
      </c>
      <c r="G735" s="42">
        <v>1769.35</v>
      </c>
      <c r="H735" s="42">
        <v>1556.16</v>
      </c>
      <c r="I735" s="42">
        <v>1668.36</v>
      </c>
      <c r="J735" s="42">
        <v>1644.89</v>
      </c>
      <c r="K735" s="42">
        <v>1695.75</v>
      </c>
      <c r="L735" s="42">
        <v>1723.16</v>
      </c>
      <c r="M735" s="42">
        <v>1594.67</v>
      </c>
      <c r="N735" s="42">
        <v>1596.54</v>
      </c>
      <c r="O735" s="42">
        <v>1619.18</v>
      </c>
      <c r="P735" s="42">
        <v>1599.64</v>
      </c>
      <c r="Q735" s="42">
        <v>1632.77</v>
      </c>
      <c r="R735" s="42">
        <v>1566.23</v>
      </c>
      <c r="S735" s="42">
        <v>1613.2</v>
      </c>
      <c r="T735" s="42">
        <v>1645.38</v>
      </c>
      <c r="U735" s="42">
        <v>1655.42</v>
      </c>
      <c r="V735" s="42">
        <v>1556.55</v>
      </c>
      <c r="W735" s="42">
        <v>1605.52</v>
      </c>
      <c r="X735" s="42">
        <v>1494.61</v>
      </c>
      <c r="Y735" s="42">
        <v>1428.4</v>
      </c>
    </row>
    <row r="736" spans="1:25" s="19" customFormat="1" ht="51" outlineLevel="1" x14ac:dyDescent="0.2">
      <c r="A736" s="111" t="s">
        <v>70</v>
      </c>
      <c r="B736" s="43">
        <v>734.95980889999998</v>
      </c>
      <c r="C736" s="43">
        <v>762.97839879000003</v>
      </c>
      <c r="D736" s="43">
        <v>694.01387710999995</v>
      </c>
      <c r="E736" s="43">
        <v>725.43935767999994</v>
      </c>
      <c r="F736" s="43">
        <v>737.81174785999997</v>
      </c>
      <c r="G736" s="43">
        <v>872.42622201999995</v>
      </c>
      <c r="H736" s="43">
        <v>659.22914283</v>
      </c>
      <c r="I736" s="43">
        <v>771.43222775000004</v>
      </c>
      <c r="J736" s="43">
        <v>747.96705140999995</v>
      </c>
      <c r="K736" s="43">
        <v>798.82762191999996</v>
      </c>
      <c r="L736" s="43">
        <v>826.23119735</v>
      </c>
      <c r="M736" s="43">
        <v>697.73979099999997</v>
      </c>
      <c r="N736" s="43">
        <v>699.60905206999996</v>
      </c>
      <c r="O736" s="43">
        <v>722.25053768999999</v>
      </c>
      <c r="P736" s="43">
        <v>702.71228399999995</v>
      </c>
      <c r="Q736" s="43">
        <v>735.84388375000003</v>
      </c>
      <c r="R736" s="43">
        <v>669.30167527000003</v>
      </c>
      <c r="S736" s="43">
        <v>716.27456815999994</v>
      </c>
      <c r="T736" s="43">
        <v>748.45301173999997</v>
      </c>
      <c r="U736" s="43">
        <v>758.49567960000002</v>
      </c>
      <c r="V736" s="43">
        <v>659.62346986</v>
      </c>
      <c r="W736" s="43">
        <v>708.59277222000003</v>
      </c>
      <c r="X736" s="43">
        <v>597.68736750999994</v>
      </c>
      <c r="Y736" s="43">
        <v>531.47292106999998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s="19" customFormat="1" ht="18.75" customHeight="1" outlineLevel="1" thickBot="1" x14ac:dyDescent="0.25">
      <c r="A740" s="35" t="s">
        <v>117</v>
      </c>
      <c r="B740" s="43">
        <v>3.0564879199999999</v>
      </c>
      <c r="C740" s="43">
        <v>3.0564879199999999</v>
      </c>
      <c r="D740" s="43">
        <v>3.0564879199999999</v>
      </c>
      <c r="E740" s="43">
        <v>3.0564879199999999</v>
      </c>
      <c r="F740" s="43">
        <v>3.0564879199999999</v>
      </c>
      <c r="G740" s="43">
        <v>3.0564879199999999</v>
      </c>
      <c r="H740" s="43">
        <v>3.0564879199999999</v>
      </c>
      <c r="I740" s="43">
        <v>3.0564879199999999</v>
      </c>
      <c r="J740" s="43">
        <v>3.0564879199999999</v>
      </c>
      <c r="K740" s="43">
        <v>3.0564879199999999</v>
      </c>
      <c r="L740" s="43">
        <v>3.0564879199999999</v>
      </c>
      <c r="M740" s="43">
        <v>3.0564879199999999</v>
      </c>
      <c r="N740" s="43">
        <v>3.0564879199999999</v>
      </c>
      <c r="O740" s="43">
        <v>3.0564879199999999</v>
      </c>
      <c r="P740" s="43">
        <v>3.0564879199999999</v>
      </c>
      <c r="Q740" s="43">
        <v>3.0564879199999999</v>
      </c>
      <c r="R740" s="43">
        <v>3.0564879199999999</v>
      </c>
      <c r="S740" s="43">
        <v>3.0564879199999999</v>
      </c>
      <c r="T740" s="43">
        <v>3.0564879199999999</v>
      </c>
      <c r="U740" s="43">
        <v>3.0564879199999999</v>
      </c>
      <c r="V740" s="43">
        <v>3.0564879199999999</v>
      </c>
      <c r="W740" s="43">
        <v>3.0564879199999999</v>
      </c>
      <c r="X740" s="43">
        <v>3.0564879199999999</v>
      </c>
      <c r="Y740" s="43">
        <v>3.0564879199999999</v>
      </c>
    </row>
    <row r="741" spans="1:25" s="26" customFormat="1" ht="18.75" customHeight="1" thickBot="1" x14ac:dyDescent="0.25">
      <c r="A741" s="27">
        <v>28</v>
      </c>
      <c r="B741" s="42">
        <v>1568.73</v>
      </c>
      <c r="C741" s="42">
        <v>1540.84</v>
      </c>
      <c r="D741" s="42">
        <v>1540.42</v>
      </c>
      <c r="E741" s="42">
        <v>1490.3</v>
      </c>
      <c r="F741" s="42">
        <v>1494.97</v>
      </c>
      <c r="G741" s="42">
        <v>1590.95</v>
      </c>
      <c r="H741" s="42">
        <v>1496.71</v>
      </c>
      <c r="I741" s="42">
        <v>1524.51</v>
      </c>
      <c r="J741" s="42">
        <v>1489.46</v>
      </c>
      <c r="K741" s="42">
        <v>1383.01</v>
      </c>
      <c r="L741" s="42">
        <v>1347.34</v>
      </c>
      <c r="M741" s="42">
        <v>1399.58</v>
      </c>
      <c r="N741" s="42">
        <v>1441.43</v>
      </c>
      <c r="O741" s="42">
        <v>1401.42</v>
      </c>
      <c r="P741" s="42">
        <v>1570.71</v>
      </c>
      <c r="Q741" s="42">
        <v>1516.59</v>
      </c>
      <c r="R741" s="42">
        <v>1475.87</v>
      </c>
      <c r="S741" s="42">
        <v>1469.83</v>
      </c>
      <c r="T741" s="42">
        <v>1430.08</v>
      </c>
      <c r="U741" s="42">
        <v>1494.66</v>
      </c>
      <c r="V741" s="42">
        <v>1464.03</v>
      </c>
      <c r="W741" s="42">
        <v>1609.61</v>
      </c>
      <c r="X741" s="42">
        <v>1510.84</v>
      </c>
      <c r="Y741" s="42">
        <v>1513.63</v>
      </c>
    </row>
    <row r="742" spans="1:25" s="19" customFormat="1" ht="51" outlineLevel="1" x14ac:dyDescent="0.2">
      <c r="A742" s="111" t="s">
        <v>70</v>
      </c>
      <c r="B742" s="43">
        <v>671.80772723999996</v>
      </c>
      <c r="C742" s="43">
        <v>643.91085299999997</v>
      </c>
      <c r="D742" s="43">
        <v>643.49392694999995</v>
      </c>
      <c r="E742" s="43">
        <v>593.37409493999996</v>
      </c>
      <c r="F742" s="43">
        <v>598.04012252999996</v>
      </c>
      <c r="G742" s="43">
        <v>694.02573885000004</v>
      </c>
      <c r="H742" s="43">
        <v>599.77959970999996</v>
      </c>
      <c r="I742" s="43">
        <v>627.58680715000003</v>
      </c>
      <c r="J742" s="43">
        <v>592.53594420000002</v>
      </c>
      <c r="K742" s="43">
        <v>486.07884682000002</v>
      </c>
      <c r="L742" s="43">
        <v>450.41235697000002</v>
      </c>
      <c r="M742" s="43">
        <v>502.65227143999999</v>
      </c>
      <c r="N742" s="43">
        <v>544.50303382000004</v>
      </c>
      <c r="O742" s="43">
        <v>504.49024071000002</v>
      </c>
      <c r="P742" s="43">
        <v>673.78298144999997</v>
      </c>
      <c r="Q742" s="43">
        <v>619.66632096000001</v>
      </c>
      <c r="R742" s="43">
        <v>578.93865098000003</v>
      </c>
      <c r="S742" s="43">
        <v>572.90433336000001</v>
      </c>
      <c r="T742" s="43">
        <v>533.15241499000001</v>
      </c>
      <c r="U742" s="43">
        <v>597.73688718000005</v>
      </c>
      <c r="V742" s="43">
        <v>567.09959808999997</v>
      </c>
      <c r="W742" s="43">
        <v>712.68621117999999</v>
      </c>
      <c r="X742" s="43">
        <v>613.90920861999996</v>
      </c>
      <c r="Y742" s="43">
        <v>616.70645744000001</v>
      </c>
    </row>
    <row r="743" spans="1:25" s="19" customFormat="1" ht="38.25"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customHeight="1" outlineLevel="1" x14ac:dyDescent="0.2">
      <c r="A745" s="17" t="s">
        <v>4</v>
      </c>
      <c r="B745" s="43">
        <v>316.23</v>
      </c>
      <c r="C745" s="43">
        <v>316.23</v>
      </c>
      <c r="D745" s="43">
        <v>316.23</v>
      </c>
      <c r="E745" s="43">
        <v>316.23</v>
      </c>
      <c r="F745" s="43">
        <v>316.23</v>
      </c>
      <c r="G745" s="43">
        <v>316.23</v>
      </c>
      <c r="H745" s="43">
        <v>316.23</v>
      </c>
      <c r="I745" s="43">
        <v>316.23</v>
      </c>
      <c r="J745" s="43">
        <v>316.23</v>
      </c>
      <c r="K745" s="43">
        <v>316.23</v>
      </c>
      <c r="L745" s="43">
        <v>316.23</v>
      </c>
      <c r="M745" s="43">
        <v>316.23</v>
      </c>
      <c r="N745" s="43">
        <v>316.23</v>
      </c>
      <c r="O745" s="43">
        <v>316.23</v>
      </c>
      <c r="P745" s="43">
        <v>316.23</v>
      </c>
      <c r="Q745" s="43">
        <v>316.23</v>
      </c>
      <c r="R745" s="43">
        <v>316.23</v>
      </c>
      <c r="S745" s="43">
        <v>316.23</v>
      </c>
      <c r="T745" s="43">
        <v>316.23</v>
      </c>
      <c r="U745" s="43">
        <v>316.23</v>
      </c>
      <c r="V745" s="43">
        <v>316.23</v>
      </c>
      <c r="W745" s="43">
        <v>316.23</v>
      </c>
      <c r="X745" s="43">
        <v>316.23</v>
      </c>
      <c r="Y745" s="43">
        <v>316.23</v>
      </c>
    </row>
    <row r="746" spans="1:25" s="19" customFormat="1" ht="18.75" customHeight="1" outlineLevel="1" thickBot="1" x14ac:dyDescent="0.25">
      <c r="A746" s="35" t="s">
        <v>117</v>
      </c>
      <c r="B746" s="43">
        <v>3.0564879199999999</v>
      </c>
      <c r="C746" s="43">
        <v>3.0564879199999999</v>
      </c>
      <c r="D746" s="43">
        <v>3.0564879199999999</v>
      </c>
      <c r="E746" s="43">
        <v>3.0564879199999999</v>
      </c>
      <c r="F746" s="43">
        <v>3.0564879199999999</v>
      </c>
      <c r="G746" s="43">
        <v>3.0564879199999999</v>
      </c>
      <c r="H746" s="43">
        <v>3.0564879199999999</v>
      </c>
      <c r="I746" s="43">
        <v>3.0564879199999999</v>
      </c>
      <c r="J746" s="43">
        <v>3.0564879199999999</v>
      </c>
      <c r="K746" s="43">
        <v>3.0564879199999999</v>
      </c>
      <c r="L746" s="43">
        <v>3.0564879199999999</v>
      </c>
      <c r="M746" s="43">
        <v>3.0564879199999999</v>
      </c>
      <c r="N746" s="43">
        <v>3.0564879199999999</v>
      </c>
      <c r="O746" s="43">
        <v>3.0564879199999999</v>
      </c>
      <c r="P746" s="43">
        <v>3.0564879199999999</v>
      </c>
      <c r="Q746" s="43">
        <v>3.0564879199999999</v>
      </c>
      <c r="R746" s="43">
        <v>3.0564879199999999</v>
      </c>
      <c r="S746" s="43">
        <v>3.0564879199999999</v>
      </c>
      <c r="T746" s="43">
        <v>3.0564879199999999</v>
      </c>
      <c r="U746" s="43">
        <v>3.0564879199999999</v>
      </c>
      <c r="V746" s="43">
        <v>3.0564879199999999</v>
      </c>
      <c r="W746" s="43">
        <v>3.0564879199999999</v>
      </c>
      <c r="X746" s="43">
        <v>3.0564879199999999</v>
      </c>
      <c r="Y746" s="43">
        <v>3.0564879199999999</v>
      </c>
    </row>
    <row r="747" spans="1:25" s="26" customFormat="1" ht="18.75" customHeight="1" thickBot="1" x14ac:dyDescent="0.25">
      <c r="A747" s="27">
        <v>29</v>
      </c>
      <c r="B747" s="42">
        <v>1731.33</v>
      </c>
      <c r="C747" s="42">
        <v>1709.75</v>
      </c>
      <c r="D747" s="42">
        <v>1796.04</v>
      </c>
      <c r="E747" s="42">
        <v>1846.79</v>
      </c>
      <c r="F747" s="42">
        <v>1825.49</v>
      </c>
      <c r="G747" s="42">
        <v>1781.16</v>
      </c>
      <c r="H747" s="42">
        <v>1685.68</v>
      </c>
      <c r="I747" s="42">
        <v>1651.59</v>
      </c>
      <c r="J747" s="42">
        <v>1586.51</v>
      </c>
      <c r="K747" s="42">
        <v>1503.23</v>
      </c>
      <c r="L747" s="42">
        <v>1485.67</v>
      </c>
      <c r="M747" s="42">
        <v>1611.01</v>
      </c>
      <c r="N747" s="42">
        <v>1596.39</v>
      </c>
      <c r="O747" s="42">
        <v>1586.86</v>
      </c>
      <c r="P747" s="42">
        <v>1687.24</v>
      </c>
      <c r="Q747" s="42">
        <v>1609.84</v>
      </c>
      <c r="R747" s="42">
        <v>1621.76</v>
      </c>
      <c r="S747" s="42">
        <v>1501.73</v>
      </c>
      <c r="T747" s="42">
        <v>1488.41</v>
      </c>
      <c r="U747" s="42">
        <v>1427.66</v>
      </c>
      <c r="V747" s="42">
        <v>1483.84</v>
      </c>
      <c r="W747" s="42">
        <v>1466.7</v>
      </c>
      <c r="X747" s="42">
        <v>1479.46</v>
      </c>
      <c r="Y747" s="42">
        <v>1447.75</v>
      </c>
    </row>
    <row r="748" spans="1:25" s="19" customFormat="1" ht="51" outlineLevel="1" x14ac:dyDescent="0.2">
      <c r="A748" s="16" t="s">
        <v>70</v>
      </c>
      <c r="B748" s="43">
        <v>834.39873593000004</v>
      </c>
      <c r="C748" s="43">
        <v>812.82768936000002</v>
      </c>
      <c r="D748" s="43">
        <v>899.11388256999999</v>
      </c>
      <c r="E748" s="43">
        <v>949.85852279000005</v>
      </c>
      <c r="F748" s="43">
        <v>928.55976456999997</v>
      </c>
      <c r="G748" s="43">
        <v>884.23841805999996</v>
      </c>
      <c r="H748" s="43">
        <v>788.74950615</v>
      </c>
      <c r="I748" s="43">
        <v>754.66253447999998</v>
      </c>
      <c r="J748" s="43">
        <v>689.58590534999996</v>
      </c>
      <c r="K748" s="43">
        <v>606.30429217999995</v>
      </c>
      <c r="L748" s="43">
        <v>588.73988406000001</v>
      </c>
      <c r="M748" s="43">
        <v>714.08758546000001</v>
      </c>
      <c r="N748" s="43">
        <v>699.46731215</v>
      </c>
      <c r="O748" s="43">
        <v>689.93629579000003</v>
      </c>
      <c r="P748" s="43">
        <v>790.31072102999997</v>
      </c>
      <c r="Q748" s="43">
        <v>712.91287113999999</v>
      </c>
      <c r="R748" s="43">
        <v>724.83109577000005</v>
      </c>
      <c r="S748" s="43">
        <v>604.80408809999994</v>
      </c>
      <c r="T748" s="43">
        <v>591.48633380000001</v>
      </c>
      <c r="U748" s="43">
        <v>530.73528875</v>
      </c>
      <c r="V748" s="43">
        <v>586.91169710999998</v>
      </c>
      <c r="W748" s="43">
        <v>569.77531791000001</v>
      </c>
      <c r="X748" s="43">
        <v>582.53815181000004</v>
      </c>
      <c r="Y748" s="43">
        <v>550.82621716000006</v>
      </c>
    </row>
    <row r="749" spans="1:25" s="19" customFormat="1" ht="38.25"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customHeight="1" outlineLevel="1" x14ac:dyDescent="0.2">
      <c r="A751" s="17" t="s">
        <v>4</v>
      </c>
      <c r="B751" s="43">
        <v>316.23</v>
      </c>
      <c r="C751" s="43">
        <v>316.23</v>
      </c>
      <c r="D751" s="43">
        <v>316.23</v>
      </c>
      <c r="E751" s="43">
        <v>316.23</v>
      </c>
      <c r="F751" s="43">
        <v>316.23</v>
      </c>
      <c r="G751" s="43">
        <v>316.23</v>
      </c>
      <c r="H751" s="43">
        <v>316.23</v>
      </c>
      <c r="I751" s="43">
        <v>316.23</v>
      </c>
      <c r="J751" s="43">
        <v>316.23</v>
      </c>
      <c r="K751" s="43">
        <v>316.23</v>
      </c>
      <c r="L751" s="43">
        <v>316.23</v>
      </c>
      <c r="M751" s="43">
        <v>316.23</v>
      </c>
      <c r="N751" s="43">
        <v>316.23</v>
      </c>
      <c r="O751" s="43">
        <v>316.23</v>
      </c>
      <c r="P751" s="43">
        <v>316.23</v>
      </c>
      <c r="Q751" s="43">
        <v>316.23</v>
      </c>
      <c r="R751" s="43">
        <v>316.23</v>
      </c>
      <c r="S751" s="43">
        <v>316.23</v>
      </c>
      <c r="T751" s="43">
        <v>316.23</v>
      </c>
      <c r="U751" s="43">
        <v>316.23</v>
      </c>
      <c r="V751" s="43">
        <v>316.23</v>
      </c>
      <c r="W751" s="43">
        <v>316.23</v>
      </c>
      <c r="X751" s="43">
        <v>316.23</v>
      </c>
      <c r="Y751" s="43">
        <v>316.23</v>
      </c>
    </row>
    <row r="752" spans="1:25" s="19" customFormat="1" ht="18.75" customHeight="1" outlineLevel="1" thickBot="1" x14ac:dyDescent="0.25">
      <c r="A752" s="35" t="s">
        <v>117</v>
      </c>
      <c r="B752" s="43">
        <v>3.0564879199999999</v>
      </c>
      <c r="C752" s="43">
        <v>3.0564879199999999</v>
      </c>
      <c r="D752" s="43">
        <v>3.0564879199999999</v>
      </c>
      <c r="E752" s="43">
        <v>3.0564879199999999</v>
      </c>
      <c r="F752" s="43">
        <v>3.0564879199999999</v>
      </c>
      <c r="G752" s="43">
        <v>3.0564879199999999</v>
      </c>
      <c r="H752" s="43">
        <v>3.0564879199999999</v>
      </c>
      <c r="I752" s="43">
        <v>3.0564879199999999</v>
      </c>
      <c r="J752" s="43">
        <v>3.0564879199999999</v>
      </c>
      <c r="K752" s="43">
        <v>3.0564879199999999</v>
      </c>
      <c r="L752" s="43">
        <v>3.0564879199999999</v>
      </c>
      <c r="M752" s="43">
        <v>3.0564879199999999</v>
      </c>
      <c r="N752" s="43">
        <v>3.0564879199999999</v>
      </c>
      <c r="O752" s="43">
        <v>3.0564879199999999</v>
      </c>
      <c r="P752" s="43">
        <v>3.0564879199999999</v>
      </c>
      <c r="Q752" s="43">
        <v>3.0564879199999999</v>
      </c>
      <c r="R752" s="43">
        <v>3.0564879199999999</v>
      </c>
      <c r="S752" s="43">
        <v>3.0564879199999999</v>
      </c>
      <c r="T752" s="43">
        <v>3.0564879199999999</v>
      </c>
      <c r="U752" s="43">
        <v>3.0564879199999999</v>
      </c>
      <c r="V752" s="43">
        <v>3.0564879199999999</v>
      </c>
      <c r="W752" s="43">
        <v>3.0564879199999999</v>
      </c>
      <c r="X752" s="43">
        <v>3.0564879199999999</v>
      </c>
      <c r="Y752" s="43">
        <v>3.0564879199999999</v>
      </c>
    </row>
    <row r="753" spans="1:26" s="26" customFormat="1" ht="18.75" customHeight="1" thickBot="1" x14ac:dyDescent="0.25">
      <c r="A753" s="28">
        <v>30</v>
      </c>
      <c r="B753" s="42">
        <v>1463.26</v>
      </c>
      <c r="C753" s="42">
        <v>1488.81</v>
      </c>
      <c r="D753" s="42">
        <v>1520.67</v>
      </c>
      <c r="E753" s="42">
        <v>1540.15</v>
      </c>
      <c r="F753" s="42">
        <v>1534.94</v>
      </c>
      <c r="G753" s="42">
        <v>1501.32</v>
      </c>
      <c r="H753" s="42">
        <v>1432.35</v>
      </c>
      <c r="I753" s="42">
        <v>1419.59</v>
      </c>
      <c r="J753" s="42">
        <v>1491.67</v>
      </c>
      <c r="K753" s="42">
        <v>1406.76</v>
      </c>
      <c r="L753" s="42">
        <v>1485.47</v>
      </c>
      <c r="M753" s="42">
        <v>1656.12</v>
      </c>
      <c r="N753" s="42">
        <v>1513.08</v>
      </c>
      <c r="O753" s="42">
        <v>1474.34</v>
      </c>
      <c r="P753" s="42">
        <v>1568.48</v>
      </c>
      <c r="Q753" s="42">
        <v>1443.84</v>
      </c>
      <c r="R753" s="42">
        <v>1575.55</v>
      </c>
      <c r="S753" s="42">
        <v>1506.35</v>
      </c>
      <c r="T753" s="42">
        <v>1452.75</v>
      </c>
      <c r="U753" s="42">
        <v>1474.26</v>
      </c>
      <c r="V753" s="42">
        <v>1594.46</v>
      </c>
      <c r="W753" s="42">
        <v>1521.2</v>
      </c>
      <c r="X753" s="42">
        <v>1516.68</v>
      </c>
      <c r="Y753" s="42">
        <v>1469.23</v>
      </c>
    </row>
    <row r="754" spans="1:26" s="19" customFormat="1" ht="51" outlineLevel="1" x14ac:dyDescent="0.2">
      <c r="A754" s="16" t="s">
        <v>70</v>
      </c>
      <c r="B754" s="43">
        <v>566.33337509</v>
      </c>
      <c r="C754" s="43">
        <v>591.88152527</v>
      </c>
      <c r="D754" s="43">
        <v>623.74204455999995</v>
      </c>
      <c r="E754" s="43">
        <v>643.22379859</v>
      </c>
      <c r="F754" s="43">
        <v>638.01475540000001</v>
      </c>
      <c r="G754" s="43">
        <v>604.39503956999999</v>
      </c>
      <c r="H754" s="43">
        <v>535.42535277000002</v>
      </c>
      <c r="I754" s="43">
        <v>522.66516323999997</v>
      </c>
      <c r="J754" s="43">
        <v>594.73855235999997</v>
      </c>
      <c r="K754" s="43">
        <v>509.83695764999999</v>
      </c>
      <c r="L754" s="43">
        <v>588.53859210999997</v>
      </c>
      <c r="M754" s="43">
        <v>759.19146804000002</v>
      </c>
      <c r="N754" s="43">
        <v>616.15358724999999</v>
      </c>
      <c r="O754" s="43">
        <v>577.41509281000003</v>
      </c>
      <c r="P754" s="43">
        <v>671.55341808000003</v>
      </c>
      <c r="Q754" s="43">
        <v>546.91750273000002</v>
      </c>
      <c r="R754" s="43">
        <v>678.62010357999998</v>
      </c>
      <c r="S754" s="43">
        <v>609.41857411000001</v>
      </c>
      <c r="T754" s="43">
        <v>555.82214088000001</v>
      </c>
      <c r="U754" s="43">
        <v>577.33310517999996</v>
      </c>
      <c r="V754" s="43">
        <v>697.53482647999999</v>
      </c>
      <c r="W754" s="43">
        <v>624.27666313999998</v>
      </c>
      <c r="X754" s="43">
        <v>619.75127783999994</v>
      </c>
      <c r="Y754" s="43">
        <v>572.30078659000003</v>
      </c>
    </row>
    <row r="755" spans="1:26" s="19" customFormat="1" ht="38.25"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customHeight="1" outlineLevel="1" x14ac:dyDescent="0.2">
      <c r="A757" s="17" t="s">
        <v>4</v>
      </c>
      <c r="B757" s="43">
        <v>316.23</v>
      </c>
      <c r="C757" s="43">
        <v>316.23</v>
      </c>
      <c r="D757" s="43">
        <v>316.23</v>
      </c>
      <c r="E757" s="43">
        <v>316.23</v>
      </c>
      <c r="F757" s="43">
        <v>316.23</v>
      </c>
      <c r="G757" s="43">
        <v>316.23</v>
      </c>
      <c r="H757" s="43">
        <v>316.23</v>
      </c>
      <c r="I757" s="43">
        <v>316.23</v>
      </c>
      <c r="J757" s="43">
        <v>316.23</v>
      </c>
      <c r="K757" s="43">
        <v>316.23</v>
      </c>
      <c r="L757" s="43">
        <v>316.23</v>
      </c>
      <c r="M757" s="43">
        <v>316.23</v>
      </c>
      <c r="N757" s="43">
        <v>316.23</v>
      </c>
      <c r="O757" s="43">
        <v>316.23</v>
      </c>
      <c r="P757" s="43">
        <v>316.23</v>
      </c>
      <c r="Q757" s="43">
        <v>316.23</v>
      </c>
      <c r="R757" s="43">
        <v>316.23</v>
      </c>
      <c r="S757" s="43">
        <v>316.23</v>
      </c>
      <c r="T757" s="43">
        <v>316.23</v>
      </c>
      <c r="U757" s="43">
        <v>316.23</v>
      </c>
      <c r="V757" s="43">
        <v>316.23</v>
      </c>
      <c r="W757" s="43">
        <v>316.23</v>
      </c>
      <c r="X757" s="43">
        <v>316.23</v>
      </c>
      <c r="Y757" s="43">
        <v>316.23</v>
      </c>
    </row>
    <row r="758" spans="1:26" s="19" customFormat="1" ht="18.75" customHeight="1" outlineLevel="1" thickBot="1" x14ac:dyDescent="0.25">
      <c r="A758" s="35" t="s">
        <v>117</v>
      </c>
      <c r="B758" s="43">
        <v>3.0564879199999999</v>
      </c>
      <c r="C758" s="43">
        <v>3.0564879199999999</v>
      </c>
      <c r="D758" s="43">
        <v>3.0564879199999999</v>
      </c>
      <c r="E758" s="43">
        <v>3.0564879199999999</v>
      </c>
      <c r="F758" s="43">
        <v>3.0564879199999999</v>
      </c>
      <c r="G758" s="43">
        <v>3.0564879199999999</v>
      </c>
      <c r="H758" s="43">
        <v>3.0564879199999999</v>
      </c>
      <c r="I758" s="43">
        <v>3.0564879199999999</v>
      </c>
      <c r="J758" s="43">
        <v>3.0564879199999999</v>
      </c>
      <c r="K758" s="43">
        <v>3.0564879199999999</v>
      </c>
      <c r="L758" s="43">
        <v>3.0564879199999999</v>
      </c>
      <c r="M758" s="43">
        <v>3.0564879199999999</v>
      </c>
      <c r="N758" s="43">
        <v>3.0564879199999999</v>
      </c>
      <c r="O758" s="43">
        <v>3.0564879199999999</v>
      </c>
      <c r="P758" s="43">
        <v>3.0564879199999999</v>
      </c>
      <c r="Q758" s="43">
        <v>3.0564879199999999</v>
      </c>
      <c r="R758" s="43">
        <v>3.0564879199999999</v>
      </c>
      <c r="S758" s="43">
        <v>3.0564879199999999</v>
      </c>
      <c r="T758" s="43">
        <v>3.0564879199999999</v>
      </c>
      <c r="U758" s="43">
        <v>3.0564879199999999</v>
      </c>
      <c r="V758" s="43">
        <v>3.0564879199999999</v>
      </c>
      <c r="W758" s="43">
        <v>3.0564879199999999</v>
      </c>
      <c r="X758" s="43">
        <v>3.0564879199999999</v>
      </c>
      <c r="Y758" s="43">
        <v>3.0564879199999999</v>
      </c>
    </row>
    <row r="759" spans="1:26" s="26" customFormat="1" ht="18.75" customHeight="1" thickBot="1" x14ac:dyDescent="0.25">
      <c r="A759" s="27">
        <v>31</v>
      </c>
      <c r="B759" s="42">
        <v>1644.05</v>
      </c>
      <c r="C759" s="42">
        <v>1730.68</v>
      </c>
      <c r="D759" s="42">
        <v>1764.08</v>
      </c>
      <c r="E759" s="42">
        <v>1747.2</v>
      </c>
      <c r="F759" s="42">
        <v>1719.98</v>
      </c>
      <c r="G759" s="42">
        <v>1666.41</v>
      </c>
      <c r="H759" s="42">
        <v>1585.76</v>
      </c>
      <c r="I759" s="42">
        <v>1515.21</v>
      </c>
      <c r="J759" s="42">
        <v>1527.47</v>
      </c>
      <c r="K759" s="42">
        <v>1475.41</v>
      </c>
      <c r="L759" s="42">
        <v>1595.65</v>
      </c>
      <c r="M759" s="42">
        <v>1652.89</v>
      </c>
      <c r="N759" s="42">
        <v>1585.63</v>
      </c>
      <c r="O759" s="42">
        <v>1627.39</v>
      </c>
      <c r="P759" s="42">
        <v>1610.73</v>
      </c>
      <c r="Q759" s="42">
        <v>1581.54</v>
      </c>
      <c r="R759" s="42">
        <v>1449.25</v>
      </c>
      <c r="S759" s="42">
        <v>1420.37</v>
      </c>
      <c r="T759" s="42">
        <v>1444.14</v>
      </c>
      <c r="U759" s="42">
        <v>1500.37</v>
      </c>
      <c r="V759" s="42">
        <v>1486.79</v>
      </c>
      <c r="W759" s="42">
        <v>1574.31</v>
      </c>
      <c r="X759" s="42">
        <v>1553.61</v>
      </c>
      <c r="Y759" s="42">
        <v>1453.58</v>
      </c>
    </row>
    <row r="760" spans="1:26" s="19" customFormat="1" ht="51" outlineLevel="1" x14ac:dyDescent="0.2">
      <c r="A760" s="111" t="s">
        <v>70</v>
      </c>
      <c r="B760" s="43">
        <v>747.12305375000005</v>
      </c>
      <c r="C760" s="43">
        <v>833.74860113</v>
      </c>
      <c r="D760" s="43">
        <v>867.14888371999996</v>
      </c>
      <c r="E760" s="43">
        <v>850.27326919999996</v>
      </c>
      <c r="F760" s="43">
        <v>823.05433715000004</v>
      </c>
      <c r="G760" s="43">
        <v>769.47993594000002</v>
      </c>
      <c r="H760" s="43">
        <v>688.83172523999997</v>
      </c>
      <c r="I760" s="43">
        <v>618.28430343000002</v>
      </c>
      <c r="J760" s="43">
        <v>630.53985999999998</v>
      </c>
      <c r="K760" s="43">
        <v>578.48200701999997</v>
      </c>
      <c r="L760" s="43">
        <v>698.72834340999998</v>
      </c>
      <c r="M760" s="43">
        <v>755.95929435999994</v>
      </c>
      <c r="N760" s="43">
        <v>688.69860905999997</v>
      </c>
      <c r="O760" s="43">
        <v>730.46173049000004</v>
      </c>
      <c r="P760" s="43">
        <v>713.80233267999995</v>
      </c>
      <c r="Q760" s="43">
        <v>684.61814053000001</v>
      </c>
      <c r="R760" s="43">
        <v>552.32040777999998</v>
      </c>
      <c r="S760" s="43">
        <v>523.44075975999999</v>
      </c>
      <c r="T760" s="43">
        <v>547.21080314000005</v>
      </c>
      <c r="U760" s="43">
        <v>603.44688226000005</v>
      </c>
      <c r="V760" s="43">
        <v>589.86262739999995</v>
      </c>
      <c r="W760" s="43">
        <v>677.38642873000003</v>
      </c>
      <c r="X760" s="43">
        <v>656.68532515000004</v>
      </c>
      <c r="Y760" s="43">
        <v>556.65802876999999</v>
      </c>
    </row>
    <row r="761" spans="1:26" s="19" customFormat="1" ht="38.25"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customHeight="1" outlineLevel="1" x14ac:dyDescent="0.2">
      <c r="A763" s="17" t="s">
        <v>4</v>
      </c>
      <c r="B763" s="43">
        <v>316.23</v>
      </c>
      <c r="C763" s="43">
        <v>316.23</v>
      </c>
      <c r="D763" s="43">
        <v>316.23</v>
      </c>
      <c r="E763" s="43">
        <v>316.23</v>
      </c>
      <c r="F763" s="43">
        <v>316.23</v>
      </c>
      <c r="G763" s="43">
        <v>316.23</v>
      </c>
      <c r="H763" s="43">
        <v>316.23</v>
      </c>
      <c r="I763" s="43">
        <v>316.23</v>
      </c>
      <c r="J763" s="43">
        <v>316.23</v>
      </c>
      <c r="K763" s="43">
        <v>316.23</v>
      </c>
      <c r="L763" s="43">
        <v>316.23</v>
      </c>
      <c r="M763" s="43">
        <v>316.23</v>
      </c>
      <c r="N763" s="43">
        <v>316.23</v>
      </c>
      <c r="O763" s="43">
        <v>316.23</v>
      </c>
      <c r="P763" s="43">
        <v>316.23</v>
      </c>
      <c r="Q763" s="43">
        <v>316.23</v>
      </c>
      <c r="R763" s="43">
        <v>316.23</v>
      </c>
      <c r="S763" s="43">
        <v>316.23</v>
      </c>
      <c r="T763" s="43">
        <v>316.23</v>
      </c>
      <c r="U763" s="43">
        <v>316.23</v>
      </c>
      <c r="V763" s="43">
        <v>316.23</v>
      </c>
      <c r="W763" s="43">
        <v>316.23</v>
      </c>
      <c r="X763" s="43">
        <v>316.23</v>
      </c>
      <c r="Y763" s="43">
        <v>316.23</v>
      </c>
    </row>
    <row r="764" spans="1:26" s="19" customFormat="1" ht="18.75" customHeight="1" outlineLevel="1" thickBot="1" x14ac:dyDescent="0.25">
      <c r="A764" s="35" t="s">
        <v>117</v>
      </c>
      <c r="B764" s="43">
        <v>3.0564879199999999</v>
      </c>
      <c r="C764" s="43">
        <v>3.0564879199999999</v>
      </c>
      <c r="D764" s="43">
        <v>3.0564879199999999</v>
      </c>
      <c r="E764" s="43">
        <v>3.0564879199999999</v>
      </c>
      <c r="F764" s="43">
        <v>3.0564879199999999</v>
      </c>
      <c r="G764" s="43">
        <v>3.0564879199999999</v>
      </c>
      <c r="H764" s="43">
        <v>3.0564879199999999</v>
      </c>
      <c r="I764" s="43">
        <v>3.0564879199999999</v>
      </c>
      <c r="J764" s="43">
        <v>3.0564879199999999</v>
      </c>
      <c r="K764" s="43">
        <v>3.0564879199999999</v>
      </c>
      <c r="L764" s="43">
        <v>3.0564879199999999</v>
      </c>
      <c r="M764" s="43">
        <v>3.0564879199999999</v>
      </c>
      <c r="N764" s="43">
        <v>3.0564879199999999</v>
      </c>
      <c r="O764" s="43">
        <v>3.0564879199999999</v>
      </c>
      <c r="P764" s="43">
        <v>3.0564879199999999</v>
      </c>
      <c r="Q764" s="43">
        <v>3.0564879199999999</v>
      </c>
      <c r="R764" s="43">
        <v>3.0564879199999999</v>
      </c>
      <c r="S764" s="43">
        <v>3.0564879199999999</v>
      </c>
      <c r="T764" s="43">
        <v>3.0564879199999999</v>
      </c>
      <c r="U764" s="43">
        <v>3.0564879199999999</v>
      </c>
      <c r="V764" s="43">
        <v>3.0564879199999999</v>
      </c>
      <c r="W764" s="43">
        <v>3.0564879199999999</v>
      </c>
      <c r="X764" s="43">
        <v>3.0564879199999999</v>
      </c>
      <c r="Y764" s="43">
        <v>3.0564879199999999</v>
      </c>
    </row>
    <row r="765" spans="1:26"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36" t="s">
        <v>176</v>
      </c>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27" t="s">
        <v>35</v>
      </c>
      <c r="B769" s="229" t="s">
        <v>36</v>
      </c>
      <c r="C769" s="230"/>
      <c r="D769" s="230"/>
      <c r="E769" s="230"/>
      <c r="F769" s="230"/>
      <c r="G769" s="230"/>
      <c r="H769" s="230"/>
      <c r="I769" s="230"/>
      <c r="J769" s="230"/>
      <c r="K769" s="230"/>
      <c r="L769" s="230"/>
      <c r="M769" s="230"/>
      <c r="N769" s="230"/>
      <c r="O769" s="230"/>
      <c r="P769" s="230"/>
      <c r="Q769" s="230"/>
      <c r="R769" s="230"/>
      <c r="S769" s="230"/>
      <c r="T769" s="230"/>
      <c r="U769" s="230"/>
      <c r="V769" s="230"/>
      <c r="W769" s="230"/>
      <c r="X769" s="230"/>
      <c r="Y769" s="231"/>
      <c r="Z769" s="18">
        <v>1</v>
      </c>
    </row>
    <row r="770" spans="1:26" s="19" customFormat="1" ht="39" customHeight="1" thickBot="1" x14ac:dyDescent="0.25">
      <c r="A770" s="228"/>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939.25</v>
      </c>
      <c r="C771" s="42">
        <v>1052.3599999999999</v>
      </c>
      <c r="D771" s="42">
        <v>1084.0899999999999</v>
      </c>
      <c r="E771" s="42">
        <v>1172.6099999999999</v>
      </c>
      <c r="F771" s="42">
        <v>1342.52</v>
      </c>
      <c r="G771" s="42">
        <v>1216.93</v>
      </c>
      <c r="H771" s="42">
        <v>1160.83</v>
      </c>
      <c r="I771" s="42">
        <v>1022.21</v>
      </c>
      <c r="J771" s="42">
        <v>1175.78</v>
      </c>
      <c r="K771" s="42">
        <v>999.54</v>
      </c>
      <c r="L771" s="42">
        <v>885.13</v>
      </c>
      <c r="M771" s="42">
        <v>859.82</v>
      </c>
      <c r="N771" s="42">
        <v>817.25</v>
      </c>
      <c r="O771" s="42">
        <v>823.67</v>
      </c>
      <c r="P771" s="42">
        <v>859</v>
      </c>
      <c r="Q771" s="42">
        <v>913</v>
      </c>
      <c r="R771" s="42">
        <v>1029.9100000000001</v>
      </c>
      <c r="S771" s="42">
        <v>1077.42</v>
      </c>
      <c r="T771" s="42">
        <v>1078.6400000000001</v>
      </c>
      <c r="U771" s="42">
        <v>1003.61</v>
      </c>
      <c r="V771" s="42">
        <v>905.53</v>
      </c>
      <c r="W771" s="42">
        <v>849.62</v>
      </c>
      <c r="X771" s="42">
        <v>880.44</v>
      </c>
      <c r="Y771" s="42">
        <v>835.5</v>
      </c>
    </row>
    <row r="772" spans="1:26" s="20" customFormat="1" ht="42.75" customHeight="1" outlineLevel="1" x14ac:dyDescent="0.2">
      <c r="A772" s="16" t="s">
        <v>70</v>
      </c>
      <c r="B772" s="43">
        <v>552.14813262999996</v>
      </c>
      <c r="C772" s="43">
        <v>665.26592057000005</v>
      </c>
      <c r="D772" s="43">
        <v>696.98775317000002</v>
      </c>
      <c r="E772" s="43">
        <v>785.50784696999995</v>
      </c>
      <c r="F772" s="43">
        <v>955.42617577999999</v>
      </c>
      <c r="G772" s="43">
        <v>829.83376177000002</v>
      </c>
      <c r="H772" s="43">
        <v>773.73656964999998</v>
      </c>
      <c r="I772" s="43">
        <v>635.11430903999997</v>
      </c>
      <c r="J772" s="43">
        <v>788.68196210999997</v>
      </c>
      <c r="K772" s="43">
        <v>612.43897012000002</v>
      </c>
      <c r="L772" s="43">
        <v>498.02787509000001</v>
      </c>
      <c r="M772" s="43">
        <v>472.72596535000002</v>
      </c>
      <c r="N772" s="43">
        <v>430.15291630000002</v>
      </c>
      <c r="O772" s="43">
        <v>436.57192306000002</v>
      </c>
      <c r="P772" s="43">
        <v>471.90329478000001</v>
      </c>
      <c r="Q772" s="43">
        <v>525.90541184000006</v>
      </c>
      <c r="R772" s="43">
        <v>642.80797797000002</v>
      </c>
      <c r="S772" s="43">
        <v>690.31952311999999</v>
      </c>
      <c r="T772" s="43">
        <v>691.54004151000004</v>
      </c>
      <c r="U772" s="43">
        <v>616.51196582</v>
      </c>
      <c r="V772" s="43">
        <v>518.43693049000001</v>
      </c>
      <c r="W772" s="43">
        <v>462.52214573999998</v>
      </c>
      <c r="X772" s="43">
        <v>493.34463991000001</v>
      </c>
      <c r="Y772" s="43">
        <v>448.40190358000001</v>
      </c>
    </row>
    <row r="773" spans="1:26" s="20" customFormat="1" ht="38.25"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customHeight="1" outlineLevel="1" x14ac:dyDescent="0.2">
      <c r="A774" s="16" t="s">
        <v>3</v>
      </c>
      <c r="B774" s="43">
        <v>67.811040000000006</v>
      </c>
      <c r="C774" s="43">
        <v>67.811040000000006</v>
      </c>
      <c r="D774" s="43">
        <v>67.811040000000006</v>
      </c>
      <c r="E774" s="43">
        <v>67.811040000000006</v>
      </c>
      <c r="F774" s="43">
        <v>67.811040000000006</v>
      </c>
      <c r="G774" s="43">
        <v>67.811040000000006</v>
      </c>
      <c r="H774" s="43">
        <v>67.811040000000006</v>
      </c>
      <c r="I774" s="43">
        <v>67.811040000000006</v>
      </c>
      <c r="J774" s="43">
        <v>67.811040000000006</v>
      </c>
      <c r="K774" s="43">
        <v>67.811040000000006</v>
      </c>
      <c r="L774" s="43">
        <v>67.811040000000006</v>
      </c>
      <c r="M774" s="43">
        <v>67.811040000000006</v>
      </c>
      <c r="N774" s="43">
        <v>67.811040000000006</v>
      </c>
      <c r="O774" s="43">
        <v>67.811040000000006</v>
      </c>
      <c r="P774" s="43">
        <v>67.811040000000006</v>
      </c>
      <c r="Q774" s="43">
        <v>67.811040000000006</v>
      </c>
      <c r="R774" s="43">
        <v>67.811040000000006</v>
      </c>
      <c r="S774" s="43">
        <v>67.811040000000006</v>
      </c>
      <c r="T774" s="43">
        <v>67.811040000000006</v>
      </c>
      <c r="U774" s="43">
        <v>67.811040000000006</v>
      </c>
      <c r="V774" s="43">
        <v>67.811040000000006</v>
      </c>
      <c r="W774" s="43">
        <v>67.811040000000006</v>
      </c>
      <c r="X774" s="43">
        <v>67.811040000000006</v>
      </c>
      <c r="Y774" s="43">
        <v>67.811040000000006</v>
      </c>
    </row>
    <row r="775" spans="1:26" s="20" customFormat="1" ht="18.75" customHeight="1" outlineLevel="1" x14ac:dyDescent="0.2">
      <c r="A775" s="17" t="s">
        <v>4</v>
      </c>
      <c r="B775" s="43">
        <v>316.23</v>
      </c>
      <c r="C775" s="43">
        <v>316.23</v>
      </c>
      <c r="D775" s="43">
        <v>316.23</v>
      </c>
      <c r="E775" s="43">
        <v>316.23</v>
      </c>
      <c r="F775" s="43">
        <v>316.23</v>
      </c>
      <c r="G775" s="43">
        <v>316.23</v>
      </c>
      <c r="H775" s="43">
        <v>316.23</v>
      </c>
      <c r="I775" s="43">
        <v>316.23</v>
      </c>
      <c r="J775" s="43">
        <v>316.23</v>
      </c>
      <c r="K775" s="43">
        <v>316.23</v>
      </c>
      <c r="L775" s="43">
        <v>316.23</v>
      </c>
      <c r="M775" s="43">
        <v>316.23</v>
      </c>
      <c r="N775" s="43">
        <v>316.23</v>
      </c>
      <c r="O775" s="43">
        <v>316.23</v>
      </c>
      <c r="P775" s="43">
        <v>316.23</v>
      </c>
      <c r="Q775" s="43">
        <v>316.23</v>
      </c>
      <c r="R775" s="43">
        <v>316.23</v>
      </c>
      <c r="S775" s="43">
        <v>316.23</v>
      </c>
      <c r="T775" s="43">
        <v>316.23</v>
      </c>
      <c r="U775" s="43">
        <v>316.23</v>
      </c>
      <c r="V775" s="43">
        <v>316.23</v>
      </c>
      <c r="W775" s="43">
        <v>316.23</v>
      </c>
      <c r="X775" s="43">
        <v>316.23</v>
      </c>
      <c r="Y775" s="43">
        <v>316.23</v>
      </c>
    </row>
    <row r="776" spans="1:26" s="20" customFormat="1" ht="18.75" customHeight="1" outlineLevel="1" thickBot="1" x14ac:dyDescent="0.25">
      <c r="A776" s="35" t="s">
        <v>117</v>
      </c>
      <c r="B776" s="43">
        <v>3.0564879199999999</v>
      </c>
      <c r="C776" s="43">
        <v>3.0564879199999999</v>
      </c>
      <c r="D776" s="43">
        <v>3.0564879199999999</v>
      </c>
      <c r="E776" s="43">
        <v>3.0564879199999999</v>
      </c>
      <c r="F776" s="43">
        <v>3.0564879199999999</v>
      </c>
      <c r="G776" s="43">
        <v>3.0564879199999999</v>
      </c>
      <c r="H776" s="43">
        <v>3.0564879199999999</v>
      </c>
      <c r="I776" s="43">
        <v>3.0564879199999999</v>
      </c>
      <c r="J776" s="43">
        <v>3.0564879199999999</v>
      </c>
      <c r="K776" s="43">
        <v>3.0564879199999999</v>
      </c>
      <c r="L776" s="43">
        <v>3.0564879199999999</v>
      </c>
      <c r="M776" s="43">
        <v>3.0564879199999999</v>
      </c>
      <c r="N776" s="43">
        <v>3.0564879199999999</v>
      </c>
      <c r="O776" s="43">
        <v>3.0564879199999999</v>
      </c>
      <c r="P776" s="43">
        <v>3.0564879199999999</v>
      </c>
      <c r="Q776" s="43">
        <v>3.0564879199999999</v>
      </c>
      <c r="R776" s="43">
        <v>3.0564879199999999</v>
      </c>
      <c r="S776" s="43">
        <v>3.0564879199999999</v>
      </c>
      <c r="T776" s="43">
        <v>3.0564879199999999</v>
      </c>
      <c r="U776" s="43">
        <v>3.0564879199999999</v>
      </c>
      <c r="V776" s="43">
        <v>3.0564879199999999</v>
      </c>
      <c r="W776" s="43">
        <v>3.0564879199999999</v>
      </c>
      <c r="X776" s="43">
        <v>3.0564879199999999</v>
      </c>
      <c r="Y776" s="43">
        <v>3.0564879199999999</v>
      </c>
    </row>
    <row r="777" spans="1:26" s="26" customFormat="1" ht="18.75" customHeight="1" thickBot="1" x14ac:dyDescent="0.25">
      <c r="A777" s="27">
        <v>2</v>
      </c>
      <c r="B777" s="42">
        <v>914.09</v>
      </c>
      <c r="C777" s="42">
        <v>1071.7</v>
      </c>
      <c r="D777" s="42">
        <v>1208.46</v>
      </c>
      <c r="E777" s="42">
        <v>1198.24</v>
      </c>
      <c r="F777" s="42">
        <v>1190.75</v>
      </c>
      <c r="G777" s="42">
        <v>1095.92</v>
      </c>
      <c r="H777" s="42">
        <v>995.27</v>
      </c>
      <c r="I777" s="42">
        <v>981.61</v>
      </c>
      <c r="J777" s="42">
        <v>1010.21</v>
      </c>
      <c r="K777" s="42">
        <v>999.3</v>
      </c>
      <c r="L777" s="42">
        <v>1087.01</v>
      </c>
      <c r="M777" s="42">
        <v>1210.04</v>
      </c>
      <c r="N777" s="42">
        <v>1066.79</v>
      </c>
      <c r="O777" s="42">
        <v>1102.8499999999999</v>
      </c>
      <c r="P777" s="42">
        <v>1221.69</v>
      </c>
      <c r="Q777" s="42">
        <v>1046.43</v>
      </c>
      <c r="R777" s="42">
        <v>1146.1500000000001</v>
      </c>
      <c r="S777" s="42">
        <v>1193.8399999999999</v>
      </c>
      <c r="T777" s="42">
        <v>1048.21</v>
      </c>
      <c r="U777" s="42">
        <v>1136.5999999999999</v>
      </c>
      <c r="V777" s="42">
        <v>1166.47</v>
      </c>
      <c r="W777" s="42">
        <v>1378.18</v>
      </c>
      <c r="X777" s="42">
        <v>1193.4100000000001</v>
      </c>
      <c r="Y777" s="42">
        <v>963.82</v>
      </c>
    </row>
    <row r="778" spans="1:26" s="19" customFormat="1" ht="44.25" customHeight="1" outlineLevel="1" x14ac:dyDescent="0.2">
      <c r="A778" s="111" t="s">
        <v>70</v>
      </c>
      <c r="B778" s="43">
        <v>526.98920529999998</v>
      </c>
      <c r="C778" s="43">
        <v>684.60211834999996</v>
      </c>
      <c r="D778" s="43">
        <v>821.35893586999998</v>
      </c>
      <c r="E778" s="43">
        <v>811.14546082000004</v>
      </c>
      <c r="F778" s="43">
        <v>803.65593576000003</v>
      </c>
      <c r="G778" s="43">
        <v>708.82306051</v>
      </c>
      <c r="H778" s="43">
        <v>608.17368214999999</v>
      </c>
      <c r="I778" s="43">
        <v>594.50759192999999</v>
      </c>
      <c r="J778" s="43">
        <v>623.11416268999994</v>
      </c>
      <c r="K778" s="43">
        <v>612.20084988999997</v>
      </c>
      <c r="L778" s="43">
        <v>699.91548775000001</v>
      </c>
      <c r="M778" s="43">
        <v>822.93992046999995</v>
      </c>
      <c r="N778" s="43">
        <v>679.69384190999995</v>
      </c>
      <c r="O778" s="43">
        <v>715.74811208999995</v>
      </c>
      <c r="P778" s="43">
        <v>834.58863011999995</v>
      </c>
      <c r="Q778" s="43">
        <v>659.32888549999996</v>
      </c>
      <c r="R778" s="43">
        <v>759.04973294000001</v>
      </c>
      <c r="S778" s="43">
        <v>806.74397221000004</v>
      </c>
      <c r="T778" s="43">
        <v>661.11593141000003</v>
      </c>
      <c r="U778" s="43">
        <v>749.49772129999997</v>
      </c>
      <c r="V778" s="43">
        <v>779.37539860000004</v>
      </c>
      <c r="W778" s="43">
        <v>991.07789104000005</v>
      </c>
      <c r="X778" s="43">
        <v>806.31041045999996</v>
      </c>
      <c r="Y778" s="43">
        <v>576.71768021000003</v>
      </c>
    </row>
    <row r="779" spans="1:26"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customHeight="1" outlineLevel="1" x14ac:dyDescent="0.2">
      <c r="A780" s="16" t="s">
        <v>3</v>
      </c>
      <c r="B780" s="43">
        <v>67.811040000000006</v>
      </c>
      <c r="C780" s="43">
        <v>67.811040000000006</v>
      </c>
      <c r="D780" s="43">
        <v>67.811040000000006</v>
      </c>
      <c r="E780" s="43">
        <v>67.811040000000006</v>
      </c>
      <c r="F780" s="43">
        <v>67.811040000000006</v>
      </c>
      <c r="G780" s="43">
        <v>67.811040000000006</v>
      </c>
      <c r="H780" s="43">
        <v>67.811040000000006</v>
      </c>
      <c r="I780" s="43">
        <v>67.811040000000006</v>
      </c>
      <c r="J780" s="43">
        <v>67.811040000000006</v>
      </c>
      <c r="K780" s="43">
        <v>67.811040000000006</v>
      </c>
      <c r="L780" s="43">
        <v>67.811040000000006</v>
      </c>
      <c r="M780" s="43">
        <v>67.811040000000006</v>
      </c>
      <c r="N780" s="43">
        <v>67.811040000000006</v>
      </c>
      <c r="O780" s="43">
        <v>67.811040000000006</v>
      </c>
      <c r="P780" s="43">
        <v>67.811040000000006</v>
      </c>
      <c r="Q780" s="43">
        <v>67.811040000000006</v>
      </c>
      <c r="R780" s="43">
        <v>67.811040000000006</v>
      </c>
      <c r="S780" s="43">
        <v>67.811040000000006</v>
      </c>
      <c r="T780" s="43">
        <v>67.811040000000006</v>
      </c>
      <c r="U780" s="43">
        <v>67.811040000000006</v>
      </c>
      <c r="V780" s="43">
        <v>67.811040000000006</v>
      </c>
      <c r="W780" s="43">
        <v>67.811040000000006</v>
      </c>
      <c r="X780" s="43">
        <v>67.811040000000006</v>
      </c>
      <c r="Y780" s="43">
        <v>67.811040000000006</v>
      </c>
    </row>
    <row r="781" spans="1:26" s="19" customFormat="1" ht="18.75"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6" s="19" customFormat="1" ht="18.75" customHeight="1" outlineLevel="1" thickBot="1" x14ac:dyDescent="0.25">
      <c r="A782" s="35" t="s">
        <v>117</v>
      </c>
      <c r="B782" s="43">
        <v>3.0564879199999999</v>
      </c>
      <c r="C782" s="43">
        <v>3.0564879199999999</v>
      </c>
      <c r="D782" s="43">
        <v>3.0564879199999999</v>
      </c>
      <c r="E782" s="43">
        <v>3.0564879199999999</v>
      </c>
      <c r="F782" s="43">
        <v>3.0564879199999999</v>
      </c>
      <c r="G782" s="43">
        <v>3.0564879199999999</v>
      </c>
      <c r="H782" s="43">
        <v>3.0564879199999999</v>
      </c>
      <c r="I782" s="43">
        <v>3.0564879199999999</v>
      </c>
      <c r="J782" s="43">
        <v>3.0564879199999999</v>
      </c>
      <c r="K782" s="43">
        <v>3.0564879199999999</v>
      </c>
      <c r="L782" s="43">
        <v>3.0564879199999999</v>
      </c>
      <c r="M782" s="43">
        <v>3.0564879199999999</v>
      </c>
      <c r="N782" s="43">
        <v>3.0564879199999999</v>
      </c>
      <c r="O782" s="43">
        <v>3.0564879199999999</v>
      </c>
      <c r="P782" s="43">
        <v>3.0564879199999999</v>
      </c>
      <c r="Q782" s="43">
        <v>3.0564879199999999</v>
      </c>
      <c r="R782" s="43">
        <v>3.0564879199999999</v>
      </c>
      <c r="S782" s="43">
        <v>3.0564879199999999</v>
      </c>
      <c r="T782" s="43">
        <v>3.0564879199999999</v>
      </c>
      <c r="U782" s="43">
        <v>3.0564879199999999</v>
      </c>
      <c r="V782" s="43">
        <v>3.0564879199999999</v>
      </c>
      <c r="W782" s="43">
        <v>3.0564879199999999</v>
      </c>
      <c r="X782" s="43">
        <v>3.0564879199999999</v>
      </c>
      <c r="Y782" s="43">
        <v>3.0564879199999999</v>
      </c>
    </row>
    <row r="783" spans="1:26" s="26" customFormat="1" ht="18.75" customHeight="1" thickBot="1" x14ac:dyDescent="0.25">
      <c r="A783" s="27">
        <v>3</v>
      </c>
      <c r="B783" s="42">
        <v>1012.59</v>
      </c>
      <c r="C783" s="42">
        <v>1354.06</v>
      </c>
      <c r="D783" s="42">
        <v>1462.59</v>
      </c>
      <c r="E783" s="42">
        <v>1236.1300000000001</v>
      </c>
      <c r="F783" s="42">
        <v>1535.13</v>
      </c>
      <c r="G783" s="42">
        <v>1373.92</v>
      </c>
      <c r="H783" s="42">
        <v>1251.28</v>
      </c>
      <c r="I783" s="42">
        <v>1282.42</v>
      </c>
      <c r="J783" s="42">
        <v>1283.3599999999999</v>
      </c>
      <c r="K783" s="42">
        <v>1259.67</v>
      </c>
      <c r="L783" s="42">
        <v>1152.06</v>
      </c>
      <c r="M783" s="42">
        <v>1048.3599999999999</v>
      </c>
      <c r="N783" s="42">
        <v>1249.44</v>
      </c>
      <c r="O783" s="42">
        <v>1338.25</v>
      </c>
      <c r="P783" s="42">
        <v>1298.71</v>
      </c>
      <c r="Q783" s="42">
        <v>1160.07</v>
      </c>
      <c r="R783" s="42">
        <v>1112.0899999999999</v>
      </c>
      <c r="S783" s="42">
        <v>1228.23</v>
      </c>
      <c r="T783" s="42">
        <v>1092.07</v>
      </c>
      <c r="U783" s="42">
        <v>1104.04</v>
      </c>
      <c r="V783" s="42">
        <v>1340.52</v>
      </c>
      <c r="W783" s="42">
        <v>1227.2</v>
      </c>
      <c r="X783" s="42">
        <v>1317.39</v>
      </c>
      <c r="Y783" s="42">
        <v>1233.56</v>
      </c>
    </row>
    <row r="784" spans="1:26" s="19" customFormat="1" ht="42.75" customHeight="1" outlineLevel="1" x14ac:dyDescent="0.2">
      <c r="A784" s="16" t="s">
        <v>70</v>
      </c>
      <c r="B784" s="43">
        <v>625.49065624000002</v>
      </c>
      <c r="C784" s="43">
        <v>966.95960544000002</v>
      </c>
      <c r="D784" s="43">
        <v>1075.49249072</v>
      </c>
      <c r="E784" s="43">
        <v>849.03310905000001</v>
      </c>
      <c r="F784" s="43">
        <v>1148.0300143899999</v>
      </c>
      <c r="G784" s="43">
        <v>986.8214021</v>
      </c>
      <c r="H784" s="43">
        <v>864.18483347999995</v>
      </c>
      <c r="I784" s="43">
        <v>895.31784054000002</v>
      </c>
      <c r="J784" s="43">
        <v>896.26370789999999</v>
      </c>
      <c r="K784" s="43">
        <v>872.57711320999999</v>
      </c>
      <c r="L784" s="43">
        <v>764.96438187000001</v>
      </c>
      <c r="M784" s="43">
        <v>661.26370169999996</v>
      </c>
      <c r="N784" s="43">
        <v>862.34133254999995</v>
      </c>
      <c r="O784" s="43">
        <v>951.15262994</v>
      </c>
      <c r="P784" s="43">
        <v>911.61087055999997</v>
      </c>
      <c r="Q784" s="43">
        <v>772.97444630999996</v>
      </c>
      <c r="R784" s="43">
        <v>724.99150305000001</v>
      </c>
      <c r="S784" s="43">
        <v>841.13186703999997</v>
      </c>
      <c r="T784" s="43">
        <v>704.97293630000001</v>
      </c>
      <c r="U784" s="43">
        <v>716.93965059000004</v>
      </c>
      <c r="V784" s="43">
        <v>953.42530603</v>
      </c>
      <c r="W784" s="43">
        <v>840.10192454000003</v>
      </c>
      <c r="X784" s="43">
        <v>930.29666043999998</v>
      </c>
      <c r="Y784" s="43">
        <v>846.46189506999997</v>
      </c>
    </row>
    <row r="785" spans="1:25" s="19" customFormat="1" ht="38.25"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customHeight="1" outlineLevel="1" x14ac:dyDescent="0.2">
      <c r="A786" s="16" t="s">
        <v>3</v>
      </c>
      <c r="B786" s="43">
        <v>67.811040000000006</v>
      </c>
      <c r="C786" s="43">
        <v>67.811040000000006</v>
      </c>
      <c r="D786" s="43">
        <v>67.811040000000006</v>
      </c>
      <c r="E786" s="43">
        <v>67.811040000000006</v>
      </c>
      <c r="F786" s="43">
        <v>67.811040000000006</v>
      </c>
      <c r="G786" s="43">
        <v>67.811040000000006</v>
      </c>
      <c r="H786" s="43">
        <v>67.811040000000006</v>
      </c>
      <c r="I786" s="43">
        <v>67.811040000000006</v>
      </c>
      <c r="J786" s="43">
        <v>67.811040000000006</v>
      </c>
      <c r="K786" s="43">
        <v>67.811040000000006</v>
      </c>
      <c r="L786" s="43">
        <v>67.811040000000006</v>
      </c>
      <c r="M786" s="43">
        <v>67.811040000000006</v>
      </c>
      <c r="N786" s="43">
        <v>67.811040000000006</v>
      </c>
      <c r="O786" s="43">
        <v>67.811040000000006</v>
      </c>
      <c r="P786" s="43">
        <v>67.811040000000006</v>
      </c>
      <c r="Q786" s="43">
        <v>67.811040000000006</v>
      </c>
      <c r="R786" s="43">
        <v>67.811040000000006</v>
      </c>
      <c r="S786" s="43">
        <v>67.811040000000006</v>
      </c>
      <c r="T786" s="43">
        <v>67.811040000000006</v>
      </c>
      <c r="U786" s="43">
        <v>67.811040000000006</v>
      </c>
      <c r="V786" s="43">
        <v>67.811040000000006</v>
      </c>
      <c r="W786" s="43">
        <v>67.811040000000006</v>
      </c>
      <c r="X786" s="43">
        <v>67.811040000000006</v>
      </c>
      <c r="Y786" s="43">
        <v>67.811040000000006</v>
      </c>
    </row>
    <row r="787" spans="1:25" s="19" customFormat="1" ht="18.75" customHeight="1" outlineLevel="1" x14ac:dyDescent="0.2">
      <c r="A787" s="17" t="s">
        <v>4</v>
      </c>
      <c r="B787" s="43">
        <v>316.23</v>
      </c>
      <c r="C787" s="43">
        <v>316.23</v>
      </c>
      <c r="D787" s="43">
        <v>316.23</v>
      </c>
      <c r="E787" s="43">
        <v>316.23</v>
      </c>
      <c r="F787" s="43">
        <v>316.23</v>
      </c>
      <c r="G787" s="43">
        <v>316.23</v>
      </c>
      <c r="H787" s="43">
        <v>316.23</v>
      </c>
      <c r="I787" s="43">
        <v>316.23</v>
      </c>
      <c r="J787" s="43">
        <v>316.23</v>
      </c>
      <c r="K787" s="43">
        <v>316.23</v>
      </c>
      <c r="L787" s="43">
        <v>316.23</v>
      </c>
      <c r="M787" s="43">
        <v>316.23</v>
      </c>
      <c r="N787" s="43">
        <v>316.23</v>
      </c>
      <c r="O787" s="43">
        <v>316.23</v>
      </c>
      <c r="P787" s="43">
        <v>316.23</v>
      </c>
      <c r="Q787" s="43">
        <v>316.23</v>
      </c>
      <c r="R787" s="43">
        <v>316.23</v>
      </c>
      <c r="S787" s="43">
        <v>316.23</v>
      </c>
      <c r="T787" s="43">
        <v>316.23</v>
      </c>
      <c r="U787" s="43">
        <v>316.23</v>
      </c>
      <c r="V787" s="43">
        <v>316.23</v>
      </c>
      <c r="W787" s="43">
        <v>316.23</v>
      </c>
      <c r="X787" s="43">
        <v>316.23</v>
      </c>
      <c r="Y787" s="43">
        <v>316.23</v>
      </c>
    </row>
    <row r="788" spans="1:25" s="19" customFormat="1" ht="18.75" customHeight="1" outlineLevel="1" thickBot="1" x14ac:dyDescent="0.25">
      <c r="A788" s="35" t="s">
        <v>117</v>
      </c>
      <c r="B788" s="43">
        <v>3.0564879199999999</v>
      </c>
      <c r="C788" s="43">
        <v>3.0564879199999999</v>
      </c>
      <c r="D788" s="43">
        <v>3.0564879199999999</v>
      </c>
      <c r="E788" s="43">
        <v>3.0564879199999999</v>
      </c>
      <c r="F788" s="43">
        <v>3.0564879199999999</v>
      </c>
      <c r="G788" s="43">
        <v>3.0564879199999999</v>
      </c>
      <c r="H788" s="43">
        <v>3.0564879199999999</v>
      </c>
      <c r="I788" s="43">
        <v>3.0564879199999999</v>
      </c>
      <c r="J788" s="43">
        <v>3.0564879199999999</v>
      </c>
      <c r="K788" s="43">
        <v>3.0564879199999999</v>
      </c>
      <c r="L788" s="43">
        <v>3.0564879199999999</v>
      </c>
      <c r="M788" s="43">
        <v>3.0564879199999999</v>
      </c>
      <c r="N788" s="43">
        <v>3.0564879199999999</v>
      </c>
      <c r="O788" s="43">
        <v>3.0564879199999999</v>
      </c>
      <c r="P788" s="43">
        <v>3.0564879199999999</v>
      </c>
      <c r="Q788" s="43">
        <v>3.0564879199999999</v>
      </c>
      <c r="R788" s="43">
        <v>3.0564879199999999</v>
      </c>
      <c r="S788" s="43">
        <v>3.0564879199999999</v>
      </c>
      <c r="T788" s="43">
        <v>3.0564879199999999</v>
      </c>
      <c r="U788" s="43">
        <v>3.0564879199999999</v>
      </c>
      <c r="V788" s="43">
        <v>3.0564879199999999</v>
      </c>
      <c r="W788" s="43">
        <v>3.0564879199999999</v>
      </c>
      <c r="X788" s="43">
        <v>3.0564879199999999</v>
      </c>
      <c r="Y788" s="43">
        <v>3.0564879199999999</v>
      </c>
    </row>
    <row r="789" spans="1:25" s="26" customFormat="1" ht="18.75" customHeight="1" thickBot="1" x14ac:dyDescent="0.25">
      <c r="A789" s="27">
        <v>4</v>
      </c>
      <c r="B789" s="42">
        <v>1242.3</v>
      </c>
      <c r="C789" s="42">
        <v>1372.75</v>
      </c>
      <c r="D789" s="42">
        <v>1353.46</v>
      </c>
      <c r="E789" s="42">
        <v>1422.01</v>
      </c>
      <c r="F789" s="42">
        <v>1516.34</v>
      </c>
      <c r="G789" s="42">
        <v>1576.22</v>
      </c>
      <c r="H789" s="42">
        <v>1404.47</v>
      </c>
      <c r="I789" s="42">
        <v>1383.1</v>
      </c>
      <c r="J789" s="42">
        <v>1266.99</v>
      </c>
      <c r="K789" s="42">
        <v>1527.14</v>
      </c>
      <c r="L789" s="42">
        <v>1279.9100000000001</v>
      </c>
      <c r="M789" s="42">
        <v>1182.08</v>
      </c>
      <c r="N789" s="42">
        <v>1081.17</v>
      </c>
      <c r="O789" s="42">
        <v>1148.42</v>
      </c>
      <c r="P789" s="42">
        <v>1109.3</v>
      </c>
      <c r="Q789" s="42">
        <v>1113.93</v>
      </c>
      <c r="R789" s="42">
        <v>1016.38</v>
      </c>
      <c r="S789" s="42">
        <v>1002.85</v>
      </c>
      <c r="T789" s="42">
        <v>962.04</v>
      </c>
      <c r="U789" s="42">
        <v>1004.87</v>
      </c>
      <c r="V789" s="42">
        <v>1159.47</v>
      </c>
      <c r="W789" s="42">
        <v>1195.1600000000001</v>
      </c>
      <c r="X789" s="42">
        <v>1067.75</v>
      </c>
      <c r="Y789" s="42">
        <v>1075.95</v>
      </c>
    </row>
    <row r="790" spans="1:25" s="19" customFormat="1" ht="41.25" customHeight="1" outlineLevel="1" x14ac:dyDescent="0.2">
      <c r="A790" s="111" t="s">
        <v>70</v>
      </c>
      <c r="B790" s="43">
        <v>855.20556581000005</v>
      </c>
      <c r="C790" s="43">
        <v>985.64804976999994</v>
      </c>
      <c r="D790" s="43">
        <v>966.36064524999995</v>
      </c>
      <c r="E790" s="43">
        <v>1034.9142374600001</v>
      </c>
      <c r="F790" s="43">
        <v>1129.24744652</v>
      </c>
      <c r="G790" s="43">
        <v>1189.12252874</v>
      </c>
      <c r="H790" s="43">
        <v>1017.37345181</v>
      </c>
      <c r="I790" s="43">
        <v>996.00591209000004</v>
      </c>
      <c r="J790" s="43">
        <v>879.89293651000003</v>
      </c>
      <c r="K790" s="43">
        <v>1140.0419779599999</v>
      </c>
      <c r="L790" s="43">
        <v>892.81244966999998</v>
      </c>
      <c r="M790" s="43">
        <v>794.97835409000004</v>
      </c>
      <c r="N790" s="43">
        <v>694.06960307999998</v>
      </c>
      <c r="O790" s="43">
        <v>761.31924120999997</v>
      </c>
      <c r="P790" s="43">
        <v>722.20725615000003</v>
      </c>
      <c r="Q790" s="43">
        <v>726.83067286000005</v>
      </c>
      <c r="R790" s="43">
        <v>629.28399901</v>
      </c>
      <c r="S790" s="43">
        <v>615.74757546000001</v>
      </c>
      <c r="T790" s="43">
        <v>574.94573903000003</v>
      </c>
      <c r="U790" s="43">
        <v>617.77733389000002</v>
      </c>
      <c r="V790" s="43">
        <v>772.37680152999997</v>
      </c>
      <c r="W790" s="43">
        <v>808.06017384999996</v>
      </c>
      <c r="X790" s="43">
        <v>680.64808861999995</v>
      </c>
      <c r="Y790" s="43">
        <v>688.85029540000005</v>
      </c>
    </row>
    <row r="791" spans="1:25" s="19" customFormat="1" ht="38.25"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customHeight="1" outlineLevel="1" x14ac:dyDescent="0.2">
      <c r="A792" s="16" t="s">
        <v>3</v>
      </c>
      <c r="B792" s="43">
        <v>67.811040000000006</v>
      </c>
      <c r="C792" s="43">
        <v>67.811040000000006</v>
      </c>
      <c r="D792" s="43">
        <v>67.811040000000006</v>
      </c>
      <c r="E792" s="43">
        <v>67.811040000000006</v>
      </c>
      <c r="F792" s="43">
        <v>67.811040000000006</v>
      </c>
      <c r="G792" s="43">
        <v>67.811040000000006</v>
      </c>
      <c r="H792" s="43">
        <v>67.811040000000006</v>
      </c>
      <c r="I792" s="43">
        <v>67.811040000000006</v>
      </c>
      <c r="J792" s="43">
        <v>67.811040000000006</v>
      </c>
      <c r="K792" s="43">
        <v>67.811040000000006</v>
      </c>
      <c r="L792" s="43">
        <v>67.811040000000006</v>
      </c>
      <c r="M792" s="43">
        <v>67.811040000000006</v>
      </c>
      <c r="N792" s="43">
        <v>67.811040000000006</v>
      </c>
      <c r="O792" s="43">
        <v>67.811040000000006</v>
      </c>
      <c r="P792" s="43">
        <v>67.811040000000006</v>
      </c>
      <c r="Q792" s="43">
        <v>67.811040000000006</v>
      </c>
      <c r="R792" s="43">
        <v>67.811040000000006</v>
      </c>
      <c r="S792" s="43">
        <v>67.811040000000006</v>
      </c>
      <c r="T792" s="43">
        <v>67.811040000000006</v>
      </c>
      <c r="U792" s="43">
        <v>67.811040000000006</v>
      </c>
      <c r="V792" s="43">
        <v>67.811040000000006</v>
      </c>
      <c r="W792" s="43">
        <v>67.811040000000006</v>
      </c>
      <c r="X792" s="43">
        <v>67.811040000000006</v>
      </c>
      <c r="Y792" s="43">
        <v>67.811040000000006</v>
      </c>
    </row>
    <row r="793" spans="1:25" s="19" customFormat="1" ht="18.75" customHeight="1" outlineLevel="1" x14ac:dyDescent="0.2">
      <c r="A793" s="17" t="s">
        <v>4</v>
      </c>
      <c r="B793" s="43">
        <v>316.23</v>
      </c>
      <c r="C793" s="43">
        <v>316.23</v>
      </c>
      <c r="D793" s="43">
        <v>316.23</v>
      </c>
      <c r="E793" s="43">
        <v>316.23</v>
      </c>
      <c r="F793" s="43">
        <v>316.23</v>
      </c>
      <c r="G793" s="43">
        <v>316.23</v>
      </c>
      <c r="H793" s="43">
        <v>316.23</v>
      </c>
      <c r="I793" s="43">
        <v>316.23</v>
      </c>
      <c r="J793" s="43">
        <v>316.23</v>
      </c>
      <c r="K793" s="43">
        <v>316.23</v>
      </c>
      <c r="L793" s="43">
        <v>316.23</v>
      </c>
      <c r="M793" s="43">
        <v>316.23</v>
      </c>
      <c r="N793" s="43">
        <v>316.23</v>
      </c>
      <c r="O793" s="43">
        <v>316.23</v>
      </c>
      <c r="P793" s="43">
        <v>316.23</v>
      </c>
      <c r="Q793" s="43">
        <v>316.23</v>
      </c>
      <c r="R793" s="43">
        <v>316.23</v>
      </c>
      <c r="S793" s="43">
        <v>316.23</v>
      </c>
      <c r="T793" s="43">
        <v>316.23</v>
      </c>
      <c r="U793" s="43">
        <v>316.23</v>
      </c>
      <c r="V793" s="43">
        <v>316.23</v>
      </c>
      <c r="W793" s="43">
        <v>316.23</v>
      </c>
      <c r="X793" s="43">
        <v>316.23</v>
      </c>
      <c r="Y793" s="43">
        <v>316.23</v>
      </c>
    </row>
    <row r="794" spans="1:25" s="19" customFormat="1" ht="18.75" customHeight="1" outlineLevel="1" thickBot="1" x14ac:dyDescent="0.25">
      <c r="A794" s="35" t="s">
        <v>117</v>
      </c>
      <c r="B794" s="43">
        <v>3.0564879199999999</v>
      </c>
      <c r="C794" s="43">
        <v>3.0564879199999999</v>
      </c>
      <c r="D794" s="43">
        <v>3.0564879199999999</v>
      </c>
      <c r="E794" s="43">
        <v>3.0564879199999999</v>
      </c>
      <c r="F794" s="43">
        <v>3.0564879199999999</v>
      </c>
      <c r="G794" s="43">
        <v>3.0564879199999999</v>
      </c>
      <c r="H794" s="43">
        <v>3.0564879199999999</v>
      </c>
      <c r="I794" s="43">
        <v>3.0564879199999999</v>
      </c>
      <c r="J794" s="43">
        <v>3.0564879199999999</v>
      </c>
      <c r="K794" s="43">
        <v>3.0564879199999999</v>
      </c>
      <c r="L794" s="43">
        <v>3.0564879199999999</v>
      </c>
      <c r="M794" s="43">
        <v>3.0564879199999999</v>
      </c>
      <c r="N794" s="43">
        <v>3.0564879199999999</v>
      </c>
      <c r="O794" s="43">
        <v>3.0564879199999999</v>
      </c>
      <c r="P794" s="43">
        <v>3.0564879199999999</v>
      </c>
      <c r="Q794" s="43">
        <v>3.0564879199999999</v>
      </c>
      <c r="R794" s="43">
        <v>3.0564879199999999</v>
      </c>
      <c r="S794" s="43">
        <v>3.0564879199999999</v>
      </c>
      <c r="T794" s="43">
        <v>3.0564879199999999</v>
      </c>
      <c r="U794" s="43">
        <v>3.0564879199999999</v>
      </c>
      <c r="V794" s="43">
        <v>3.0564879199999999</v>
      </c>
      <c r="W794" s="43">
        <v>3.0564879199999999</v>
      </c>
      <c r="X794" s="43">
        <v>3.0564879199999999</v>
      </c>
      <c r="Y794" s="43">
        <v>3.0564879199999999</v>
      </c>
    </row>
    <row r="795" spans="1:25" s="26" customFormat="1" ht="18.75" customHeight="1" thickBot="1" x14ac:dyDescent="0.25">
      <c r="A795" s="27">
        <v>5</v>
      </c>
      <c r="B795" s="42">
        <v>990.71</v>
      </c>
      <c r="C795" s="42">
        <v>1020.57</v>
      </c>
      <c r="D795" s="42">
        <v>1057.3699999999999</v>
      </c>
      <c r="E795" s="42">
        <v>1035.97</v>
      </c>
      <c r="F795" s="42">
        <v>1120.05</v>
      </c>
      <c r="G795" s="42">
        <v>1278.52</v>
      </c>
      <c r="H795" s="42">
        <v>1176.6500000000001</v>
      </c>
      <c r="I795" s="42">
        <v>1541.34</v>
      </c>
      <c r="J795" s="42">
        <v>1386.67</v>
      </c>
      <c r="K795" s="42">
        <v>1225</v>
      </c>
      <c r="L795" s="42">
        <v>1183.08</v>
      </c>
      <c r="M795" s="42">
        <v>1223.44</v>
      </c>
      <c r="N795" s="42">
        <v>1300.83</v>
      </c>
      <c r="O795" s="42">
        <v>1114.96</v>
      </c>
      <c r="P795" s="42">
        <v>1135.6099999999999</v>
      </c>
      <c r="Q795" s="42">
        <v>1117.99</v>
      </c>
      <c r="R795" s="42">
        <v>1045.21</v>
      </c>
      <c r="S795" s="42">
        <v>1063.76</v>
      </c>
      <c r="T795" s="42">
        <v>1032.33</v>
      </c>
      <c r="U795" s="42">
        <v>1040.24</v>
      </c>
      <c r="V795" s="42">
        <v>1176.97</v>
      </c>
      <c r="W795" s="42">
        <v>1085.0899999999999</v>
      </c>
      <c r="X795" s="42">
        <v>986.01</v>
      </c>
      <c r="Y795" s="42">
        <v>1216.3</v>
      </c>
    </row>
    <row r="796" spans="1:25" s="19" customFormat="1" ht="41.25" customHeight="1" outlineLevel="1" x14ac:dyDescent="0.2">
      <c r="A796" s="16" t="s">
        <v>70</v>
      </c>
      <c r="B796" s="43">
        <v>603.61013678999996</v>
      </c>
      <c r="C796" s="43">
        <v>633.47604038999998</v>
      </c>
      <c r="D796" s="43">
        <v>670.26864725999997</v>
      </c>
      <c r="E796" s="43">
        <v>648.87033698000005</v>
      </c>
      <c r="F796" s="43">
        <v>732.95190020999996</v>
      </c>
      <c r="G796" s="43">
        <v>891.42238836000001</v>
      </c>
      <c r="H796" s="43">
        <v>789.55011262000005</v>
      </c>
      <c r="I796" s="43">
        <v>1154.24091118</v>
      </c>
      <c r="J796" s="43">
        <v>999.57446286000004</v>
      </c>
      <c r="K796" s="43">
        <v>837.90490581999995</v>
      </c>
      <c r="L796" s="43">
        <v>795.97944405999999</v>
      </c>
      <c r="M796" s="43">
        <v>836.33916828999998</v>
      </c>
      <c r="N796" s="43">
        <v>913.73323252</v>
      </c>
      <c r="O796" s="43">
        <v>727.85776988999999</v>
      </c>
      <c r="P796" s="43">
        <v>748.51098706000005</v>
      </c>
      <c r="Q796" s="43">
        <v>730.89113929999996</v>
      </c>
      <c r="R796" s="43">
        <v>658.11379950000003</v>
      </c>
      <c r="S796" s="43">
        <v>676.66293037000003</v>
      </c>
      <c r="T796" s="43">
        <v>645.23062507999998</v>
      </c>
      <c r="U796" s="43">
        <v>653.14197209999998</v>
      </c>
      <c r="V796" s="43">
        <v>789.86839282000005</v>
      </c>
      <c r="W796" s="43">
        <v>697.98829306000005</v>
      </c>
      <c r="X796" s="43">
        <v>598.91510732999996</v>
      </c>
      <c r="Y796" s="43">
        <v>829.20535129999996</v>
      </c>
    </row>
    <row r="797" spans="1:25" s="19" customFormat="1" ht="38.25"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customHeight="1" outlineLevel="1" x14ac:dyDescent="0.2">
      <c r="A798" s="16" t="s">
        <v>3</v>
      </c>
      <c r="B798" s="43">
        <v>67.811040000000006</v>
      </c>
      <c r="C798" s="43">
        <v>67.811040000000006</v>
      </c>
      <c r="D798" s="43">
        <v>67.811040000000006</v>
      </c>
      <c r="E798" s="43">
        <v>67.811040000000006</v>
      </c>
      <c r="F798" s="43">
        <v>67.811040000000006</v>
      </c>
      <c r="G798" s="43">
        <v>67.811040000000006</v>
      </c>
      <c r="H798" s="43">
        <v>67.811040000000006</v>
      </c>
      <c r="I798" s="43">
        <v>67.811040000000006</v>
      </c>
      <c r="J798" s="43">
        <v>67.811040000000006</v>
      </c>
      <c r="K798" s="43">
        <v>67.811040000000006</v>
      </c>
      <c r="L798" s="43">
        <v>67.811040000000006</v>
      </c>
      <c r="M798" s="43">
        <v>67.811040000000006</v>
      </c>
      <c r="N798" s="43">
        <v>67.811040000000006</v>
      </c>
      <c r="O798" s="43">
        <v>67.811040000000006</v>
      </c>
      <c r="P798" s="43">
        <v>67.811040000000006</v>
      </c>
      <c r="Q798" s="43">
        <v>67.811040000000006</v>
      </c>
      <c r="R798" s="43">
        <v>67.811040000000006</v>
      </c>
      <c r="S798" s="43">
        <v>67.811040000000006</v>
      </c>
      <c r="T798" s="43">
        <v>67.811040000000006</v>
      </c>
      <c r="U798" s="43">
        <v>67.811040000000006</v>
      </c>
      <c r="V798" s="43">
        <v>67.811040000000006</v>
      </c>
      <c r="W798" s="43">
        <v>67.811040000000006</v>
      </c>
      <c r="X798" s="43">
        <v>67.811040000000006</v>
      </c>
      <c r="Y798" s="43">
        <v>67.811040000000006</v>
      </c>
    </row>
    <row r="799" spans="1:25" s="19" customFormat="1" ht="18.75" customHeight="1" outlineLevel="1" x14ac:dyDescent="0.2">
      <c r="A799" s="17" t="s">
        <v>4</v>
      </c>
      <c r="B799" s="43">
        <v>316.23</v>
      </c>
      <c r="C799" s="43">
        <v>316.23</v>
      </c>
      <c r="D799" s="43">
        <v>316.23</v>
      </c>
      <c r="E799" s="43">
        <v>316.23</v>
      </c>
      <c r="F799" s="43">
        <v>316.23</v>
      </c>
      <c r="G799" s="43">
        <v>316.23</v>
      </c>
      <c r="H799" s="43">
        <v>316.23</v>
      </c>
      <c r="I799" s="43">
        <v>316.23</v>
      </c>
      <c r="J799" s="43">
        <v>316.23</v>
      </c>
      <c r="K799" s="43">
        <v>316.23</v>
      </c>
      <c r="L799" s="43">
        <v>316.23</v>
      </c>
      <c r="M799" s="43">
        <v>316.23</v>
      </c>
      <c r="N799" s="43">
        <v>316.23</v>
      </c>
      <c r="O799" s="43">
        <v>316.23</v>
      </c>
      <c r="P799" s="43">
        <v>316.23</v>
      </c>
      <c r="Q799" s="43">
        <v>316.23</v>
      </c>
      <c r="R799" s="43">
        <v>316.23</v>
      </c>
      <c r="S799" s="43">
        <v>316.23</v>
      </c>
      <c r="T799" s="43">
        <v>316.23</v>
      </c>
      <c r="U799" s="43">
        <v>316.23</v>
      </c>
      <c r="V799" s="43">
        <v>316.23</v>
      </c>
      <c r="W799" s="43">
        <v>316.23</v>
      </c>
      <c r="X799" s="43">
        <v>316.23</v>
      </c>
      <c r="Y799" s="43">
        <v>316.23</v>
      </c>
    </row>
    <row r="800" spans="1:25" s="19" customFormat="1" ht="18.75" customHeight="1" outlineLevel="1" thickBot="1" x14ac:dyDescent="0.25">
      <c r="A800" s="35" t="s">
        <v>117</v>
      </c>
      <c r="B800" s="43">
        <v>3.0564879199999999</v>
      </c>
      <c r="C800" s="43">
        <v>3.0564879199999999</v>
      </c>
      <c r="D800" s="43">
        <v>3.0564879199999999</v>
      </c>
      <c r="E800" s="43">
        <v>3.0564879199999999</v>
      </c>
      <c r="F800" s="43">
        <v>3.0564879199999999</v>
      </c>
      <c r="G800" s="43">
        <v>3.0564879199999999</v>
      </c>
      <c r="H800" s="43">
        <v>3.0564879199999999</v>
      </c>
      <c r="I800" s="43">
        <v>3.0564879199999999</v>
      </c>
      <c r="J800" s="43">
        <v>3.0564879199999999</v>
      </c>
      <c r="K800" s="43">
        <v>3.0564879199999999</v>
      </c>
      <c r="L800" s="43">
        <v>3.0564879199999999</v>
      </c>
      <c r="M800" s="43">
        <v>3.0564879199999999</v>
      </c>
      <c r="N800" s="43">
        <v>3.0564879199999999</v>
      </c>
      <c r="O800" s="43">
        <v>3.0564879199999999</v>
      </c>
      <c r="P800" s="43">
        <v>3.0564879199999999</v>
      </c>
      <c r="Q800" s="43">
        <v>3.0564879199999999</v>
      </c>
      <c r="R800" s="43">
        <v>3.0564879199999999</v>
      </c>
      <c r="S800" s="43">
        <v>3.0564879199999999</v>
      </c>
      <c r="T800" s="43">
        <v>3.0564879199999999</v>
      </c>
      <c r="U800" s="43">
        <v>3.0564879199999999</v>
      </c>
      <c r="V800" s="43">
        <v>3.0564879199999999</v>
      </c>
      <c r="W800" s="43">
        <v>3.0564879199999999</v>
      </c>
      <c r="X800" s="43">
        <v>3.0564879199999999</v>
      </c>
      <c r="Y800" s="43">
        <v>3.0564879199999999</v>
      </c>
    </row>
    <row r="801" spans="1:25" s="26" customFormat="1" ht="18.75" customHeight="1" thickBot="1" x14ac:dyDescent="0.25">
      <c r="A801" s="27">
        <v>6</v>
      </c>
      <c r="B801" s="42">
        <v>1358.33</v>
      </c>
      <c r="C801" s="42">
        <v>1263.05</v>
      </c>
      <c r="D801" s="42">
        <v>1357.94</v>
      </c>
      <c r="E801" s="42">
        <v>1311.23</v>
      </c>
      <c r="F801" s="42">
        <v>1198.9000000000001</v>
      </c>
      <c r="G801" s="42">
        <v>1125.19</v>
      </c>
      <c r="H801" s="42">
        <v>1152.57</v>
      </c>
      <c r="I801" s="42">
        <v>1086.77</v>
      </c>
      <c r="J801" s="42">
        <v>1039.9000000000001</v>
      </c>
      <c r="K801" s="42">
        <v>999.15</v>
      </c>
      <c r="L801" s="42">
        <v>930.45</v>
      </c>
      <c r="M801" s="42">
        <v>936.63</v>
      </c>
      <c r="N801" s="42">
        <v>953.27</v>
      </c>
      <c r="O801" s="42">
        <v>892.61</v>
      </c>
      <c r="P801" s="42">
        <v>949.01</v>
      </c>
      <c r="Q801" s="42">
        <v>884.33</v>
      </c>
      <c r="R801" s="42">
        <v>866.15</v>
      </c>
      <c r="S801" s="42">
        <v>1009.72</v>
      </c>
      <c r="T801" s="42">
        <v>996.74</v>
      </c>
      <c r="U801" s="42">
        <v>967.01</v>
      </c>
      <c r="V801" s="42">
        <v>922.27</v>
      </c>
      <c r="W801" s="42">
        <v>1037.08</v>
      </c>
      <c r="X801" s="42">
        <v>998.13</v>
      </c>
      <c r="Y801" s="42">
        <v>990.83</v>
      </c>
    </row>
    <row r="802" spans="1:25" s="19" customFormat="1" ht="41.25" customHeight="1" outlineLevel="1" x14ac:dyDescent="0.2">
      <c r="A802" s="111" t="s">
        <v>70</v>
      </c>
      <c r="B802" s="43">
        <v>971.23369849000005</v>
      </c>
      <c r="C802" s="43">
        <v>875.95406002000004</v>
      </c>
      <c r="D802" s="43">
        <v>970.84145066999997</v>
      </c>
      <c r="E802" s="43">
        <v>924.12817176999999</v>
      </c>
      <c r="F802" s="43">
        <v>811.80318814999998</v>
      </c>
      <c r="G802" s="43">
        <v>738.09356473000003</v>
      </c>
      <c r="H802" s="43">
        <v>765.47155368999995</v>
      </c>
      <c r="I802" s="43">
        <v>699.67050759000006</v>
      </c>
      <c r="J802" s="43">
        <v>652.80431181999995</v>
      </c>
      <c r="K802" s="43">
        <v>612.05593751000004</v>
      </c>
      <c r="L802" s="43">
        <v>543.35558853999999</v>
      </c>
      <c r="M802" s="43">
        <v>549.53461516000004</v>
      </c>
      <c r="N802" s="43">
        <v>566.17612398999995</v>
      </c>
      <c r="O802" s="43">
        <v>505.50790147999999</v>
      </c>
      <c r="P802" s="43">
        <v>561.90956811000001</v>
      </c>
      <c r="Q802" s="43">
        <v>497.23485288000001</v>
      </c>
      <c r="R802" s="43">
        <v>479.05644619999998</v>
      </c>
      <c r="S802" s="43">
        <v>622.61836289999997</v>
      </c>
      <c r="T802" s="43">
        <v>609.64089899999999</v>
      </c>
      <c r="U802" s="43">
        <v>579.90954476000002</v>
      </c>
      <c r="V802" s="43">
        <v>535.16949318000002</v>
      </c>
      <c r="W802" s="43">
        <v>649.98218012999996</v>
      </c>
      <c r="X802" s="43">
        <v>611.02758921999998</v>
      </c>
      <c r="Y802" s="43">
        <v>603.73543862999998</v>
      </c>
    </row>
    <row r="803" spans="1:25" s="19" customFormat="1" ht="38.25"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x14ac:dyDescent="0.2">
      <c r="A804" s="16" t="s">
        <v>3</v>
      </c>
      <c r="B804" s="43">
        <v>67.811040000000006</v>
      </c>
      <c r="C804" s="43">
        <v>67.811040000000006</v>
      </c>
      <c r="D804" s="43">
        <v>67.811040000000006</v>
      </c>
      <c r="E804" s="43">
        <v>67.811040000000006</v>
      </c>
      <c r="F804" s="43">
        <v>67.811040000000006</v>
      </c>
      <c r="G804" s="43">
        <v>67.811040000000006</v>
      </c>
      <c r="H804" s="43">
        <v>67.811040000000006</v>
      </c>
      <c r="I804" s="43">
        <v>67.811040000000006</v>
      </c>
      <c r="J804" s="43">
        <v>67.811040000000006</v>
      </c>
      <c r="K804" s="43">
        <v>67.811040000000006</v>
      </c>
      <c r="L804" s="43">
        <v>67.811040000000006</v>
      </c>
      <c r="M804" s="43">
        <v>67.811040000000006</v>
      </c>
      <c r="N804" s="43">
        <v>67.811040000000006</v>
      </c>
      <c r="O804" s="43">
        <v>67.811040000000006</v>
      </c>
      <c r="P804" s="43">
        <v>67.811040000000006</v>
      </c>
      <c r="Q804" s="43">
        <v>67.811040000000006</v>
      </c>
      <c r="R804" s="43">
        <v>67.811040000000006</v>
      </c>
      <c r="S804" s="43">
        <v>67.811040000000006</v>
      </c>
      <c r="T804" s="43">
        <v>67.811040000000006</v>
      </c>
      <c r="U804" s="43">
        <v>67.811040000000006</v>
      </c>
      <c r="V804" s="43">
        <v>67.811040000000006</v>
      </c>
      <c r="W804" s="43">
        <v>67.811040000000006</v>
      </c>
      <c r="X804" s="43">
        <v>67.811040000000006</v>
      </c>
      <c r="Y804" s="43">
        <v>67.811040000000006</v>
      </c>
    </row>
    <row r="805" spans="1:25" s="19" customFormat="1" ht="18.75" customHeight="1" outlineLevel="1" x14ac:dyDescent="0.2">
      <c r="A805" s="17" t="s">
        <v>4</v>
      </c>
      <c r="B805" s="43">
        <v>316.23</v>
      </c>
      <c r="C805" s="43">
        <v>316.23</v>
      </c>
      <c r="D805" s="43">
        <v>316.23</v>
      </c>
      <c r="E805" s="43">
        <v>316.23</v>
      </c>
      <c r="F805" s="43">
        <v>316.23</v>
      </c>
      <c r="G805" s="43">
        <v>316.23</v>
      </c>
      <c r="H805" s="43">
        <v>316.23</v>
      </c>
      <c r="I805" s="43">
        <v>316.23</v>
      </c>
      <c r="J805" s="43">
        <v>316.23</v>
      </c>
      <c r="K805" s="43">
        <v>316.23</v>
      </c>
      <c r="L805" s="43">
        <v>316.23</v>
      </c>
      <c r="M805" s="43">
        <v>316.23</v>
      </c>
      <c r="N805" s="43">
        <v>316.23</v>
      </c>
      <c r="O805" s="43">
        <v>316.23</v>
      </c>
      <c r="P805" s="43">
        <v>316.23</v>
      </c>
      <c r="Q805" s="43">
        <v>316.23</v>
      </c>
      <c r="R805" s="43">
        <v>316.23</v>
      </c>
      <c r="S805" s="43">
        <v>316.23</v>
      </c>
      <c r="T805" s="43">
        <v>316.23</v>
      </c>
      <c r="U805" s="43">
        <v>316.23</v>
      </c>
      <c r="V805" s="43">
        <v>316.23</v>
      </c>
      <c r="W805" s="43">
        <v>316.23</v>
      </c>
      <c r="X805" s="43">
        <v>316.23</v>
      </c>
      <c r="Y805" s="43">
        <v>316.23</v>
      </c>
    </row>
    <row r="806" spans="1:25" s="19" customFormat="1" ht="18.75" customHeight="1" outlineLevel="1" thickBot="1" x14ac:dyDescent="0.25">
      <c r="A806" s="35" t="s">
        <v>117</v>
      </c>
      <c r="B806" s="43">
        <v>3.0564879199999999</v>
      </c>
      <c r="C806" s="43">
        <v>3.0564879199999999</v>
      </c>
      <c r="D806" s="43">
        <v>3.0564879199999999</v>
      </c>
      <c r="E806" s="43">
        <v>3.0564879199999999</v>
      </c>
      <c r="F806" s="43">
        <v>3.0564879199999999</v>
      </c>
      <c r="G806" s="43">
        <v>3.0564879199999999</v>
      </c>
      <c r="H806" s="43">
        <v>3.0564879199999999</v>
      </c>
      <c r="I806" s="43">
        <v>3.0564879199999999</v>
      </c>
      <c r="J806" s="43">
        <v>3.0564879199999999</v>
      </c>
      <c r="K806" s="43">
        <v>3.0564879199999999</v>
      </c>
      <c r="L806" s="43">
        <v>3.0564879199999999</v>
      </c>
      <c r="M806" s="43">
        <v>3.0564879199999999</v>
      </c>
      <c r="N806" s="43">
        <v>3.0564879199999999</v>
      </c>
      <c r="O806" s="43">
        <v>3.0564879199999999</v>
      </c>
      <c r="P806" s="43">
        <v>3.0564879199999999</v>
      </c>
      <c r="Q806" s="43">
        <v>3.0564879199999999</v>
      </c>
      <c r="R806" s="43">
        <v>3.0564879199999999</v>
      </c>
      <c r="S806" s="43">
        <v>3.0564879199999999</v>
      </c>
      <c r="T806" s="43">
        <v>3.0564879199999999</v>
      </c>
      <c r="U806" s="43">
        <v>3.0564879199999999</v>
      </c>
      <c r="V806" s="43">
        <v>3.0564879199999999</v>
      </c>
      <c r="W806" s="43">
        <v>3.0564879199999999</v>
      </c>
      <c r="X806" s="43">
        <v>3.0564879199999999</v>
      </c>
      <c r="Y806" s="43">
        <v>3.0564879199999999</v>
      </c>
    </row>
    <row r="807" spans="1:25" s="26" customFormat="1" ht="18.75" customHeight="1" thickBot="1" x14ac:dyDescent="0.25">
      <c r="A807" s="27">
        <v>7</v>
      </c>
      <c r="B807" s="42">
        <v>1139</v>
      </c>
      <c r="C807" s="42">
        <v>1164.52</v>
      </c>
      <c r="D807" s="42">
        <v>1188.7</v>
      </c>
      <c r="E807" s="42">
        <v>1255.93</v>
      </c>
      <c r="F807" s="42">
        <v>1211.1400000000001</v>
      </c>
      <c r="G807" s="42">
        <v>1449.1</v>
      </c>
      <c r="H807" s="42">
        <v>1288.18</v>
      </c>
      <c r="I807" s="42">
        <v>1163.1500000000001</v>
      </c>
      <c r="J807" s="42">
        <v>1167.25</v>
      </c>
      <c r="K807" s="42">
        <v>1000.56</v>
      </c>
      <c r="L807" s="42">
        <v>1104.45</v>
      </c>
      <c r="M807" s="42">
        <v>1093.24</v>
      </c>
      <c r="N807" s="42">
        <v>1007.86</v>
      </c>
      <c r="O807" s="42">
        <v>986.91</v>
      </c>
      <c r="P807" s="42">
        <v>1012.93</v>
      </c>
      <c r="Q807" s="42">
        <v>1035.58</v>
      </c>
      <c r="R807" s="42">
        <v>962.57</v>
      </c>
      <c r="S807" s="42">
        <v>985.61</v>
      </c>
      <c r="T807" s="42">
        <v>1010.54</v>
      </c>
      <c r="U807" s="42">
        <v>1061.48</v>
      </c>
      <c r="V807" s="42">
        <v>1078</v>
      </c>
      <c r="W807" s="42">
        <v>1167.3499999999999</v>
      </c>
      <c r="X807" s="42">
        <v>1088.23</v>
      </c>
      <c r="Y807" s="42">
        <v>1085.83</v>
      </c>
    </row>
    <row r="808" spans="1:25" s="19" customFormat="1" ht="43.5" customHeight="1" outlineLevel="1" x14ac:dyDescent="0.2">
      <c r="A808" s="16" t="s">
        <v>70</v>
      </c>
      <c r="B808" s="43">
        <v>751.89958408999996</v>
      </c>
      <c r="C808" s="43">
        <v>777.41749549999997</v>
      </c>
      <c r="D808" s="43">
        <v>801.59936455000002</v>
      </c>
      <c r="E808" s="43">
        <v>868.83054240000001</v>
      </c>
      <c r="F808" s="43">
        <v>824.03933453000002</v>
      </c>
      <c r="G808" s="43">
        <v>1062.00617306</v>
      </c>
      <c r="H808" s="43">
        <v>901.08064276000005</v>
      </c>
      <c r="I808" s="43">
        <v>776.05486715999996</v>
      </c>
      <c r="J808" s="43">
        <v>780.15526548000003</v>
      </c>
      <c r="K808" s="43">
        <v>613.45889743999999</v>
      </c>
      <c r="L808" s="43">
        <v>717.35419790000003</v>
      </c>
      <c r="M808" s="43">
        <v>706.1438905</v>
      </c>
      <c r="N808" s="43">
        <v>620.75781778999999</v>
      </c>
      <c r="O808" s="43">
        <v>599.81540585000005</v>
      </c>
      <c r="P808" s="43">
        <v>625.82900006</v>
      </c>
      <c r="Q808" s="43">
        <v>648.48299757999996</v>
      </c>
      <c r="R808" s="43">
        <v>575.47505158000001</v>
      </c>
      <c r="S808" s="43">
        <v>598.51677481000002</v>
      </c>
      <c r="T808" s="43">
        <v>623.44056518000002</v>
      </c>
      <c r="U808" s="43">
        <v>674.38127584999995</v>
      </c>
      <c r="V808" s="43">
        <v>690.90224564000005</v>
      </c>
      <c r="W808" s="43">
        <v>780.25079595</v>
      </c>
      <c r="X808" s="43">
        <v>701.13234795999995</v>
      </c>
      <c r="Y808" s="43">
        <v>698.73382375999995</v>
      </c>
    </row>
    <row r="809" spans="1:25" s="19" customFormat="1" ht="38.25"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customHeight="1" outlineLevel="1" x14ac:dyDescent="0.2">
      <c r="A810" s="16" t="s">
        <v>3</v>
      </c>
      <c r="B810" s="43">
        <v>67.811040000000006</v>
      </c>
      <c r="C810" s="43">
        <v>67.811040000000006</v>
      </c>
      <c r="D810" s="43">
        <v>67.811040000000006</v>
      </c>
      <c r="E810" s="43">
        <v>67.811040000000006</v>
      </c>
      <c r="F810" s="43">
        <v>67.811040000000006</v>
      </c>
      <c r="G810" s="43">
        <v>67.811040000000006</v>
      </c>
      <c r="H810" s="43">
        <v>67.811040000000006</v>
      </c>
      <c r="I810" s="43">
        <v>67.811040000000006</v>
      </c>
      <c r="J810" s="43">
        <v>67.811040000000006</v>
      </c>
      <c r="K810" s="43">
        <v>67.811040000000006</v>
      </c>
      <c r="L810" s="43">
        <v>67.811040000000006</v>
      </c>
      <c r="M810" s="43">
        <v>67.811040000000006</v>
      </c>
      <c r="N810" s="43">
        <v>67.811040000000006</v>
      </c>
      <c r="O810" s="43">
        <v>67.811040000000006</v>
      </c>
      <c r="P810" s="43">
        <v>67.811040000000006</v>
      </c>
      <c r="Q810" s="43">
        <v>67.811040000000006</v>
      </c>
      <c r="R810" s="43">
        <v>67.811040000000006</v>
      </c>
      <c r="S810" s="43">
        <v>67.811040000000006</v>
      </c>
      <c r="T810" s="43">
        <v>67.811040000000006</v>
      </c>
      <c r="U810" s="43">
        <v>67.811040000000006</v>
      </c>
      <c r="V810" s="43">
        <v>67.811040000000006</v>
      </c>
      <c r="W810" s="43">
        <v>67.811040000000006</v>
      </c>
      <c r="X810" s="43">
        <v>67.811040000000006</v>
      </c>
      <c r="Y810" s="43">
        <v>67.811040000000006</v>
      </c>
    </row>
    <row r="811" spans="1:25" s="19" customFormat="1" ht="18.75" customHeight="1" outlineLevel="1" x14ac:dyDescent="0.2">
      <c r="A811" s="17" t="s">
        <v>4</v>
      </c>
      <c r="B811" s="43">
        <v>316.23</v>
      </c>
      <c r="C811" s="43">
        <v>316.23</v>
      </c>
      <c r="D811" s="43">
        <v>316.23</v>
      </c>
      <c r="E811" s="43">
        <v>316.23</v>
      </c>
      <c r="F811" s="43">
        <v>316.23</v>
      </c>
      <c r="G811" s="43">
        <v>316.23</v>
      </c>
      <c r="H811" s="43">
        <v>316.23</v>
      </c>
      <c r="I811" s="43">
        <v>316.23</v>
      </c>
      <c r="J811" s="43">
        <v>316.23</v>
      </c>
      <c r="K811" s="43">
        <v>316.23</v>
      </c>
      <c r="L811" s="43">
        <v>316.23</v>
      </c>
      <c r="M811" s="43">
        <v>316.23</v>
      </c>
      <c r="N811" s="43">
        <v>316.23</v>
      </c>
      <c r="O811" s="43">
        <v>316.23</v>
      </c>
      <c r="P811" s="43">
        <v>316.23</v>
      </c>
      <c r="Q811" s="43">
        <v>316.23</v>
      </c>
      <c r="R811" s="43">
        <v>316.23</v>
      </c>
      <c r="S811" s="43">
        <v>316.23</v>
      </c>
      <c r="T811" s="43">
        <v>316.23</v>
      </c>
      <c r="U811" s="43">
        <v>316.23</v>
      </c>
      <c r="V811" s="43">
        <v>316.23</v>
      </c>
      <c r="W811" s="43">
        <v>316.23</v>
      </c>
      <c r="X811" s="43">
        <v>316.23</v>
      </c>
      <c r="Y811" s="43">
        <v>316.23</v>
      </c>
    </row>
    <row r="812" spans="1:25" s="19" customFormat="1" ht="18.75" customHeight="1" outlineLevel="1" thickBot="1" x14ac:dyDescent="0.25">
      <c r="A812" s="35" t="s">
        <v>117</v>
      </c>
      <c r="B812" s="43">
        <v>3.0564879199999999</v>
      </c>
      <c r="C812" s="43">
        <v>3.0564879199999999</v>
      </c>
      <c r="D812" s="43">
        <v>3.0564879199999999</v>
      </c>
      <c r="E812" s="43">
        <v>3.0564879199999999</v>
      </c>
      <c r="F812" s="43">
        <v>3.0564879199999999</v>
      </c>
      <c r="G812" s="43">
        <v>3.0564879199999999</v>
      </c>
      <c r="H812" s="43">
        <v>3.0564879199999999</v>
      </c>
      <c r="I812" s="43">
        <v>3.0564879199999999</v>
      </c>
      <c r="J812" s="43">
        <v>3.0564879199999999</v>
      </c>
      <c r="K812" s="43">
        <v>3.0564879199999999</v>
      </c>
      <c r="L812" s="43">
        <v>3.0564879199999999</v>
      </c>
      <c r="M812" s="43">
        <v>3.0564879199999999</v>
      </c>
      <c r="N812" s="43">
        <v>3.0564879199999999</v>
      </c>
      <c r="O812" s="43">
        <v>3.0564879199999999</v>
      </c>
      <c r="P812" s="43">
        <v>3.0564879199999999</v>
      </c>
      <c r="Q812" s="43">
        <v>3.0564879199999999</v>
      </c>
      <c r="R812" s="43">
        <v>3.0564879199999999</v>
      </c>
      <c r="S812" s="43">
        <v>3.0564879199999999</v>
      </c>
      <c r="T812" s="43">
        <v>3.0564879199999999</v>
      </c>
      <c r="U812" s="43">
        <v>3.0564879199999999</v>
      </c>
      <c r="V812" s="43">
        <v>3.0564879199999999</v>
      </c>
      <c r="W812" s="43">
        <v>3.0564879199999999</v>
      </c>
      <c r="X812" s="43">
        <v>3.0564879199999999</v>
      </c>
      <c r="Y812" s="43">
        <v>3.0564879199999999</v>
      </c>
    </row>
    <row r="813" spans="1:25" s="26" customFormat="1" ht="18.75" customHeight="1" thickBot="1" x14ac:dyDescent="0.25">
      <c r="A813" s="27">
        <v>8</v>
      </c>
      <c r="B813" s="42">
        <v>1171.42</v>
      </c>
      <c r="C813" s="42">
        <v>1267.46</v>
      </c>
      <c r="D813" s="42">
        <v>1395.38</v>
      </c>
      <c r="E813" s="42">
        <v>1437.43</v>
      </c>
      <c r="F813" s="42">
        <v>1377.55</v>
      </c>
      <c r="G813" s="42">
        <v>1502.17</v>
      </c>
      <c r="H813" s="42">
        <v>1495.61</v>
      </c>
      <c r="I813" s="42">
        <v>1525.26</v>
      </c>
      <c r="J813" s="42">
        <v>1364.57</v>
      </c>
      <c r="K813" s="42">
        <v>1151.6199999999999</v>
      </c>
      <c r="L813" s="42">
        <v>969.94</v>
      </c>
      <c r="M813" s="42">
        <v>980.67</v>
      </c>
      <c r="N813" s="42">
        <v>1008.17</v>
      </c>
      <c r="O813" s="42">
        <v>978.8</v>
      </c>
      <c r="P813" s="42">
        <v>1114.8800000000001</v>
      </c>
      <c r="Q813" s="42">
        <v>1114.03</v>
      </c>
      <c r="R813" s="42">
        <v>1144.08</v>
      </c>
      <c r="S813" s="42">
        <v>1121.4100000000001</v>
      </c>
      <c r="T813" s="42">
        <v>1163.42</v>
      </c>
      <c r="U813" s="42">
        <v>1103.57</v>
      </c>
      <c r="V813" s="42">
        <v>1029.92</v>
      </c>
      <c r="W813" s="42">
        <v>1077.81</v>
      </c>
      <c r="X813" s="42">
        <v>919.81</v>
      </c>
      <c r="Y813" s="42">
        <v>1087.32</v>
      </c>
    </row>
    <row r="814" spans="1:25" s="19" customFormat="1" ht="47.25" customHeight="1" outlineLevel="1" x14ac:dyDescent="0.2">
      <c r="A814" s="111" t="s">
        <v>70</v>
      </c>
      <c r="B814" s="43">
        <v>784.31995261999998</v>
      </c>
      <c r="C814" s="43">
        <v>880.36098600000003</v>
      </c>
      <c r="D814" s="43">
        <v>1008.28311248</v>
      </c>
      <c r="E814" s="43">
        <v>1050.3329747400001</v>
      </c>
      <c r="F814" s="43">
        <v>990.45460089999995</v>
      </c>
      <c r="G814" s="43">
        <v>1115.07004119</v>
      </c>
      <c r="H814" s="43">
        <v>1108.5080745400001</v>
      </c>
      <c r="I814" s="43">
        <v>1138.1592858399999</v>
      </c>
      <c r="J814" s="43">
        <v>977.46762959</v>
      </c>
      <c r="K814" s="43">
        <v>764.52629165999997</v>
      </c>
      <c r="L814" s="43">
        <v>582.84353799999997</v>
      </c>
      <c r="M814" s="43">
        <v>593.56836127999998</v>
      </c>
      <c r="N814" s="43">
        <v>621.07746225999995</v>
      </c>
      <c r="O814" s="43">
        <v>591.70702488999996</v>
      </c>
      <c r="P814" s="43">
        <v>727.7830199</v>
      </c>
      <c r="Q814" s="43">
        <v>726.92801741999995</v>
      </c>
      <c r="R814" s="43">
        <v>756.97827398000004</v>
      </c>
      <c r="S814" s="43">
        <v>734.31538166999997</v>
      </c>
      <c r="T814" s="43">
        <v>776.32307880999997</v>
      </c>
      <c r="U814" s="43">
        <v>716.47488490000001</v>
      </c>
      <c r="V814" s="43">
        <v>642.82637125999997</v>
      </c>
      <c r="W814" s="43">
        <v>690.71402867999996</v>
      </c>
      <c r="X814" s="43">
        <v>532.70897778000005</v>
      </c>
      <c r="Y814" s="43">
        <v>700.22421727000005</v>
      </c>
    </row>
    <row r="815" spans="1:25" s="19" customFormat="1" ht="38.25"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customHeight="1" outlineLevel="1" x14ac:dyDescent="0.2">
      <c r="A816" s="16" t="s">
        <v>3</v>
      </c>
      <c r="B816" s="43">
        <v>67.811040000000006</v>
      </c>
      <c r="C816" s="43">
        <v>67.811040000000006</v>
      </c>
      <c r="D816" s="43">
        <v>67.811040000000006</v>
      </c>
      <c r="E816" s="43">
        <v>67.811040000000006</v>
      </c>
      <c r="F816" s="43">
        <v>67.811040000000006</v>
      </c>
      <c r="G816" s="43">
        <v>67.811040000000006</v>
      </c>
      <c r="H816" s="43">
        <v>67.811040000000006</v>
      </c>
      <c r="I816" s="43">
        <v>67.811040000000006</v>
      </c>
      <c r="J816" s="43">
        <v>67.811040000000006</v>
      </c>
      <c r="K816" s="43">
        <v>67.811040000000006</v>
      </c>
      <c r="L816" s="43">
        <v>67.811040000000006</v>
      </c>
      <c r="M816" s="43">
        <v>67.811040000000006</v>
      </c>
      <c r="N816" s="43">
        <v>67.811040000000006</v>
      </c>
      <c r="O816" s="43">
        <v>67.811040000000006</v>
      </c>
      <c r="P816" s="43">
        <v>67.811040000000006</v>
      </c>
      <c r="Q816" s="43">
        <v>67.811040000000006</v>
      </c>
      <c r="R816" s="43">
        <v>67.811040000000006</v>
      </c>
      <c r="S816" s="43">
        <v>67.811040000000006</v>
      </c>
      <c r="T816" s="43">
        <v>67.811040000000006</v>
      </c>
      <c r="U816" s="43">
        <v>67.811040000000006</v>
      </c>
      <c r="V816" s="43">
        <v>67.811040000000006</v>
      </c>
      <c r="W816" s="43">
        <v>67.811040000000006</v>
      </c>
      <c r="X816" s="43">
        <v>67.811040000000006</v>
      </c>
      <c r="Y816" s="43">
        <v>67.811040000000006</v>
      </c>
    </row>
    <row r="817" spans="1:25" s="19" customFormat="1" ht="18.75" customHeight="1" outlineLevel="1" x14ac:dyDescent="0.2">
      <c r="A817" s="17" t="s">
        <v>4</v>
      </c>
      <c r="B817" s="43">
        <v>316.23</v>
      </c>
      <c r="C817" s="43">
        <v>316.23</v>
      </c>
      <c r="D817" s="43">
        <v>316.23</v>
      </c>
      <c r="E817" s="43">
        <v>316.23</v>
      </c>
      <c r="F817" s="43">
        <v>316.23</v>
      </c>
      <c r="G817" s="43">
        <v>316.23</v>
      </c>
      <c r="H817" s="43">
        <v>316.23</v>
      </c>
      <c r="I817" s="43">
        <v>316.23</v>
      </c>
      <c r="J817" s="43">
        <v>316.23</v>
      </c>
      <c r="K817" s="43">
        <v>316.23</v>
      </c>
      <c r="L817" s="43">
        <v>316.23</v>
      </c>
      <c r="M817" s="43">
        <v>316.23</v>
      </c>
      <c r="N817" s="43">
        <v>316.23</v>
      </c>
      <c r="O817" s="43">
        <v>316.23</v>
      </c>
      <c r="P817" s="43">
        <v>316.23</v>
      </c>
      <c r="Q817" s="43">
        <v>316.23</v>
      </c>
      <c r="R817" s="43">
        <v>316.23</v>
      </c>
      <c r="S817" s="43">
        <v>316.23</v>
      </c>
      <c r="T817" s="43">
        <v>316.23</v>
      </c>
      <c r="U817" s="43">
        <v>316.23</v>
      </c>
      <c r="V817" s="43">
        <v>316.23</v>
      </c>
      <c r="W817" s="43">
        <v>316.23</v>
      </c>
      <c r="X817" s="43">
        <v>316.23</v>
      </c>
      <c r="Y817" s="43">
        <v>316.23</v>
      </c>
    </row>
    <row r="818" spans="1:25" s="19" customFormat="1" ht="18.75" customHeight="1" outlineLevel="1" thickBot="1" x14ac:dyDescent="0.25">
      <c r="A818" s="35" t="s">
        <v>117</v>
      </c>
      <c r="B818" s="43">
        <v>3.0564879199999999</v>
      </c>
      <c r="C818" s="43">
        <v>3.0564879199999999</v>
      </c>
      <c r="D818" s="43">
        <v>3.0564879199999999</v>
      </c>
      <c r="E818" s="43">
        <v>3.0564879199999999</v>
      </c>
      <c r="F818" s="43">
        <v>3.0564879199999999</v>
      </c>
      <c r="G818" s="43">
        <v>3.0564879199999999</v>
      </c>
      <c r="H818" s="43">
        <v>3.0564879199999999</v>
      </c>
      <c r="I818" s="43">
        <v>3.0564879199999999</v>
      </c>
      <c r="J818" s="43">
        <v>3.0564879199999999</v>
      </c>
      <c r="K818" s="43">
        <v>3.0564879199999999</v>
      </c>
      <c r="L818" s="43">
        <v>3.0564879199999999</v>
      </c>
      <c r="M818" s="43">
        <v>3.0564879199999999</v>
      </c>
      <c r="N818" s="43">
        <v>3.0564879199999999</v>
      </c>
      <c r="O818" s="43">
        <v>3.0564879199999999</v>
      </c>
      <c r="P818" s="43">
        <v>3.0564879199999999</v>
      </c>
      <c r="Q818" s="43">
        <v>3.0564879199999999</v>
      </c>
      <c r="R818" s="43">
        <v>3.0564879199999999</v>
      </c>
      <c r="S818" s="43">
        <v>3.0564879199999999</v>
      </c>
      <c r="T818" s="43">
        <v>3.0564879199999999</v>
      </c>
      <c r="U818" s="43">
        <v>3.0564879199999999</v>
      </c>
      <c r="V818" s="43">
        <v>3.0564879199999999</v>
      </c>
      <c r="W818" s="43">
        <v>3.0564879199999999</v>
      </c>
      <c r="X818" s="43">
        <v>3.0564879199999999</v>
      </c>
      <c r="Y818" s="43">
        <v>3.0564879199999999</v>
      </c>
    </row>
    <row r="819" spans="1:25" s="26" customFormat="1" ht="18.75" customHeight="1" thickBot="1" x14ac:dyDescent="0.25">
      <c r="A819" s="27">
        <v>9</v>
      </c>
      <c r="B819" s="42">
        <v>1079.6300000000001</v>
      </c>
      <c r="C819" s="42">
        <v>1155.46</v>
      </c>
      <c r="D819" s="42">
        <v>1215.68</v>
      </c>
      <c r="E819" s="42">
        <v>1318.39</v>
      </c>
      <c r="F819" s="42">
        <v>1333.38</v>
      </c>
      <c r="G819" s="42">
        <v>1377.74</v>
      </c>
      <c r="H819" s="42">
        <v>1178.33</v>
      </c>
      <c r="I819" s="42">
        <v>1414.78</v>
      </c>
      <c r="J819" s="42">
        <v>1207.05</v>
      </c>
      <c r="K819" s="42">
        <v>1205.48</v>
      </c>
      <c r="L819" s="42">
        <v>1234.06</v>
      </c>
      <c r="M819" s="42">
        <v>1217.4100000000001</v>
      </c>
      <c r="N819" s="42">
        <v>1311.75</v>
      </c>
      <c r="O819" s="42">
        <v>1296.24</v>
      </c>
      <c r="P819" s="42">
        <v>1250.4100000000001</v>
      </c>
      <c r="Q819" s="42">
        <v>1323.84</v>
      </c>
      <c r="R819" s="42">
        <v>1402.25</v>
      </c>
      <c r="S819" s="42">
        <v>1226.71</v>
      </c>
      <c r="T819" s="42">
        <v>1235.78</v>
      </c>
      <c r="U819" s="42">
        <v>1233.69</v>
      </c>
      <c r="V819" s="42">
        <v>1254.21</v>
      </c>
      <c r="W819" s="42">
        <v>1196.96</v>
      </c>
      <c r="X819" s="42">
        <v>1078.29</v>
      </c>
      <c r="Y819" s="42">
        <v>1192.26</v>
      </c>
    </row>
    <row r="820" spans="1:25" s="19" customFormat="1" ht="42.75" customHeight="1" outlineLevel="1" x14ac:dyDescent="0.2">
      <c r="A820" s="16" t="s">
        <v>70</v>
      </c>
      <c r="B820" s="43">
        <v>692.52982439000004</v>
      </c>
      <c r="C820" s="43">
        <v>768.35965017000001</v>
      </c>
      <c r="D820" s="43">
        <v>828.58043391000001</v>
      </c>
      <c r="E820" s="43">
        <v>931.29632235999998</v>
      </c>
      <c r="F820" s="43">
        <v>946.28683450999995</v>
      </c>
      <c r="G820" s="43">
        <v>990.63941899999998</v>
      </c>
      <c r="H820" s="43">
        <v>791.22959323999999</v>
      </c>
      <c r="I820" s="43">
        <v>1027.67821557</v>
      </c>
      <c r="J820" s="43">
        <v>819.95262996999998</v>
      </c>
      <c r="K820" s="43">
        <v>818.38314227000001</v>
      </c>
      <c r="L820" s="43">
        <v>846.9609011</v>
      </c>
      <c r="M820" s="43">
        <v>830.31400254000005</v>
      </c>
      <c r="N820" s="43">
        <v>924.65367708999997</v>
      </c>
      <c r="O820" s="43">
        <v>909.14320065000004</v>
      </c>
      <c r="P820" s="43">
        <v>863.31552493000004</v>
      </c>
      <c r="Q820" s="43">
        <v>936.74038946999997</v>
      </c>
      <c r="R820" s="43">
        <v>1015.15613422</v>
      </c>
      <c r="S820" s="43">
        <v>839.61500405000004</v>
      </c>
      <c r="T820" s="43">
        <v>848.68409764</v>
      </c>
      <c r="U820" s="43">
        <v>846.59254116</v>
      </c>
      <c r="V820" s="43">
        <v>867.11495974000002</v>
      </c>
      <c r="W820" s="43">
        <v>809.86090862000003</v>
      </c>
      <c r="X820" s="43">
        <v>691.18897830000003</v>
      </c>
      <c r="Y820" s="43">
        <v>805.16577394000001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67.811040000000006</v>
      </c>
      <c r="C822" s="43">
        <v>67.811040000000006</v>
      </c>
      <c r="D822" s="43">
        <v>67.811040000000006</v>
      </c>
      <c r="E822" s="43">
        <v>67.811040000000006</v>
      </c>
      <c r="F822" s="43">
        <v>67.811040000000006</v>
      </c>
      <c r="G822" s="43">
        <v>67.811040000000006</v>
      </c>
      <c r="H822" s="43">
        <v>67.811040000000006</v>
      </c>
      <c r="I822" s="43">
        <v>67.811040000000006</v>
      </c>
      <c r="J822" s="43">
        <v>67.811040000000006</v>
      </c>
      <c r="K822" s="43">
        <v>67.811040000000006</v>
      </c>
      <c r="L822" s="43">
        <v>67.811040000000006</v>
      </c>
      <c r="M822" s="43">
        <v>67.811040000000006</v>
      </c>
      <c r="N822" s="43">
        <v>67.811040000000006</v>
      </c>
      <c r="O822" s="43">
        <v>67.811040000000006</v>
      </c>
      <c r="P822" s="43">
        <v>67.811040000000006</v>
      </c>
      <c r="Q822" s="43">
        <v>67.811040000000006</v>
      </c>
      <c r="R822" s="43">
        <v>67.811040000000006</v>
      </c>
      <c r="S822" s="43">
        <v>67.811040000000006</v>
      </c>
      <c r="T822" s="43">
        <v>67.811040000000006</v>
      </c>
      <c r="U822" s="43">
        <v>67.811040000000006</v>
      </c>
      <c r="V822" s="43">
        <v>67.811040000000006</v>
      </c>
      <c r="W822" s="43">
        <v>67.811040000000006</v>
      </c>
      <c r="X822" s="43">
        <v>67.811040000000006</v>
      </c>
      <c r="Y822" s="43">
        <v>67.811040000000006</v>
      </c>
    </row>
    <row r="823" spans="1:25" s="19" customFormat="1" ht="18.75"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s="19" customFormat="1" ht="18.75" customHeight="1" outlineLevel="1" thickBot="1" x14ac:dyDescent="0.25">
      <c r="A824" s="35" t="s">
        <v>117</v>
      </c>
      <c r="B824" s="43">
        <v>3.0564879199999999</v>
      </c>
      <c r="C824" s="43">
        <v>3.0564879199999999</v>
      </c>
      <c r="D824" s="43">
        <v>3.0564879199999999</v>
      </c>
      <c r="E824" s="43">
        <v>3.0564879199999999</v>
      </c>
      <c r="F824" s="43">
        <v>3.0564879199999999</v>
      </c>
      <c r="G824" s="43">
        <v>3.0564879199999999</v>
      </c>
      <c r="H824" s="43">
        <v>3.0564879199999999</v>
      </c>
      <c r="I824" s="43">
        <v>3.0564879199999999</v>
      </c>
      <c r="J824" s="43">
        <v>3.0564879199999999</v>
      </c>
      <c r="K824" s="43">
        <v>3.0564879199999999</v>
      </c>
      <c r="L824" s="43">
        <v>3.0564879199999999</v>
      </c>
      <c r="M824" s="43">
        <v>3.0564879199999999</v>
      </c>
      <c r="N824" s="43">
        <v>3.0564879199999999</v>
      </c>
      <c r="O824" s="43">
        <v>3.0564879199999999</v>
      </c>
      <c r="P824" s="43">
        <v>3.0564879199999999</v>
      </c>
      <c r="Q824" s="43">
        <v>3.0564879199999999</v>
      </c>
      <c r="R824" s="43">
        <v>3.0564879199999999</v>
      </c>
      <c r="S824" s="43">
        <v>3.0564879199999999</v>
      </c>
      <c r="T824" s="43">
        <v>3.0564879199999999</v>
      </c>
      <c r="U824" s="43">
        <v>3.0564879199999999</v>
      </c>
      <c r="V824" s="43">
        <v>3.0564879199999999</v>
      </c>
      <c r="W824" s="43">
        <v>3.0564879199999999</v>
      </c>
      <c r="X824" s="43">
        <v>3.0564879199999999</v>
      </c>
      <c r="Y824" s="43">
        <v>3.0564879199999999</v>
      </c>
    </row>
    <row r="825" spans="1:25" s="26" customFormat="1" ht="18.75" customHeight="1" thickBot="1" x14ac:dyDescent="0.25">
      <c r="A825" s="27">
        <v>10</v>
      </c>
      <c r="B825" s="42">
        <v>1386.24</v>
      </c>
      <c r="C825" s="42">
        <v>1528.28</v>
      </c>
      <c r="D825" s="42">
        <v>1655.03</v>
      </c>
      <c r="E825" s="42">
        <v>1635.48</v>
      </c>
      <c r="F825" s="42">
        <v>1672.02</v>
      </c>
      <c r="G825" s="42">
        <v>1499.74</v>
      </c>
      <c r="H825" s="42">
        <v>1270.9000000000001</v>
      </c>
      <c r="I825" s="42">
        <v>1280.6600000000001</v>
      </c>
      <c r="J825" s="42">
        <v>1125.56</v>
      </c>
      <c r="K825" s="42">
        <v>1278.22</v>
      </c>
      <c r="L825" s="42">
        <v>1321.19</v>
      </c>
      <c r="M825" s="42">
        <v>1272.1400000000001</v>
      </c>
      <c r="N825" s="42">
        <v>1488.72</v>
      </c>
      <c r="O825" s="42">
        <v>1375.84</v>
      </c>
      <c r="P825" s="42">
        <v>1311.04</v>
      </c>
      <c r="Q825" s="42">
        <v>1337.44</v>
      </c>
      <c r="R825" s="42">
        <v>1376.81</v>
      </c>
      <c r="S825" s="42">
        <v>1291.53</v>
      </c>
      <c r="T825" s="42">
        <v>1737.54</v>
      </c>
      <c r="U825" s="42">
        <v>1349.61</v>
      </c>
      <c r="V825" s="42">
        <v>1198.96</v>
      </c>
      <c r="W825" s="42">
        <v>1078.24</v>
      </c>
      <c r="X825" s="42">
        <v>1041.0999999999999</v>
      </c>
      <c r="Y825" s="42">
        <v>1007.78</v>
      </c>
    </row>
    <row r="826" spans="1:25" s="19" customFormat="1" ht="43.5" customHeight="1" outlineLevel="1" x14ac:dyDescent="0.2">
      <c r="A826" s="111" t="s">
        <v>70</v>
      </c>
      <c r="B826" s="43">
        <v>999.14002809999999</v>
      </c>
      <c r="C826" s="43">
        <v>1141.1816154999999</v>
      </c>
      <c r="D826" s="43">
        <v>1267.93154211</v>
      </c>
      <c r="E826" s="43">
        <v>1248.3864150899999</v>
      </c>
      <c r="F826" s="43">
        <v>1284.9192927199999</v>
      </c>
      <c r="G826" s="43">
        <v>1112.6464326299999</v>
      </c>
      <c r="H826" s="43">
        <v>883.79821400000003</v>
      </c>
      <c r="I826" s="43">
        <v>893.55788862999998</v>
      </c>
      <c r="J826" s="43">
        <v>738.46173825000005</v>
      </c>
      <c r="K826" s="43">
        <v>891.11759944999994</v>
      </c>
      <c r="L826" s="43">
        <v>934.09686166999995</v>
      </c>
      <c r="M826" s="43">
        <v>885.04405532999999</v>
      </c>
      <c r="N826" s="43">
        <v>1101.62431122</v>
      </c>
      <c r="O826" s="43">
        <v>988.74491296999997</v>
      </c>
      <c r="P826" s="43">
        <v>923.94326408999996</v>
      </c>
      <c r="Q826" s="43">
        <v>950.34434425999996</v>
      </c>
      <c r="R826" s="43">
        <v>989.71490928000003</v>
      </c>
      <c r="S826" s="43">
        <v>904.43094470000005</v>
      </c>
      <c r="T826" s="43">
        <v>1350.44697853</v>
      </c>
      <c r="U826" s="43">
        <v>962.50914292000004</v>
      </c>
      <c r="V826" s="43">
        <v>811.85845866</v>
      </c>
      <c r="W826" s="43">
        <v>691.14067290000003</v>
      </c>
      <c r="X826" s="43">
        <v>654.00067795999996</v>
      </c>
      <c r="Y826" s="43">
        <v>620.68642092000005</v>
      </c>
    </row>
    <row r="827" spans="1:25" s="19" customFormat="1" ht="38.25"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customHeight="1" outlineLevel="1" x14ac:dyDescent="0.2">
      <c r="A828" s="16" t="s">
        <v>3</v>
      </c>
      <c r="B828" s="43">
        <v>67.811040000000006</v>
      </c>
      <c r="C828" s="43">
        <v>67.811040000000006</v>
      </c>
      <c r="D828" s="43">
        <v>67.811040000000006</v>
      </c>
      <c r="E828" s="43">
        <v>67.811040000000006</v>
      </c>
      <c r="F828" s="43">
        <v>67.811040000000006</v>
      </c>
      <c r="G828" s="43">
        <v>67.811040000000006</v>
      </c>
      <c r="H828" s="43">
        <v>67.811040000000006</v>
      </c>
      <c r="I828" s="43">
        <v>67.811040000000006</v>
      </c>
      <c r="J828" s="43">
        <v>67.811040000000006</v>
      </c>
      <c r="K828" s="43">
        <v>67.811040000000006</v>
      </c>
      <c r="L828" s="43">
        <v>67.811040000000006</v>
      </c>
      <c r="M828" s="43">
        <v>67.811040000000006</v>
      </c>
      <c r="N828" s="43">
        <v>67.811040000000006</v>
      </c>
      <c r="O828" s="43">
        <v>67.811040000000006</v>
      </c>
      <c r="P828" s="43">
        <v>67.811040000000006</v>
      </c>
      <c r="Q828" s="43">
        <v>67.811040000000006</v>
      </c>
      <c r="R828" s="43">
        <v>67.811040000000006</v>
      </c>
      <c r="S828" s="43">
        <v>67.811040000000006</v>
      </c>
      <c r="T828" s="43">
        <v>67.811040000000006</v>
      </c>
      <c r="U828" s="43">
        <v>67.811040000000006</v>
      </c>
      <c r="V828" s="43">
        <v>67.811040000000006</v>
      </c>
      <c r="W828" s="43">
        <v>67.811040000000006</v>
      </c>
      <c r="X828" s="43">
        <v>67.811040000000006</v>
      </c>
      <c r="Y828" s="43">
        <v>67.811040000000006</v>
      </c>
    </row>
    <row r="829" spans="1:25" s="19" customFormat="1" ht="18.75" customHeight="1" outlineLevel="1" x14ac:dyDescent="0.2">
      <c r="A829" s="17" t="s">
        <v>4</v>
      </c>
      <c r="B829" s="43">
        <v>316.23</v>
      </c>
      <c r="C829" s="43">
        <v>316.23</v>
      </c>
      <c r="D829" s="43">
        <v>316.23</v>
      </c>
      <c r="E829" s="43">
        <v>316.23</v>
      </c>
      <c r="F829" s="43">
        <v>316.23</v>
      </c>
      <c r="G829" s="43">
        <v>316.23</v>
      </c>
      <c r="H829" s="43">
        <v>316.23</v>
      </c>
      <c r="I829" s="43">
        <v>316.23</v>
      </c>
      <c r="J829" s="43">
        <v>316.23</v>
      </c>
      <c r="K829" s="43">
        <v>316.23</v>
      </c>
      <c r="L829" s="43">
        <v>316.23</v>
      </c>
      <c r="M829" s="43">
        <v>316.23</v>
      </c>
      <c r="N829" s="43">
        <v>316.23</v>
      </c>
      <c r="O829" s="43">
        <v>316.23</v>
      </c>
      <c r="P829" s="43">
        <v>316.23</v>
      </c>
      <c r="Q829" s="43">
        <v>316.23</v>
      </c>
      <c r="R829" s="43">
        <v>316.23</v>
      </c>
      <c r="S829" s="43">
        <v>316.23</v>
      </c>
      <c r="T829" s="43">
        <v>316.23</v>
      </c>
      <c r="U829" s="43">
        <v>316.23</v>
      </c>
      <c r="V829" s="43">
        <v>316.23</v>
      </c>
      <c r="W829" s="43">
        <v>316.23</v>
      </c>
      <c r="X829" s="43">
        <v>316.23</v>
      </c>
      <c r="Y829" s="43">
        <v>316.23</v>
      </c>
    </row>
    <row r="830" spans="1:25" s="19" customFormat="1" ht="18.75" customHeight="1" outlineLevel="1" thickBot="1" x14ac:dyDescent="0.25">
      <c r="A830" s="35" t="s">
        <v>117</v>
      </c>
      <c r="B830" s="43">
        <v>3.0564879199999999</v>
      </c>
      <c r="C830" s="43">
        <v>3.0564879199999999</v>
      </c>
      <c r="D830" s="43">
        <v>3.0564879199999999</v>
      </c>
      <c r="E830" s="43">
        <v>3.0564879199999999</v>
      </c>
      <c r="F830" s="43">
        <v>3.0564879199999999</v>
      </c>
      <c r="G830" s="43">
        <v>3.0564879199999999</v>
      </c>
      <c r="H830" s="43">
        <v>3.0564879199999999</v>
      </c>
      <c r="I830" s="43">
        <v>3.0564879199999999</v>
      </c>
      <c r="J830" s="43">
        <v>3.0564879199999999</v>
      </c>
      <c r="K830" s="43">
        <v>3.0564879199999999</v>
      </c>
      <c r="L830" s="43">
        <v>3.0564879199999999</v>
      </c>
      <c r="M830" s="43">
        <v>3.0564879199999999</v>
      </c>
      <c r="N830" s="43">
        <v>3.0564879199999999</v>
      </c>
      <c r="O830" s="43">
        <v>3.0564879199999999</v>
      </c>
      <c r="P830" s="43">
        <v>3.0564879199999999</v>
      </c>
      <c r="Q830" s="43">
        <v>3.0564879199999999</v>
      </c>
      <c r="R830" s="43">
        <v>3.0564879199999999</v>
      </c>
      <c r="S830" s="43">
        <v>3.0564879199999999</v>
      </c>
      <c r="T830" s="43">
        <v>3.0564879199999999</v>
      </c>
      <c r="U830" s="43">
        <v>3.0564879199999999</v>
      </c>
      <c r="V830" s="43">
        <v>3.0564879199999999</v>
      </c>
      <c r="W830" s="43">
        <v>3.0564879199999999</v>
      </c>
      <c r="X830" s="43">
        <v>3.0564879199999999</v>
      </c>
      <c r="Y830" s="43">
        <v>3.0564879199999999</v>
      </c>
    </row>
    <row r="831" spans="1:25" s="26" customFormat="1" ht="18.75" customHeight="1" thickBot="1" x14ac:dyDescent="0.25">
      <c r="A831" s="27">
        <v>11</v>
      </c>
      <c r="B831" s="42">
        <v>1162.33</v>
      </c>
      <c r="C831" s="42">
        <v>1140.69</v>
      </c>
      <c r="D831" s="42">
        <v>1125.48</v>
      </c>
      <c r="E831" s="42">
        <v>1228.6500000000001</v>
      </c>
      <c r="F831" s="42">
        <v>1359.4</v>
      </c>
      <c r="G831" s="42">
        <v>1564.81</v>
      </c>
      <c r="H831" s="42">
        <v>1574.09</v>
      </c>
      <c r="I831" s="42">
        <v>1510.59</v>
      </c>
      <c r="J831" s="42">
        <v>1425.76</v>
      </c>
      <c r="K831" s="42">
        <v>1345.61</v>
      </c>
      <c r="L831" s="42">
        <v>1359.59</v>
      </c>
      <c r="M831" s="42">
        <v>1161.1600000000001</v>
      </c>
      <c r="N831" s="42">
        <v>1242.21</v>
      </c>
      <c r="O831" s="42">
        <v>1120.5899999999999</v>
      </c>
      <c r="P831" s="42">
        <v>1136.31</v>
      </c>
      <c r="Q831" s="42">
        <v>1141.01</v>
      </c>
      <c r="R831" s="42">
        <v>1089.04</v>
      </c>
      <c r="S831" s="42">
        <v>1042.1600000000001</v>
      </c>
      <c r="T831" s="42">
        <v>1075.08</v>
      </c>
      <c r="U831" s="42">
        <v>1065.31</v>
      </c>
      <c r="V831" s="42">
        <v>965.51</v>
      </c>
      <c r="W831" s="42">
        <v>1024.43</v>
      </c>
      <c r="X831" s="42">
        <v>1044.29</v>
      </c>
      <c r="Y831" s="42">
        <v>1073.74</v>
      </c>
    </row>
    <row r="832" spans="1:25" s="19" customFormat="1" ht="51" outlineLevel="1" x14ac:dyDescent="0.2">
      <c r="A832" s="16" t="s">
        <v>70</v>
      </c>
      <c r="B832" s="43">
        <v>775.23429131</v>
      </c>
      <c r="C832" s="43">
        <v>753.59676489000003</v>
      </c>
      <c r="D832" s="43">
        <v>738.38511284000003</v>
      </c>
      <c r="E832" s="43">
        <v>841.54953455999998</v>
      </c>
      <c r="F832" s="43">
        <v>972.30041847999996</v>
      </c>
      <c r="G832" s="43">
        <v>1177.7082974</v>
      </c>
      <c r="H832" s="43">
        <v>1186.9945940699999</v>
      </c>
      <c r="I832" s="43">
        <v>1123.4970606500001</v>
      </c>
      <c r="J832" s="43">
        <v>1038.6579072100001</v>
      </c>
      <c r="K832" s="43">
        <v>958.51496176000001</v>
      </c>
      <c r="L832" s="43">
        <v>972.49136068999996</v>
      </c>
      <c r="M832" s="43">
        <v>774.06146822999995</v>
      </c>
      <c r="N832" s="43">
        <v>855.11575773000004</v>
      </c>
      <c r="O832" s="43">
        <v>733.48852610999995</v>
      </c>
      <c r="P832" s="43">
        <v>749.21296486999995</v>
      </c>
      <c r="Q832" s="43">
        <v>753.90772007999999</v>
      </c>
      <c r="R832" s="43">
        <v>701.94072745000005</v>
      </c>
      <c r="S832" s="43">
        <v>655.05874183000003</v>
      </c>
      <c r="T832" s="43">
        <v>687.98048831000006</v>
      </c>
      <c r="U832" s="43">
        <v>678.21056368999996</v>
      </c>
      <c r="V832" s="43">
        <v>578.41121094000005</v>
      </c>
      <c r="W832" s="43">
        <v>637.32782789999999</v>
      </c>
      <c r="X832" s="43">
        <v>657.18899085999999</v>
      </c>
      <c r="Y832" s="43">
        <v>686.64028628999995</v>
      </c>
    </row>
    <row r="833" spans="1:25" s="19" customFormat="1" ht="38.25"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customHeight="1" outlineLevel="1" x14ac:dyDescent="0.2">
      <c r="A834" s="16" t="s">
        <v>3</v>
      </c>
      <c r="B834" s="43">
        <v>67.811040000000006</v>
      </c>
      <c r="C834" s="43">
        <v>67.811040000000006</v>
      </c>
      <c r="D834" s="43">
        <v>67.811040000000006</v>
      </c>
      <c r="E834" s="43">
        <v>67.811040000000006</v>
      </c>
      <c r="F834" s="43">
        <v>67.811040000000006</v>
      </c>
      <c r="G834" s="43">
        <v>67.811040000000006</v>
      </c>
      <c r="H834" s="43">
        <v>67.811040000000006</v>
      </c>
      <c r="I834" s="43">
        <v>67.811040000000006</v>
      </c>
      <c r="J834" s="43">
        <v>67.811040000000006</v>
      </c>
      <c r="K834" s="43">
        <v>67.811040000000006</v>
      </c>
      <c r="L834" s="43">
        <v>67.811040000000006</v>
      </c>
      <c r="M834" s="43">
        <v>67.811040000000006</v>
      </c>
      <c r="N834" s="43">
        <v>67.811040000000006</v>
      </c>
      <c r="O834" s="43">
        <v>67.811040000000006</v>
      </c>
      <c r="P834" s="43">
        <v>67.811040000000006</v>
      </c>
      <c r="Q834" s="43">
        <v>67.811040000000006</v>
      </c>
      <c r="R834" s="43">
        <v>67.811040000000006</v>
      </c>
      <c r="S834" s="43">
        <v>67.811040000000006</v>
      </c>
      <c r="T834" s="43">
        <v>67.811040000000006</v>
      </c>
      <c r="U834" s="43">
        <v>67.811040000000006</v>
      </c>
      <c r="V834" s="43">
        <v>67.811040000000006</v>
      </c>
      <c r="W834" s="43">
        <v>67.811040000000006</v>
      </c>
      <c r="X834" s="43">
        <v>67.811040000000006</v>
      </c>
      <c r="Y834" s="43">
        <v>67.811040000000006</v>
      </c>
    </row>
    <row r="835" spans="1:25" s="19" customFormat="1" ht="18.75" customHeight="1" outlineLevel="1" x14ac:dyDescent="0.2">
      <c r="A835" s="17" t="s">
        <v>4</v>
      </c>
      <c r="B835" s="43">
        <v>316.23</v>
      </c>
      <c r="C835" s="43">
        <v>316.23</v>
      </c>
      <c r="D835" s="43">
        <v>316.23</v>
      </c>
      <c r="E835" s="43">
        <v>316.23</v>
      </c>
      <c r="F835" s="43">
        <v>316.23</v>
      </c>
      <c r="G835" s="43">
        <v>316.23</v>
      </c>
      <c r="H835" s="43">
        <v>316.23</v>
      </c>
      <c r="I835" s="43">
        <v>316.23</v>
      </c>
      <c r="J835" s="43">
        <v>316.23</v>
      </c>
      <c r="K835" s="43">
        <v>316.23</v>
      </c>
      <c r="L835" s="43">
        <v>316.23</v>
      </c>
      <c r="M835" s="43">
        <v>316.23</v>
      </c>
      <c r="N835" s="43">
        <v>316.23</v>
      </c>
      <c r="O835" s="43">
        <v>316.23</v>
      </c>
      <c r="P835" s="43">
        <v>316.23</v>
      </c>
      <c r="Q835" s="43">
        <v>316.23</v>
      </c>
      <c r="R835" s="43">
        <v>316.23</v>
      </c>
      <c r="S835" s="43">
        <v>316.23</v>
      </c>
      <c r="T835" s="43">
        <v>316.23</v>
      </c>
      <c r="U835" s="43">
        <v>316.23</v>
      </c>
      <c r="V835" s="43">
        <v>316.23</v>
      </c>
      <c r="W835" s="43">
        <v>316.23</v>
      </c>
      <c r="X835" s="43">
        <v>316.23</v>
      </c>
      <c r="Y835" s="43">
        <v>316.23</v>
      </c>
    </row>
    <row r="836" spans="1:25" s="19" customFormat="1" ht="18.75" customHeight="1" outlineLevel="1" thickBot="1" x14ac:dyDescent="0.25">
      <c r="A836" s="35" t="s">
        <v>117</v>
      </c>
      <c r="B836" s="43">
        <v>3.0564879199999999</v>
      </c>
      <c r="C836" s="43">
        <v>3.0564879199999999</v>
      </c>
      <c r="D836" s="43">
        <v>3.0564879199999999</v>
      </c>
      <c r="E836" s="43">
        <v>3.0564879199999999</v>
      </c>
      <c r="F836" s="43">
        <v>3.0564879199999999</v>
      </c>
      <c r="G836" s="43">
        <v>3.0564879199999999</v>
      </c>
      <c r="H836" s="43">
        <v>3.0564879199999999</v>
      </c>
      <c r="I836" s="43">
        <v>3.0564879199999999</v>
      </c>
      <c r="J836" s="43">
        <v>3.0564879199999999</v>
      </c>
      <c r="K836" s="43">
        <v>3.0564879199999999</v>
      </c>
      <c r="L836" s="43">
        <v>3.0564879199999999</v>
      </c>
      <c r="M836" s="43">
        <v>3.0564879199999999</v>
      </c>
      <c r="N836" s="43">
        <v>3.0564879199999999</v>
      </c>
      <c r="O836" s="43">
        <v>3.0564879199999999</v>
      </c>
      <c r="P836" s="43">
        <v>3.0564879199999999</v>
      </c>
      <c r="Q836" s="43">
        <v>3.0564879199999999</v>
      </c>
      <c r="R836" s="43">
        <v>3.0564879199999999</v>
      </c>
      <c r="S836" s="43">
        <v>3.0564879199999999</v>
      </c>
      <c r="T836" s="43">
        <v>3.0564879199999999</v>
      </c>
      <c r="U836" s="43">
        <v>3.0564879199999999</v>
      </c>
      <c r="V836" s="43">
        <v>3.0564879199999999</v>
      </c>
      <c r="W836" s="43">
        <v>3.0564879199999999</v>
      </c>
      <c r="X836" s="43">
        <v>3.0564879199999999</v>
      </c>
      <c r="Y836" s="43">
        <v>3.0564879199999999</v>
      </c>
    </row>
    <row r="837" spans="1:25" s="26" customFormat="1" ht="18.75" customHeight="1" thickBot="1" x14ac:dyDescent="0.25">
      <c r="A837" s="27">
        <v>12</v>
      </c>
      <c r="B837" s="42">
        <v>1265.1600000000001</v>
      </c>
      <c r="C837" s="42">
        <v>1276.74</v>
      </c>
      <c r="D837" s="42">
        <v>1156.3</v>
      </c>
      <c r="E837" s="42">
        <v>1144.72</v>
      </c>
      <c r="F837" s="42">
        <v>1220.93</v>
      </c>
      <c r="G837" s="42">
        <v>1249.51</v>
      </c>
      <c r="H837" s="42">
        <v>1199.53</v>
      </c>
      <c r="I837" s="42">
        <v>1089.28</v>
      </c>
      <c r="J837" s="42">
        <v>999.87</v>
      </c>
      <c r="K837" s="42">
        <v>996.9</v>
      </c>
      <c r="L837" s="42">
        <v>994.44</v>
      </c>
      <c r="M837" s="42">
        <v>1099.97</v>
      </c>
      <c r="N837" s="42">
        <v>1351.24</v>
      </c>
      <c r="O837" s="42">
        <v>1318.79</v>
      </c>
      <c r="P837" s="42">
        <v>1188.55</v>
      </c>
      <c r="Q837" s="42">
        <v>1043.74</v>
      </c>
      <c r="R837" s="42">
        <v>944.25</v>
      </c>
      <c r="S837" s="42">
        <v>1005.02</v>
      </c>
      <c r="T837" s="42">
        <v>989.4</v>
      </c>
      <c r="U837" s="42">
        <v>893.96</v>
      </c>
      <c r="V837" s="42">
        <v>852.01</v>
      </c>
      <c r="W837" s="42">
        <v>981.57</v>
      </c>
      <c r="X837" s="42">
        <v>926.07</v>
      </c>
      <c r="Y837" s="42">
        <v>962.77</v>
      </c>
    </row>
    <row r="838" spans="1:25" s="19" customFormat="1" ht="51" outlineLevel="1" x14ac:dyDescent="0.2">
      <c r="A838" s="111" t="s">
        <v>70</v>
      </c>
      <c r="B838" s="43">
        <v>878.05932625000003</v>
      </c>
      <c r="C838" s="43">
        <v>889.64701875000003</v>
      </c>
      <c r="D838" s="43">
        <v>769.20289275000005</v>
      </c>
      <c r="E838" s="43">
        <v>757.62093884000001</v>
      </c>
      <c r="F838" s="43">
        <v>833.82808779000004</v>
      </c>
      <c r="G838" s="43">
        <v>862.40853681999999</v>
      </c>
      <c r="H838" s="43">
        <v>812.43419247999998</v>
      </c>
      <c r="I838" s="43">
        <v>702.18165543999999</v>
      </c>
      <c r="J838" s="43">
        <v>612.76907915000004</v>
      </c>
      <c r="K838" s="43">
        <v>609.79752552000002</v>
      </c>
      <c r="L838" s="43">
        <v>607.34376966000002</v>
      </c>
      <c r="M838" s="43">
        <v>712.87082927999995</v>
      </c>
      <c r="N838" s="43">
        <v>964.13875038000003</v>
      </c>
      <c r="O838" s="43">
        <v>931.69402669999999</v>
      </c>
      <c r="P838" s="43">
        <v>801.45494022000003</v>
      </c>
      <c r="Q838" s="43">
        <v>656.64221093000003</v>
      </c>
      <c r="R838" s="43">
        <v>557.15340612</v>
      </c>
      <c r="S838" s="43">
        <v>617.92527443999995</v>
      </c>
      <c r="T838" s="43">
        <v>602.30127031999996</v>
      </c>
      <c r="U838" s="43">
        <v>506.85891622000003</v>
      </c>
      <c r="V838" s="43">
        <v>464.90822492000001</v>
      </c>
      <c r="W838" s="43">
        <v>594.47140377000005</v>
      </c>
      <c r="X838" s="43">
        <v>538.97631740999998</v>
      </c>
      <c r="Y838" s="43">
        <v>575.67643231</v>
      </c>
    </row>
    <row r="839" spans="1:25" s="19" customFormat="1" ht="38.25"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customHeight="1" outlineLevel="1" x14ac:dyDescent="0.2">
      <c r="A840" s="16" t="s">
        <v>3</v>
      </c>
      <c r="B840" s="43">
        <v>67.811040000000006</v>
      </c>
      <c r="C840" s="43">
        <v>67.811040000000006</v>
      </c>
      <c r="D840" s="43">
        <v>67.811040000000006</v>
      </c>
      <c r="E840" s="43">
        <v>67.811040000000006</v>
      </c>
      <c r="F840" s="43">
        <v>67.811040000000006</v>
      </c>
      <c r="G840" s="43">
        <v>67.811040000000006</v>
      </c>
      <c r="H840" s="43">
        <v>67.811040000000006</v>
      </c>
      <c r="I840" s="43">
        <v>67.811040000000006</v>
      </c>
      <c r="J840" s="43">
        <v>67.811040000000006</v>
      </c>
      <c r="K840" s="43">
        <v>67.811040000000006</v>
      </c>
      <c r="L840" s="43">
        <v>67.811040000000006</v>
      </c>
      <c r="M840" s="43">
        <v>67.811040000000006</v>
      </c>
      <c r="N840" s="43">
        <v>67.811040000000006</v>
      </c>
      <c r="O840" s="43">
        <v>67.811040000000006</v>
      </c>
      <c r="P840" s="43">
        <v>67.811040000000006</v>
      </c>
      <c r="Q840" s="43">
        <v>67.811040000000006</v>
      </c>
      <c r="R840" s="43">
        <v>67.811040000000006</v>
      </c>
      <c r="S840" s="43">
        <v>67.811040000000006</v>
      </c>
      <c r="T840" s="43">
        <v>67.811040000000006</v>
      </c>
      <c r="U840" s="43">
        <v>67.811040000000006</v>
      </c>
      <c r="V840" s="43">
        <v>67.811040000000006</v>
      </c>
      <c r="W840" s="43">
        <v>67.811040000000006</v>
      </c>
      <c r="X840" s="43">
        <v>67.811040000000006</v>
      </c>
      <c r="Y840" s="43">
        <v>67.811040000000006</v>
      </c>
    </row>
    <row r="841" spans="1:25" s="19" customFormat="1" ht="18.75" customHeight="1" outlineLevel="1" x14ac:dyDescent="0.2">
      <c r="A841" s="17" t="s">
        <v>4</v>
      </c>
      <c r="B841" s="43">
        <v>316.23</v>
      </c>
      <c r="C841" s="43">
        <v>316.23</v>
      </c>
      <c r="D841" s="43">
        <v>316.23</v>
      </c>
      <c r="E841" s="43">
        <v>316.23</v>
      </c>
      <c r="F841" s="43">
        <v>316.23</v>
      </c>
      <c r="G841" s="43">
        <v>316.23</v>
      </c>
      <c r="H841" s="43">
        <v>316.23</v>
      </c>
      <c r="I841" s="43">
        <v>316.23</v>
      </c>
      <c r="J841" s="43">
        <v>316.23</v>
      </c>
      <c r="K841" s="43">
        <v>316.23</v>
      </c>
      <c r="L841" s="43">
        <v>316.23</v>
      </c>
      <c r="M841" s="43">
        <v>316.23</v>
      </c>
      <c r="N841" s="43">
        <v>316.23</v>
      </c>
      <c r="O841" s="43">
        <v>316.23</v>
      </c>
      <c r="P841" s="43">
        <v>316.23</v>
      </c>
      <c r="Q841" s="43">
        <v>316.23</v>
      </c>
      <c r="R841" s="43">
        <v>316.23</v>
      </c>
      <c r="S841" s="43">
        <v>316.23</v>
      </c>
      <c r="T841" s="43">
        <v>316.23</v>
      </c>
      <c r="U841" s="43">
        <v>316.23</v>
      </c>
      <c r="V841" s="43">
        <v>316.23</v>
      </c>
      <c r="W841" s="43">
        <v>316.23</v>
      </c>
      <c r="X841" s="43">
        <v>316.23</v>
      </c>
      <c r="Y841" s="43">
        <v>316.23</v>
      </c>
    </row>
    <row r="842" spans="1:25" s="19" customFormat="1" ht="18.75" customHeight="1" outlineLevel="1" thickBot="1" x14ac:dyDescent="0.25">
      <c r="A842" s="35" t="s">
        <v>117</v>
      </c>
      <c r="B842" s="43">
        <v>3.0564879199999999</v>
      </c>
      <c r="C842" s="43">
        <v>3.0564879199999999</v>
      </c>
      <c r="D842" s="43">
        <v>3.0564879199999999</v>
      </c>
      <c r="E842" s="43">
        <v>3.0564879199999999</v>
      </c>
      <c r="F842" s="43">
        <v>3.0564879199999999</v>
      </c>
      <c r="G842" s="43">
        <v>3.0564879199999999</v>
      </c>
      <c r="H842" s="43">
        <v>3.0564879199999999</v>
      </c>
      <c r="I842" s="43">
        <v>3.0564879199999999</v>
      </c>
      <c r="J842" s="43">
        <v>3.0564879199999999</v>
      </c>
      <c r="K842" s="43">
        <v>3.0564879199999999</v>
      </c>
      <c r="L842" s="43">
        <v>3.0564879199999999</v>
      </c>
      <c r="M842" s="43">
        <v>3.0564879199999999</v>
      </c>
      <c r="N842" s="43">
        <v>3.0564879199999999</v>
      </c>
      <c r="O842" s="43">
        <v>3.0564879199999999</v>
      </c>
      <c r="P842" s="43">
        <v>3.0564879199999999</v>
      </c>
      <c r="Q842" s="43">
        <v>3.0564879199999999</v>
      </c>
      <c r="R842" s="43">
        <v>3.0564879199999999</v>
      </c>
      <c r="S842" s="43">
        <v>3.0564879199999999</v>
      </c>
      <c r="T842" s="43">
        <v>3.0564879199999999</v>
      </c>
      <c r="U842" s="43">
        <v>3.0564879199999999</v>
      </c>
      <c r="V842" s="43">
        <v>3.0564879199999999</v>
      </c>
      <c r="W842" s="43">
        <v>3.0564879199999999</v>
      </c>
      <c r="X842" s="43">
        <v>3.0564879199999999</v>
      </c>
      <c r="Y842" s="43">
        <v>3.0564879199999999</v>
      </c>
    </row>
    <row r="843" spans="1:25" s="26" customFormat="1" ht="18.75" customHeight="1" thickBot="1" x14ac:dyDescent="0.25">
      <c r="A843" s="27">
        <v>13</v>
      </c>
      <c r="B843" s="42">
        <v>1157.9100000000001</v>
      </c>
      <c r="C843" s="42">
        <v>1216.74</v>
      </c>
      <c r="D843" s="42">
        <v>1407.71</v>
      </c>
      <c r="E843" s="42">
        <v>1621.08</v>
      </c>
      <c r="F843" s="42">
        <v>1480.39</v>
      </c>
      <c r="G843" s="42">
        <v>1527.56</v>
      </c>
      <c r="H843" s="42">
        <v>1553.28</v>
      </c>
      <c r="I843" s="42">
        <v>1445.58</v>
      </c>
      <c r="J843" s="42">
        <v>1293.81</v>
      </c>
      <c r="K843" s="42">
        <v>1142.07</v>
      </c>
      <c r="L843" s="42">
        <v>1101.22</v>
      </c>
      <c r="M843" s="42">
        <v>1089</v>
      </c>
      <c r="N843" s="42">
        <v>1045.04</v>
      </c>
      <c r="O843" s="42">
        <v>1141.1400000000001</v>
      </c>
      <c r="P843" s="42">
        <v>945.36</v>
      </c>
      <c r="Q843" s="42">
        <v>998.89</v>
      </c>
      <c r="R843" s="42">
        <v>987.51</v>
      </c>
      <c r="S843" s="42">
        <v>1034.55</v>
      </c>
      <c r="T843" s="42">
        <v>1159.3399999999999</v>
      </c>
      <c r="U843" s="42">
        <v>1269.81</v>
      </c>
      <c r="V843" s="42">
        <v>1247.2</v>
      </c>
      <c r="W843" s="42">
        <v>1191.9100000000001</v>
      </c>
      <c r="X843" s="42">
        <v>1085.1300000000001</v>
      </c>
      <c r="Y843" s="42">
        <v>1195.6500000000001</v>
      </c>
    </row>
    <row r="844" spans="1:25" s="19" customFormat="1" ht="51" outlineLevel="1" x14ac:dyDescent="0.2">
      <c r="A844" s="16" t="s">
        <v>70</v>
      </c>
      <c r="B844" s="43">
        <v>770.81413616999998</v>
      </c>
      <c r="C844" s="43">
        <v>829.64608808000003</v>
      </c>
      <c r="D844" s="43">
        <v>1020.60914795</v>
      </c>
      <c r="E844" s="43">
        <v>1233.9848478500001</v>
      </c>
      <c r="F844" s="43">
        <v>1093.29679704</v>
      </c>
      <c r="G844" s="43">
        <v>1140.4638267400001</v>
      </c>
      <c r="H844" s="43">
        <v>1166.1802806999999</v>
      </c>
      <c r="I844" s="43">
        <v>1058.48238079</v>
      </c>
      <c r="J844" s="43">
        <v>906.71488730999999</v>
      </c>
      <c r="K844" s="43">
        <v>754.97480130999998</v>
      </c>
      <c r="L844" s="43">
        <v>714.12226142999998</v>
      </c>
      <c r="M844" s="43">
        <v>701.89868326999999</v>
      </c>
      <c r="N844" s="43">
        <v>657.94269571999996</v>
      </c>
      <c r="O844" s="43">
        <v>754.03809554999998</v>
      </c>
      <c r="P844" s="43">
        <v>558.26410653999994</v>
      </c>
      <c r="Q844" s="43">
        <v>611.79638826999997</v>
      </c>
      <c r="R844" s="43">
        <v>600.41375054000002</v>
      </c>
      <c r="S844" s="43">
        <v>647.45022730000005</v>
      </c>
      <c r="T844" s="43">
        <v>772.24354472000005</v>
      </c>
      <c r="U844" s="43">
        <v>882.71277193000003</v>
      </c>
      <c r="V844" s="43">
        <v>860.09899043999997</v>
      </c>
      <c r="W844" s="43">
        <v>804.81010285000002</v>
      </c>
      <c r="X844" s="43">
        <v>698.03721504999999</v>
      </c>
      <c r="Y844" s="43">
        <v>808.54844103000005</v>
      </c>
    </row>
    <row r="845" spans="1:25" s="19" customFormat="1" ht="38.25"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x14ac:dyDescent="0.2">
      <c r="A846" s="16" t="s">
        <v>3</v>
      </c>
      <c r="B846" s="43">
        <v>67.811040000000006</v>
      </c>
      <c r="C846" s="43">
        <v>67.811040000000006</v>
      </c>
      <c r="D846" s="43">
        <v>67.811040000000006</v>
      </c>
      <c r="E846" s="43">
        <v>67.811040000000006</v>
      </c>
      <c r="F846" s="43">
        <v>67.811040000000006</v>
      </c>
      <c r="G846" s="43">
        <v>67.811040000000006</v>
      </c>
      <c r="H846" s="43">
        <v>67.811040000000006</v>
      </c>
      <c r="I846" s="43">
        <v>67.811040000000006</v>
      </c>
      <c r="J846" s="43">
        <v>67.811040000000006</v>
      </c>
      <c r="K846" s="43">
        <v>67.811040000000006</v>
      </c>
      <c r="L846" s="43">
        <v>67.811040000000006</v>
      </c>
      <c r="M846" s="43">
        <v>67.811040000000006</v>
      </c>
      <c r="N846" s="43">
        <v>67.811040000000006</v>
      </c>
      <c r="O846" s="43">
        <v>67.811040000000006</v>
      </c>
      <c r="P846" s="43">
        <v>67.811040000000006</v>
      </c>
      <c r="Q846" s="43">
        <v>67.811040000000006</v>
      </c>
      <c r="R846" s="43">
        <v>67.811040000000006</v>
      </c>
      <c r="S846" s="43">
        <v>67.811040000000006</v>
      </c>
      <c r="T846" s="43">
        <v>67.811040000000006</v>
      </c>
      <c r="U846" s="43">
        <v>67.811040000000006</v>
      </c>
      <c r="V846" s="43">
        <v>67.811040000000006</v>
      </c>
      <c r="W846" s="43">
        <v>67.811040000000006</v>
      </c>
      <c r="X846" s="43">
        <v>67.811040000000006</v>
      </c>
      <c r="Y846" s="43">
        <v>67.811040000000006</v>
      </c>
    </row>
    <row r="847" spans="1:25" s="19" customFormat="1" ht="18.75" customHeight="1" outlineLevel="1" x14ac:dyDescent="0.2">
      <c r="A847" s="17" t="s">
        <v>4</v>
      </c>
      <c r="B847" s="43">
        <v>316.23</v>
      </c>
      <c r="C847" s="43">
        <v>316.23</v>
      </c>
      <c r="D847" s="43">
        <v>316.23</v>
      </c>
      <c r="E847" s="43">
        <v>316.23</v>
      </c>
      <c r="F847" s="43">
        <v>316.23</v>
      </c>
      <c r="G847" s="43">
        <v>316.23</v>
      </c>
      <c r="H847" s="43">
        <v>316.23</v>
      </c>
      <c r="I847" s="43">
        <v>316.23</v>
      </c>
      <c r="J847" s="43">
        <v>316.23</v>
      </c>
      <c r="K847" s="43">
        <v>316.23</v>
      </c>
      <c r="L847" s="43">
        <v>316.23</v>
      </c>
      <c r="M847" s="43">
        <v>316.23</v>
      </c>
      <c r="N847" s="43">
        <v>316.23</v>
      </c>
      <c r="O847" s="43">
        <v>316.23</v>
      </c>
      <c r="P847" s="43">
        <v>316.23</v>
      </c>
      <c r="Q847" s="43">
        <v>316.23</v>
      </c>
      <c r="R847" s="43">
        <v>316.23</v>
      </c>
      <c r="S847" s="43">
        <v>316.23</v>
      </c>
      <c r="T847" s="43">
        <v>316.23</v>
      </c>
      <c r="U847" s="43">
        <v>316.23</v>
      </c>
      <c r="V847" s="43">
        <v>316.23</v>
      </c>
      <c r="W847" s="43">
        <v>316.23</v>
      </c>
      <c r="X847" s="43">
        <v>316.23</v>
      </c>
      <c r="Y847" s="43">
        <v>316.23</v>
      </c>
    </row>
    <row r="848" spans="1:25" s="19" customFormat="1" ht="18.75" customHeight="1" outlineLevel="1" thickBot="1" x14ac:dyDescent="0.25">
      <c r="A848" s="35" t="s">
        <v>117</v>
      </c>
      <c r="B848" s="43">
        <v>3.0564879199999999</v>
      </c>
      <c r="C848" s="43">
        <v>3.0564879199999999</v>
      </c>
      <c r="D848" s="43">
        <v>3.0564879199999999</v>
      </c>
      <c r="E848" s="43">
        <v>3.0564879199999999</v>
      </c>
      <c r="F848" s="43">
        <v>3.0564879199999999</v>
      </c>
      <c r="G848" s="43">
        <v>3.0564879199999999</v>
      </c>
      <c r="H848" s="43">
        <v>3.0564879199999999</v>
      </c>
      <c r="I848" s="43">
        <v>3.0564879199999999</v>
      </c>
      <c r="J848" s="43">
        <v>3.0564879199999999</v>
      </c>
      <c r="K848" s="43">
        <v>3.0564879199999999</v>
      </c>
      <c r="L848" s="43">
        <v>3.0564879199999999</v>
      </c>
      <c r="M848" s="43">
        <v>3.0564879199999999</v>
      </c>
      <c r="N848" s="43">
        <v>3.0564879199999999</v>
      </c>
      <c r="O848" s="43">
        <v>3.0564879199999999</v>
      </c>
      <c r="P848" s="43">
        <v>3.0564879199999999</v>
      </c>
      <c r="Q848" s="43">
        <v>3.0564879199999999</v>
      </c>
      <c r="R848" s="43">
        <v>3.0564879199999999</v>
      </c>
      <c r="S848" s="43">
        <v>3.0564879199999999</v>
      </c>
      <c r="T848" s="43">
        <v>3.0564879199999999</v>
      </c>
      <c r="U848" s="43">
        <v>3.0564879199999999</v>
      </c>
      <c r="V848" s="43">
        <v>3.0564879199999999</v>
      </c>
      <c r="W848" s="43">
        <v>3.0564879199999999</v>
      </c>
      <c r="X848" s="43">
        <v>3.0564879199999999</v>
      </c>
      <c r="Y848" s="43">
        <v>3.0564879199999999</v>
      </c>
    </row>
    <row r="849" spans="1:25" s="26" customFormat="1" ht="18.75" customHeight="1" thickBot="1" x14ac:dyDescent="0.25">
      <c r="A849" s="27">
        <v>14</v>
      </c>
      <c r="B849" s="42">
        <v>1147.69</v>
      </c>
      <c r="C849" s="42">
        <v>1343.21</v>
      </c>
      <c r="D849" s="42">
        <v>1393.82</v>
      </c>
      <c r="E849" s="42">
        <v>1265.43</v>
      </c>
      <c r="F849" s="42">
        <v>1345.43</v>
      </c>
      <c r="G849" s="42">
        <v>1337.44</v>
      </c>
      <c r="H849" s="42">
        <v>1189.19</v>
      </c>
      <c r="I849" s="42">
        <v>1269.54</v>
      </c>
      <c r="J849" s="42">
        <v>1181.32</v>
      </c>
      <c r="K849" s="42">
        <v>1132.83</v>
      </c>
      <c r="L849" s="42">
        <v>1049.32</v>
      </c>
      <c r="M849" s="42">
        <v>1103.78</v>
      </c>
      <c r="N849" s="42">
        <v>1179.6400000000001</v>
      </c>
      <c r="O849" s="42">
        <v>1175.81</v>
      </c>
      <c r="P849" s="42">
        <v>1188.79</v>
      </c>
      <c r="Q849" s="42">
        <v>1383.12</v>
      </c>
      <c r="R849" s="42">
        <v>1324.82</v>
      </c>
      <c r="S849" s="42">
        <v>1443.72</v>
      </c>
      <c r="T849" s="42">
        <v>1414.77</v>
      </c>
      <c r="U849" s="42">
        <v>1598.5</v>
      </c>
      <c r="V849" s="42">
        <v>1364.4</v>
      </c>
      <c r="W849" s="42">
        <v>1304.21</v>
      </c>
      <c r="X849" s="42">
        <v>1086.19</v>
      </c>
      <c r="Y849" s="42">
        <v>1196.4000000000001</v>
      </c>
    </row>
    <row r="850" spans="1:25" s="19" customFormat="1" ht="51" outlineLevel="1" x14ac:dyDescent="0.2">
      <c r="A850" s="111" t="s">
        <v>70</v>
      </c>
      <c r="B850" s="43">
        <v>760.59567116000005</v>
      </c>
      <c r="C850" s="43">
        <v>956.10876551000001</v>
      </c>
      <c r="D850" s="43">
        <v>1006.72284067</v>
      </c>
      <c r="E850" s="43">
        <v>878.33008252000002</v>
      </c>
      <c r="F850" s="43">
        <v>958.33228925000003</v>
      </c>
      <c r="G850" s="43">
        <v>950.34100645000001</v>
      </c>
      <c r="H850" s="43">
        <v>802.08965739999996</v>
      </c>
      <c r="I850" s="43">
        <v>882.44499731999997</v>
      </c>
      <c r="J850" s="43">
        <v>794.22391746999995</v>
      </c>
      <c r="K850" s="43">
        <v>745.73580417999995</v>
      </c>
      <c r="L850" s="43">
        <v>662.22536378999996</v>
      </c>
      <c r="M850" s="43">
        <v>716.68597212999998</v>
      </c>
      <c r="N850" s="43">
        <v>792.54056197</v>
      </c>
      <c r="O850" s="43">
        <v>788.71349185999998</v>
      </c>
      <c r="P850" s="43">
        <v>801.69642938000004</v>
      </c>
      <c r="Q850" s="43">
        <v>996.02341693999995</v>
      </c>
      <c r="R850" s="43">
        <v>937.72524333000001</v>
      </c>
      <c r="S850" s="43">
        <v>1056.6259629799999</v>
      </c>
      <c r="T850" s="43">
        <v>1027.6750098099999</v>
      </c>
      <c r="U850" s="43">
        <v>1211.3996642699999</v>
      </c>
      <c r="V850" s="43">
        <v>977.30303058000004</v>
      </c>
      <c r="W850" s="43">
        <v>917.11500179999996</v>
      </c>
      <c r="X850" s="43">
        <v>699.09228784000004</v>
      </c>
      <c r="Y850" s="43">
        <v>809.30327259000001</v>
      </c>
    </row>
    <row r="851" spans="1:25" s="19" customFormat="1" ht="38.25"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customHeight="1" outlineLevel="1" x14ac:dyDescent="0.2">
      <c r="A852" s="16" t="s">
        <v>3</v>
      </c>
      <c r="B852" s="43">
        <v>67.811040000000006</v>
      </c>
      <c r="C852" s="43">
        <v>67.811040000000006</v>
      </c>
      <c r="D852" s="43">
        <v>67.811040000000006</v>
      </c>
      <c r="E852" s="43">
        <v>67.811040000000006</v>
      </c>
      <c r="F852" s="43">
        <v>67.811040000000006</v>
      </c>
      <c r="G852" s="43">
        <v>67.811040000000006</v>
      </c>
      <c r="H852" s="43">
        <v>67.811040000000006</v>
      </c>
      <c r="I852" s="43">
        <v>67.811040000000006</v>
      </c>
      <c r="J852" s="43">
        <v>67.811040000000006</v>
      </c>
      <c r="K852" s="43">
        <v>67.811040000000006</v>
      </c>
      <c r="L852" s="43">
        <v>67.811040000000006</v>
      </c>
      <c r="M852" s="43">
        <v>67.811040000000006</v>
      </c>
      <c r="N852" s="43">
        <v>67.811040000000006</v>
      </c>
      <c r="O852" s="43">
        <v>67.811040000000006</v>
      </c>
      <c r="P852" s="43">
        <v>67.811040000000006</v>
      </c>
      <c r="Q852" s="43">
        <v>67.811040000000006</v>
      </c>
      <c r="R852" s="43">
        <v>67.811040000000006</v>
      </c>
      <c r="S852" s="43">
        <v>67.811040000000006</v>
      </c>
      <c r="T852" s="43">
        <v>67.811040000000006</v>
      </c>
      <c r="U852" s="43">
        <v>67.811040000000006</v>
      </c>
      <c r="V852" s="43">
        <v>67.811040000000006</v>
      </c>
      <c r="W852" s="43">
        <v>67.811040000000006</v>
      </c>
      <c r="X852" s="43">
        <v>67.811040000000006</v>
      </c>
      <c r="Y852" s="43">
        <v>67.811040000000006</v>
      </c>
    </row>
    <row r="853" spans="1:25" s="19" customFormat="1" ht="18.75" customHeight="1" outlineLevel="1" x14ac:dyDescent="0.2">
      <c r="A853" s="17" t="s">
        <v>4</v>
      </c>
      <c r="B853" s="43">
        <v>316.23</v>
      </c>
      <c r="C853" s="43">
        <v>316.23</v>
      </c>
      <c r="D853" s="43">
        <v>316.23</v>
      </c>
      <c r="E853" s="43">
        <v>316.23</v>
      </c>
      <c r="F853" s="43">
        <v>316.23</v>
      </c>
      <c r="G853" s="43">
        <v>316.23</v>
      </c>
      <c r="H853" s="43">
        <v>316.23</v>
      </c>
      <c r="I853" s="43">
        <v>316.23</v>
      </c>
      <c r="J853" s="43">
        <v>316.23</v>
      </c>
      <c r="K853" s="43">
        <v>316.23</v>
      </c>
      <c r="L853" s="43">
        <v>316.23</v>
      </c>
      <c r="M853" s="43">
        <v>316.23</v>
      </c>
      <c r="N853" s="43">
        <v>316.23</v>
      </c>
      <c r="O853" s="43">
        <v>316.23</v>
      </c>
      <c r="P853" s="43">
        <v>316.23</v>
      </c>
      <c r="Q853" s="43">
        <v>316.23</v>
      </c>
      <c r="R853" s="43">
        <v>316.23</v>
      </c>
      <c r="S853" s="43">
        <v>316.23</v>
      </c>
      <c r="T853" s="43">
        <v>316.23</v>
      </c>
      <c r="U853" s="43">
        <v>316.23</v>
      </c>
      <c r="V853" s="43">
        <v>316.23</v>
      </c>
      <c r="W853" s="43">
        <v>316.23</v>
      </c>
      <c r="X853" s="43">
        <v>316.23</v>
      </c>
      <c r="Y853" s="43">
        <v>316.23</v>
      </c>
    </row>
    <row r="854" spans="1:25" s="19" customFormat="1" ht="18.75" customHeight="1" outlineLevel="1" thickBot="1" x14ac:dyDescent="0.25">
      <c r="A854" s="35" t="s">
        <v>117</v>
      </c>
      <c r="B854" s="43">
        <v>3.0564879199999999</v>
      </c>
      <c r="C854" s="43">
        <v>3.0564879199999999</v>
      </c>
      <c r="D854" s="43">
        <v>3.0564879199999999</v>
      </c>
      <c r="E854" s="43">
        <v>3.0564879199999999</v>
      </c>
      <c r="F854" s="43">
        <v>3.0564879199999999</v>
      </c>
      <c r="G854" s="43">
        <v>3.0564879199999999</v>
      </c>
      <c r="H854" s="43">
        <v>3.0564879199999999</v>
      </c>
      <c r="I854" s="43">
        <v>3.0564879199999999</v>
      </c>
      <c r="J854" s="43">
        <v>3.0564879199999999</v>
      </c>
      <c r="K854" s="43">
        <v>3.0564879199999999</v>
      </c>
      <c r="L854" s="43">
        <v>3.0564879199999999</v>
      </c>
      <c r="M854" s="43">
        <v>3.0564879199999999</v>
      </c>
      <c r="N854" s="43">
        <v>3.0564879199999999</v>
      </c>
      <c r="O854" s="43">
        <v>3.0564879199999999</v>
      </c>
      <c r="P854" s="43">
        <v>3.0564879199999999</v>
      </c>
      <c r="Q854" s="43">
        <v>3.0564879199999999</v>
      </c>
      <c r="R854" s="43">
        <v>3.0564879199999999</v>
      </c>
      <c r="S854" s="43">
        <v>3.0564879199999999</v>
      </c>
      <c r="T854" s="43">
        <v>3.0564879199999999</v>
      </c>
      <c r="U854" s="43">
        <v>3.0564879199999999</v>
      </c>
      <c r="V854" s="43">
        <v>3.0564879199999999</v>
      </c>
      <c r="W854" s="43">
        <v>3.0564879199999999</v>
      </c>
      <c r="X854" s="43">
        <v>3.0564879199999999</v>
      </c>
      <c r="Y854" s="43">
        <v>3.0564879199999999</v>
      </c>
    </row>
    <row r="855" spans="1:25" s="26" customFormat="1" ht="18.75" customHeight="1" thickBot="1" x14ac:dyDescent="0.25">
      <c r="A855" s="27">
        <v>15</v>
      </c>
      <c r="B855" s="42">
        <v>1133.99</v>
      </c>
      <c r="C855" s="42">
        <v>1282.3599999999999</v>
      </c>
      <c r="D855" s="42">
        <v>1158.9000000000001</v>
      </c>
      <c r="E855" s="42">
        <v>1173.6600000000001</v>
      </c>
      <c r="F855" s="42">
        <v>1098.24</v>
      </c>
      <c r="G855" s="42">
        <v>1046.0899999999999</v>
      </c>
      <c r="H855" s="42">
        <v>1024.1099999999999</v>
      </c>
      <c r="I855" s="42">
        <v>883.45</v>
      </c>
      <c r="J855" s="42">
        <v>926.79</v>
      </c>
      <c r="K855" s="42">
        <v>934.68</v>
      </c>
      <c r="L855" s="42">
        <v>865.51</v>
      </c>
      <c r="M855" s="42">
        <v>952.95</v>
      </c>
      <c r="N855" s="42">
        <v>954.99</v>
      </c>
      <c r="O855" s="42">
        <v>1055.49</v>
      </c>
      <c r="P855" s="42">
        <v>950.29</v>
      </c>
      <c r="Q855" s="42">
        <v>946.56</v>
      </c>
      <c r="R855" s="42">
        <v>969.73</v>
      </c>
      <c r="S855" s="42">
        <v>972.93</v>
      </c>
      <c r="T855" s="42">
        <v>1015.98</v>
      </c>
      <c r="U855" s="42">
        <v>1180.93</v>
      </c>
      <c r="V855" s="42">
        <v>987.03</v>
      </c>
      <c r="W855" s="42">
        <v>954.26</v>
      </c>
      <c r="X855" s="42">
        <v>949.96</v>
      </c>
      <c r="Y855" s="42">
        <v>946.37</v>
      </c>
    </row>
    <row r="856" spans="1:25" s="19" customFormat="1" ht="51" outlineLevel="1" x14ac:dyDescent="0.2">
      <c r="A856" s="16" t="s">
        <v>70</v>
      </c>
      <c r="B856" s="43">
        <v>746.89186542000004</v>
      </c>
      <c r="C856" s="43">
        <v>895.25878385999999</v>
      </c>
      <c r="D856" s="43">
        <v>771.80010830000003</v>
      </c>
      <c r="E856" s="43">
        <v>786.56420902000002</v>
      </c>
      <c r="F856" s="43">
        <v>711.14275074</v>
      </c>
      <c r="G856" s="43">
        <v>658.99743749000004</v>
      </c>
      <c r="H856" s="43">
        <v>637.00953105999997</v>
      </c>
      <c r="I856" s="43">
        <v>496.34844776</v>
      </c>
      <c r="J856" s="43">
        <v>539.69323770999995</v>
      </c>
      <c r="K856" s="43">
        <v>547.58185595999998</v>
      </c>
      <c r="L856" s="43">
        <v>478.41319064999999</v>
      </c>
      <c r="M856" s="43">
        <v>565.85706286000004</v>
      </c>
      <c r="N856" s="43">
        <v>567.89377961000002</v>
      </c>
      <c r="O856" s="43">
        <v>668.39303952</v>
      </c>
      <c r="P856" s="43">
        <v>563.19168479999996</v>
      </c>
      <c r="Q856" s="43">
        <v>559.46721157000002</v>
      </c>
      <c r="R856" s="43">
        <v>582.63089015000003</v>
      </c>
      <c r="S856" s="43">
        <v>585.83247766</v>
      </c>
      <c r="T856" s="43">
        <v>628.88237225</v>
      </c>
      <c r="U856" s="43">
        <v>793.83416575000001</v>
      </c>
      <c r="V856" s="43">
        <v>599.93410319999998</v>
      </c>
      <c r="W856" s="43">
        <v>567.15889784000001</v>
      </c>
      <c r="X856" s="43">
        <v>562.86065394000002</v>
      </c>
      <c r="Y856" s="43">
        <v>559.26916975999995</v>
      </c>
    </row>
    <row r="857" spans="1:25" s="19" customFormat="1" ht="38.25"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customHeight="1" outlineLevel="1" x14ac:dyDescent="0.2">
      <c r="A858" s="16" t="s">
        <v>3</v>
      </c>
      <c r="B858" s="43">
        <v>67.811040000000006</v>
      </c>
      <c r="C858" s="43">
        <v>67.811040000000006</v>
      </c>
      <c r="D858" s="43">
        <v>67.811040000000006</v>
      </c>
      <c r="E858" s="43">
        <v>67.811040000000006</v>
      </c>
      <c r="F858" s="43">
        <v>67.811040000000006</v>
      </c>
      <c r="G858" s="43">
        <v>67.811040000000006</v>
      </c>
      <c r="H858" s="43">
        <v>67.811040000000006</v>
      </c>
      <c r="I858" s="43">
        <v>67.811040000000006</v>
      </c>
      <c r="J858" s="43">
        <v>67.811040000000006</v>
      </c>
      <c r="K858" s="43">
        <v>67.811040000000006</v>
      </c>
      <c r="L858" s="43">
        <v>67.811040000000006</v>
      </c>
      <c r="M858" s="43">
        <v>67.811040000000006</v>
      </c>
      <c r="N858" s="43">
        <v>67.811040000000006</v>
      </c>
      <c r="O858" s="43">
        <v>67.811040000000006</v>
      </c>
      <c r="P858" s="43">
        <v>67.811040000000006</v>
      </c>
      <c r="Q858" s="43">
        <v>67.811040000000006</v>
      </c>
      <c r="R858" s="43">
        <v>67.811040000000006</v>
      </c>
      <c r="S858" s="43">
        <v>67.811040000000006</v>
      </c>
      <c r="T858" s="43">
        <v>67.811040000000006</v>
      </c>
      <c r="U858" s="43">
        <v>67.811040000000006</v>
      </c>
      <c r="V858" s="43">
        <v>67.811040000000006</v>
      </c>
      <c r="W858" s="43">
        <v>67.811040000000006</v>
      </c>
      <c r="X858" s="43">
        <v>67.811040000000006</v>
      </c>
      <c r="Y858" s="43">
        <v>67.811040000000006</v>
      </c>
    </row>
    <row r="859" spans="1:25" s="19" customFormat="1" ht="18.75" customHeight="1" outlineLevel="1" x14ac:dyDescent="0.2">
      <c r="A859" s="17" t="s">
        <v>4</v>
      </c>
      <c r="B859" s="43">
        <v>316.23</v>
      </c>
      <c r="C859" s="43">
        <v>316.23</v>
      </c>
      <c r="D859" s="43">
        <v>316.23</v>
      </c>
      <c r="E859" s="43">
        <v>316.23</v>
      </c>
      <c r="F859" s="43">
        <v>316.23</v>
      </c>
      <c r="G859" s="43">
        <v>316.23</v>
      </c>
      <c r="H859" s="43">
        <v>316.23</v>
      </c>
      <c r="I859" s="43">
        <v>316.23</v>
      </c>
      <c r="J859" s="43">
        <v>316.23</v>
      </c>
      <c r="K859" s="43">
        <v>316.23</v>
      </c>
      <c r="L859" s="43">
        <v>316.23</v>
      </c>
      <c r="M859" s="43">
        <v>316.23</v>
      </c>
      <c r="N859" s="43">
        <v>316.23</v>
      </c>
      <c r="O859" s="43">
        <v>316.23</v>
      </c>
      <c r="P859" s="43">
        <v>316.23</v>
      </c>
      <c r="Q859" s="43">
        <v>316.23</v>
      </c>
      <c r="R859" s="43">
        <v>316.23</v>
      </c>
      <c r="S859" s="43">
        <v>316.23</v>
      </c>
      <c r="T859" s="43">
        <v>316.23</v>
      </c>
      <c r="U859" s="43">
        <v>316.23</v>
      </c>
      <c r="V859" s="43">
        <v>316.23</v>
      </c>
      <c r="W859" s="43">
        <v>316.23</v>
      </c>
      <c r="X859" s="43">
        <v>316.23</v>
      </c>
      <c r="Y859" s="43">
        <v>316.23</v>
      </c>
    </row>
    <row r="860" spans="1:25" s="19" customFormat="1" ht="18.75" customHeight="1" outlineLevel="1" thickBot="1" x14ac:dyDescent="0.25">
      <c r="A860" s="35" t="s">
        <v>117</v>
      </c>
      <c r="B860" s="43">
        <v>3.0564879199999999</v>
      </c>
      <c r="C860" s="43">
        <v>3.0564879199999999</v>
      </c>
      <c r="D860" s="43">
        <v>3.0564879199999999</v>
      </c>
      <c r="E860" s="43">
        <v>3.0564879199999999</v>
      </c>
      <c r="F860" s="43">
        <v>3.0564879199999999</v>
      </c>
      <c r="G860" s="43">
        <v>3.0564879199999999</v>
      </c>
      <c r="H860" s="43">
        <v>3.0564879199999999</v>
      </c>
      <c r="I860" s="43">
        <v>3.0564879199999999</v>
      </c>
      <c r="J860" s="43">
        <v>3.0564879199999999</v>
      </c>
      <c r="K860" s="43">
        <v>3.0564879199999999</v>
      </c>
      <c r="L860" s="43">
        <v>3.0564879199999999</v>
      </c>
      <c r="M860" s="43">
        <v>3.0564879199999999</v>
      </c>
      <c r="N860" s="43">
        <v>3.0564879199999999</v>
      </c>
      <c r="O860" s="43">
        <v>3.0564879199999999</v>
      </c>
      <c r="P860" s="43">
        <v>3.0564879199999999</v>
      </c>
      <c r="Q860" s="43">
        <v>3.0564879199999999</v>
      </c>
      <c r="R860" s="43">
        <v>3.0564879199999999</v>
      </c>
      <c r="S860" s="43">
        <v>3.0564879199999999</v>
      </c>
      <c r="T860" s="43">
        <v>3.0564879199999999</v>
      </c>
      <c r="U860" s="43">
        <v>3.0564879199999999</v>
      </c>
      <c r="V860" s="43">
        <v>3.0564879199999999</v>
      </c>
      <c r="W860" s="43">
        <v>3.0564879199999999</v>
      </c>
      <c r="X860" s="43">
        <v>3.0564879199999999</v>
      </c>
      <c r="Y860" s="43">
        <v>3.0564879199999999</v>
      </c>
    </row>
    <row r="861" spans="1:25" s="26" customFormat="1" ht="18.75" customHeight="1" thickBot="1" x14ac:dyDescent="0.25">
      <c r="A861" s="27">
        <v>16</v>
      </c>
      <c r="B861" s="42">
        <v>1194.0899999999999</v>
      </c>
      <c r="C861" s="42">
        <v>1216.1600000000001</v>
      </c>
      <c r="D861" s="42">
        <v>1164.9100000000001</v>
      </c>
      <c r="E861" s="42">
        <v>1208.3499999999999</v>
      </c>
      <c r="F861" s="42">
        <v>1287.9000000000001</v>
      </c>
      <c r="G861" s="42">
        <v>1250.07</v>
      </c>
      <c r="H861" s="42">
        <v>1263.8599999999999</v>
      </c>
      <c r="I861" s="42">
        <v>990.01</v>
      </c>
      <c r="J861" s="42">
        <v>1004.12</v>
      </c>
      <c r="K861" s="42">
        <v>945.41</v>
      </c>
      <c r="L861" s="42">
        <v>944.56</v>
      </c>
      <c r="M861" s="42">
        <v>987.72</v>
      </c>
      <c r="N861" s="42">
        <v>1060.0999999999999</v>
      </c>
      <c r="O861" s="42">
        <v>1053.3599999999999</v>
      </c>
      <c r="P861" s="42">
        <v>925.7</v>
      </c>
      <c r="Q861" s="42">
        <v>900.48</v>
      </c>
      <c r="R861" s="42">
        <v>897.63</v>
      </c>
      <c r="S861" s="42">
        <v>1057.1400000000001</v>
      </c>
      <c r="T861" s="42">
        <v>925.81</v>
      </c>
      <c r="U861" s="42">
        <v>886.42</v>
      </c>
      <c r="V861" s="42">
        <v>1027.67</v>
      </c>
      <c r="W861" s="42">
        <v>1011.29</v>
      </c>
      <c r="X861" s="42">
        <v>1015.83</v>
      </c>
      <c r="Y861" s="42">
        <v>1029.32</v>
      </c>
    </row>
    <row r="862" spans="1:25" s="19" customFormat="1" ht="42.75" customHeight="1" outlineLevel="1" x14ac:dyDescent="0.2">
      <c r="A862" s="111" t="s">
        <v>70</v>
      </c>
      <c r="B862" s="43">
        <v>806.99645938000003</v>
      </c>
      <c r="C862" s="43">
        <v>829.06166893</v>
      </c>
      <c r="D862" s="43">
        <v>777.81087733000004</v>
      </c>
      <c r="E862" s="43">
        <v>821.25479981000001</v>
      </c>
      <c r="F862" s="43">
        <v>900.80299989000002</v>
      </c>
      <c r="G862" s="43">
        <v>862.97163580999995</v>
      </c>
      <c r="H862" s="43">
        <v>876.75942971999996</v>
      </c>
      <c r="I862" s="43">
        <v>602.91207816999997</v>
      </c>
      <c r="J862" s="43">
        <v>617.01846545000001</v>
      </c>
      <c r="K862" s="43">
        <v>558.31577750999998</v>
      </c>
      <c r="L862" s="43">
        <v>557.46370310999998</v>
      </c>
      <c r="M862" s="43">
        <v>600.62089137999999</v>
      </c>
      <c r="N862" s="43">
        <v>673.00213080000003</v>
      </c>
      <c r="O862" s="43">
        <v>666.26729286</v>
      </c>
      <c r="P862" s="43">
        <v>538.60558392999997</v>
      </c>
      <c r="Q862" s="43">
        <v>513.38119582000002</v>
      </c>
      <c r="R862" s="43">
        <v>510.53540483</v>
      </c>
      <c r="S862" s="43">
        <v>670.04299160999994</v>
      </c>
      <c r="T862" s="43">
        <v>538.71529174</v>
      </c>
      <c r="U862" s="43">
        <v>499.31981051000002</v>
      </c>
      <c r="V862" s="43">
        <v>640.57148674999996</v>
      </c>
      <c r="W862" s="43">
        <v>624.19744037999999</v>
      </c>
      <c r="X862" s="43">
        <v>628.73342728</v>
      </c>
      <c r="Y862" s="43">
        <v>642.21952404000001</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67.811040000000006</v>
      </c>
      <c r="C864" s="43">
        <v>67.811040000000006</v>
      </c>
      <c r="D864" s="43">
        <v>67.811040000000006</v>
      </c>
      <c r="E864" s="43">
        <v>67.811040000000006</v>
      </c>
      <c r="F864" s="43">
        <v>67.811040000000006</v>
      </c>
      <c r="G864" s="43">
        <v>67.811040000000006</v>
      </c>
      <c r="H864" s="43">
        <v>67.811040000000006</v>
      </c>
      <c r="I864" s="43">
        <v>67.811040000000006</v>
      </c>
      <c r="J864" s="43">
        <v>67.811040000000006</v>
      </c>
      <c r="K864" s="43">
        <v>67.811040000000006</v>
      </c>
      <c r="L864" s="43">
        <v>67.811040000000006</v>
      </c>
      <c r="M864" s="43">
        <v>67.811040000000006</v>
      </c>
      <c r="N864" s="43">
        <v>67.811040000000006</v>
      </c>
      <c r="O864" s="43">
        <v>67.811040000000006</v>
      </c>
      <c r="P864" s="43">
        <v>67.811040000000006</v>
      </c>
      <c r="Q864" s="43">
        <v>67.811040000000006</v>
      </c>
      <c r="R864" s="43">
        <v>67.811040000000006</v>
      </c>
      <c r="S864" s="43">
        <v>67.811040000000006</v>
      </c>
      <c r="T864" s="43">
        <v>67.811040000000006</v>
      </c>
      <c r="U864" s="43">
        <v>67.811040000000006</v>
      </c>
      <c r="V864" s="43">
        <v>67.811040000000006</v>
      </c>
      <c r="W864" s="43">
        <v>67.811040000000006</v>
      </c>
      <c r="X864" s="43">
        <v>67.811040000000006</v>
      </c>
      <c r="Y864" s="43">
        <v>67.811040000000006</v>
      </c>
    </row>
    <row r="865" spans="1:25" s="19" customFormat="1" ht="18.75"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s="19" customFormat="1" ht="18.75" customHeight="1" outlineLevel="1" thickBot="1" x14ac:dyDescent="0.25">
      <c r="A866" s="35" t="s">
        <v>117</v>
      </c>
      <c r="B866" s="43">
        <v>3.0564879199999999</v>
      </c>
      <c r="C866" s="43">
        <v>3.0564879199999999</v>
      </c>
      <c r="D866" s="43">
        <v>3.0564879199999999</v>
      </c>
      <c r="E866" s="43">
        <v>3.0564879199999999</v>
      </c>
      <c r="F866" s="43">
        <v>3.0564879199999999</v>
      </c>
      <c r="G866" s="43">
        <v>3.0564879199999999</v>
      </c>
      <c r="H866" s="43">
        <v>3.0564879199999999</v>
      </c>
      <c r="I866" s="43">
        <v>3.0564879199999999</v>
      </c>
      <c r="J866" s="43">
        <v>3.0564879199999999</v>
      </c>
      <c r="K866" s="43">
        <v>3.0564879199999999</v>
      </c>
      <c r="L866" s="43">
        <v>3.0564879199999999</v>
      </c>
      <c r="M866" s="43">
        <v>3.0564879199999999</v>
      </c>
      <c r="N866" s="43">
        <v>3.0564879199999999</v>
      </c>
      <c r="O866" s="43">
        <v>3.0564879199999999</v>
      </c>
      <c r="P866" s="43">
        <v>3.0564879199999999</v>
      </c>
      <c r="Q866" s="43">
        <v>3.0564879199999999</v>
      </c>
      <c r="R866" s="43">
        <v>3.0564879199999999</v>
      </c>
      <c r="S866" s="43">
        <v>3.0564879199999999</v>
      </c>
      <c r="T866" s="43">
        <v>3.0564879199999999</v>
      </c>
      <c r="U866" s="43">
        <v>3.0564879199999999</v>
      </c>
      <c r="V866" s="43">
        <v>3.0564879199999999</v>
      </c>
      <c r="W866" s="43">
        <v>3.0564879199999999</v>
      </c>
      <c r="X866" s="43">
        <v>3.0564879199999999</v>
      </c>
      <c r="Y866" s="43">
        <v>3.0564879199999999</v>
      </c>
    </row>
    <row r="867" spans="1:25" s="26" customFormat="1" ht="18.75" customHeight="1" thickBot="1" x14ac:dyDescent="0.25">
      <c r="A867" s="27">
        <v>17</v>
      </c>
      <c r="B867" s="42">
        <v>1185.4000000000001</v>
      </c>
      <c r="C867" s="42">
        <v>1100.96</v>
      </c>
      <c r="D867" s="42">
        <v>1081.05</v>
      </c>
      <c r="E867" s="42">
        <v>1363.87</v>
      </c>
      <c r="F867" s="42">
        <v>1274.8599999999999</v>
      </c>
      <c r="G867" s="42">
        <v>1210.01</v>
      </c>
      <c r="H867" s="42">
        <v>1104.03</v>
      </c>
      <c r="I867" s="42">
        <v>1142.02</v>
      </c>
      <c r="J867" s="42">
        <v>1050.67</v>
      </c>
      <c r="K867" s="42">
        <v>929.93</v>
      </c>
      <c r="L867" s="42">
        <v>1063.57</v>
      </c>
      <c r="M867" s="42">
        <v>974.18</v>
      </c>
      <c r="N867" s="42">
        <v>931.26</v>
      </c>
      <c r="O867" s="42">
        <v>1043.06</v>
      </c>
      <c r="P867" s="42">
        <v>1166.45</v>
      </c>
      <c r="Q867" s="42">
        <v>983.71</v>
      </c>
      <c r="R867" s="42">
        <v>1173.02</v>
      </c>
      <c r="S867" s="42">
        <v>1006.84</v>
      </c>
      <c r="T867" s="42">
        <v>1151.94</v>
      </c>
      <c r="U867" s="42">
        <v>1123.46</v>
      </c>
      <c r="V867" s="42">
        <v>1167.93</v>
      </c>
      <c r="W867" s="42">
        <v>1077.94</v>
      </c>
      <c r="X867" s="42">
        <v>1018.42</v>
      </c>
      <c r="Y867" s="42">
        <v>1007.72</v>
      </c>
    </row>
    <row r="868" spans="1:25" s="19" customFormat="1" ht="38.25" customHeight="1" outlineLevel="1" x14ac:dyDescent="0.2">
      <c r="A868" s="16" t="s">
        <v>70</v>
      </c>
      <c r="B868" s="43">
        <v>798.30540559999997</v>
      </c>
      <c r="C868" s="43">
        <v>713.85924656999998</v>
      </c>
      <c r="D868" s="43">
        <v>693.95155035000005</v>
      </c>
      <c r="E868" s="43">
        <v>976.77400103000002</v>
      </c>
      <c r="F868" s="43">
        <v>887.76185667000004</v>
      </c>
      <c r="G868" s="43">
        <v>822.91576823000003</v>
      </c>
      <c r="H868" s="43">
        <v>716.93558101999997</v>
      </c>
      <c r="I868" s="43">
        <v>754.91969556000004</v>
      </c>
      <c r="J868" s="43">
        <v>663.57000018999997</v>
      </c>
      <c r="K868" s="43">
        <v>542.82930268999996</v>
      </c>
      <c r="L868" s="43">
        <v>676.47273795000001</v>
      </c>
      <c r="M868" s="43">
        <v>587.07870026000001</v>
      </c>
      <c r="N868" s="43">
        <v>544.16609109000001</v>
      </c>
      <c r="O868" s="43">
        <v>655.96453200999997</v>
      </c>
      <c r="P868" s="43">
        <v>779.35516638000001</v>
      </c>
      <c r="Q868" s="43">
        <v>596.61156240000003</v>
      </c>
      <c r="R868" s="43">
        <v>785.91793742000004</v>
      </c>
      <c r="S868" s="43">
        <v>619.74704454000005</v>
      </c>
      <c r="T868" s="43">
        <v>764.84445502999995</v>
      </c>
      <c r="U868" s="43">
        <v>736.36017719999995</v>
      </c>
      <c r="V868" s="43">
        <v>780.82950917999995</v>
      </c>
      <c r="W868" s="43">
        <v>690.84286105000001</v>
      </c>
      <c r="X868" s="43">
        <v>631.32681819000004</v>
      </c>
      <c r="Y868" s="43">
        <v>620.62405802000001</v>
      </c>
    </row>
    <row r="869" spans="1:25" s="19" customFormat="1" ht="39.75"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customHeight="1" outlineLevel="1" x14ac:dyDescent="0.2">
      <c r="A870" s="16" t="s">
        <v>3</v>
      </c>
      <c r="B870" s="43">
        <v>67.811040000000006</v>
      </c>
      <c r="C870" s="43">
        <v>67.811040000000006</v>
      </c>
      <c r="D870" s="43">
        <v>67.811040000000006</v>
      </c>
      <c r="E870" s="43">
        <v>67.811040000000006</v>
      </c>
      <c r="F870" s="43">
        <v>67.811040000000006</v>
      </c>
      <c r="G870" s="43">
        <v>67.811040000000006</v>
      </c>
      <c r="H870" s="43">
        <v>67.811040000000006</v>
      </c>
      <c r="I870" s="43">
        <v>67.811040000000006</v>
      </c>
      <c r="J870" s="43">
        <v>67.811040000000006</v>
      </c>
      <c r="K870" s="43">
        <v>67.811040000000006</v>
      </c>
      <c r="L870" s="43">
        <v>67.811040000000006</v>
      </c>
      <c r="M870" s="43">
        <v>67.811040000000006</v>
      </c>
      <c r="N870" s="43">
        <v>67.811040000000006</v>
      </c>
      <c r="O870" s="43">
        <v>67.811040000000006</v>
      </c>
      <c r="P870" s="43">
        <v>67.811040000000006</v>
      </c>
      <c r="Q870" s="43">
        <v>67.811040000000006</v>
      </c>
      <c r="R870" s="43">
        <v>67.811040000000006</v>
      </c>
      <c r="S870" s="43">
        <v>67.811040000000006</v>
      </c>
      <c r="T870" s="43">
        <v>67.811040000000006</v>
      </c>
      <c r="U870" s="43">
        <v>67.811040000000006</v>
      </c>
      <c r="V870" s="43">
        <v>67.811040000000006</v>
      </c>
      <c r="W870" s="43">
        <v>67.811040000000006</v>
      </c>
      <c r="X870" s="43">
        <v>67.811040000000006</v>
      </c>
      <c r="Y870" s="43">
        <v>67.811040000000006</v>
      </c>
    </row>
    <row r="871" spans="1:25" s="19" customFormat="1" ht="18.75" customHeight="1" outlineLevel="1" x14ac:dyDescent="0.2">
      <c r="A871" s="17" t="s">
        <v>4</v>
      </c>
      <c r="B871" s="43">
        <v>316.23</v>
      </c>
      <c r="C871" s="43">
        <v>316.23</v>
      </c>
      <c r="D871" s="43">
        <v>316.23</v>
      </c>
      <c r="E871" s="43">
        <v>316.23</v>
      </c>
      <c r="F871" s="43">
        <v>316.23</v>
      </c>
      <c r="G871" s="43">
        <v>316.23</v>
      </c>
      <c r="H871" s="43">
        <v>316.23</v>
      </c>
      <c r="I871" s="43">
        <v>316.23</v>
      </c>
      <c r="J871" s="43">
        <v>316.23</v>
      </c>
      <c r="K871" s="43">
        <v>316.23</v>
      </c>
      <c r="L871" s="43">
        <v>316.23</v>
      </c>
      <c r="M871" s="43">
        <v>316.23</v>
      </c>
      <c r="N871" s="43">
        <v>316.23</v>
      </c>
      <c r="O871" s="43">
        <v>316.23</v>
      </c>
      <c r="P871" s="43">
        <v>316.23</v>
      </c>
      <c r="Q871" s="43">
        <v>316.23</v>
      </c>
      <c r="R871" s="43">
        <v>316.23</v>
      </c>
      <c r="S871" s="43">
        <v>316.23</v>
      </c>
      <c r="T871" s="43">
        <v>316.23</v>
      </c>
      <c r="U871" s="43">
        <v>316.23</v>
      </c>
      <c r="V871" s="43">
        <v>316.23</v>
      </c>
      <c r="W871" s="43">
        <v>316.23</v>
      </c>
      <c r="X871" s="43">
        <v>316.23</v>
      </c>
      <c r="Y871" s="43">
        <v>316.23</v>
      </c>
    </row>
    <row r="872" spans="1:25" s="19" customFormat="1" ht="18.75" customHeight="1" outlineLevel="1" thickBot="1" x14ac:dyDescent="0.25">
      <c r="A872" s="35" t="s">
        <v>117</v>
      </c>
      <c r="B872" s="43">
        <v>3.0564879199999999</v>
      </c>
      <c r="C872" s="43">
        <v>3.0564879199999999</v>
      </c>
      <c r="D872" s="43">
        <v>3.0564879199999999</v>
      </c>
      <c r="E872" s="43">
        <v>3.0564879199999999</v>
      </c>
      <c r="F872" s="43">
        <v>3.0564879199999999</v>
      </c>
      <c r="G872" s="43">
        <v>3.0564879199999999</v>
      </c>
      <c r="H872" s="43">
        <v>3.0564879199999999</v>
      </c>
      <c r="I872" s="43">
        <v>3.0564879199999999</v>
      </c>
      <c r="J872" s="43">
        <v>3.0564879199999999</v>
      </c>
      <c r="K872" s="43">
        <v>3.0564879199999999</v>
      </c>
      <c r="L872" s="43">
        <v>3.0564879199999999</v>
      </c>
      <c r="M872" s="43">
        <v>3.0564879199999999</v>
      </c>
      <c r="N872" s="43">
        <v>3.0564879199999999</v>
      </c>
      <c r="O872" s="43">
        <v>3.0564879199999999</v>
      </c>
      <c r="P872" s="43">
        <v>3.0564879199999999</v>
      </c>
      <c r="Q872" s="43">
        <v>3.0564879199999999</v>
      </c>
      <c r="R872" s="43">
        <v>3.0564879199999999</v>
      </c>
      <c r="S872" s="43">
        <v>3.0564879199999999</v>
      </c>
      <c r="T872" s="43">
        <v>3.0564879199999999</v>
      </c>
      <c r="U872" s="43">
        <v>3.0564879199999999</v>
      </c>
      <c r="V872" s="43">
        <v>3.0564879199999999</v>
      </c>
      <c r="W872" s="43">
        <v>3.0564879199999999</v>
      </c>
      <c r="X872" s="43">
        <v>3.0564879199999999</v>
      </c>
      <c r="Y872" s="43">
        <v>3.0564879199999999</v>
      </c>
    </row>
    <row r="873" spans="1:25" s="26" customFormat="1" ht="18.75" customHeight="1" thickBot="1" x14ac:dyDescent="0.25">
      <c r="A873" s="28">
        <v>18</v>
      </c>
      <c r="B873" s="42">
        <v>1121.93</v>
      </c>
      <c r="C873" s="42">
        <v>1070.8399999999999</v>
      </c>
      <c r="D873" s="42">
        <v>1180.28</v>
      </c>
      <c r="E873" s="42">
        <v>1221</v>
      </c>
      <c r="F873" s="42">
        <v>1093.8800000000001</v>
      </c>
      <c r="G873" s="42">
        <v>1094.1400000000001</v>
      </c>
      <c r="H873" s="42">
        <v>1025.9000000000001</v>
      </c>
      <c r="I873" s="42">
        <v>1097.2</v>
      </c>
      <c r="J873" s="42">
        <v>1068.03</v>
      </c>
      <c r="K873" s="42">
        <v>1011.45</v>
      </c>
      <c r="L873" s="42">
        <v>1112.02</v>
      </c>
      <c r="M873" s="42">
        <v>1023.64</v>
      </c>
      <c r="N873" s="42">
        <v>974.34</v>
      </c>
      <c r="O873" s="42">
        <v>1111.69</v>
      </c>
      <c r="P873" s="42">
        <v>922.74</v>
      </c>
      <c r="Q873" s="42">
        <v>990.47</v>
      </c>
      <c r="R873" s="42">
        <v>945.47</v>
      </c>
      <c r="S873" s="42">
        <v>991.61</v>
      </c>
      <c r="T873" s="42">
        <v>979.23</v>
      </c>
      <c r="U873" s="42">
        <v>962.07</v>
      </c>
      <c r="V873" s="42">
        <v>1010.71</v>
      </c>
      <c r="W873" s="42">
        <v>1059.02</v>
      </c>
      <c r="X873" s="42">
        <v>1106.27</v>
      </c>
      <c r="Y873" s="42">
        <v>1083.43</v>
      </c>
    </row>
    <row r="874" spans="1:25" s="19" customFormat="1" ht="51" outlineLevel="1" x14ac:dyDescent="0.2">
      <c r="A874" s="16" t="s">
        <v>70</v>
      </c>
      <c r="B874" s="43">
        <v>734.83354745999998</v>
      </c>
      <c r="C874" s="43">
        <v>683.74252578999995</v>
      </c>
      <c r="D874" s="43">
        <v>793.18280576999996</v>
      </c>
      <c r="E874" s="43">
        <v>833.90401980000001</v>
      </c>
      <c r="F874" s="43">
        <v>706.77783843999998</v>
      </c>
      <c r="G874" s="43">
        <v>707.03993136999998</v>
      </c>
      <c r="H874" s="43">
        <v>638.79983420999997</v>
      </c>
      <c r="I874" s="43">
        <v>710.10305353000001</v>
      </c>
      <c r="J874" s="43">
        <v>680.93433518999996</v>
      </c>
      <c r="K874" s="43">
        <v>624.34820022999997</v>
      </c>
      <c r="L874" s="43">
        <v>724.92109481</v>
      </c>
      <c r="M874" s="43">
        <v>636.54515536999997</v>
      </c>
      <c r="N874" s="43">
        <v>587.23752761000003</v>
      </c>
      <c r="O874" s="43">
        <v>724.58941625</v>
      </c>
      <c r="P874" s="43">
        <v>535.64546042999996</v>
      </c>
      <c r="Q874" s="43">
        <v>603.37449008999999</v>
      </c>
      <c r="R874" s="43">
        <v>558.37464306000004</v>
      </c>
      <c r="S874" s="43">
        <v>604.51150242999995</v>
      </c>
      <c r="T874" s="43">
        <v>592.13623051000002</v>
      </c>
      <c r="U874" s="43">
        <v>574.96904328000005</v>
      </c>
      <c r="V874" s="43">
        <v>623.60773784000003</v>
      </c>
      <c r="W874" s="43">
        <v>671.92311760999996</v>
      </c>
      <c r="X874" s="43">
        <v>719.17230881</v>
      </c>
      <c r="Y874" s="43">
        <v>696.33455962000005</v>
      </c>
    </row>
    <row r="875" spans="1:25" s="19" customFormat="1" ht="38.25"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customHeight="1" outlineLevel="1" x14ac:dyDescent="0.2">
      <c r="A876" s="16" t="s">
        <v>3</v>
      </c>
      <c r="B876" s="43">
        <v>67.811040000000006</v>
      </c>
      <c r="C876" s="43">
        <v>67.811040000000006</v>
      </c>
      <c r="D876" s="43">
        <v>67.811040000000006</v>
      </c>
      <c r="E876" s="43">
        <v>67.811040000000006</v>
      </c>
      <c r="F876" s="43">
        <v>67.811040000000006</v>
      </c>
      <c r="G876" s="43">
        <v>67.811040000000006</v>
      </c>
      <c r="H876" s="43">
        <v>67.811040000000006</v>
      </c>
      <c r="I876" s="43">
        <v>67.811040000000006</v>
      </c>
      <c r="J876" s="43">
        <v>67.811040000000006</v>
      </c>
      <c r="K876" s="43">
        <v>67.811040000000006</v>
      </c>
      <c r="L876" s="43">
        <v>67.811040000000006</v>
      </c>
      <c r="M876" s="43">
        <v>67.811040000000006</v>
      </c>
      <c r="N876" s="43">
        <v>67.811040000000006</v>
      </c>
      <c r="O876" s="43">
        <v>67.811040000000006</v>
      </c>
      <c r="P876" s="43">
        <v>67.811040000000006</v>
      </c>
      <c r="Q876" s="43">
        <v>67.811040000000006</v>
      </c>
      <c r="R876" s="43">
        <v>67.811040000000006</v>
      </c>
      <c r="S876" s="43">
        <v>67.811040000000006</v>
      </c>
      <c r="T876" s="43">
        <v>67.811040000000006</v>
      </c>
      <c r="U876" s="43">
        <v>67.811040000000006</v>
      </c>
      <c r="V876" s="43">
        <v>67.811040000000006</v>
      </c>
      <c r="W876" s="43">
        <v>67.811040000000006</v>
      </c>
      <c r="X876" s="43">
        <v>67.811040000000006</v>
      </c>
      <c r="Y876" s="43">
        <v>67.811040000000006</v>
      </c>
    </row>
    <row r="877" spans="1:25" s="19" customFormat="1" ht="18.75" customHeight="1" outlineLevel="1" x14ac:dyDescent="0.2">
      <c r="A877" s="17" t="s">
        <v>4</v>
      </c>
      <c r="B877" s="43">
        <v>316.23</v>
      </c>
      <c r="C877" s="43">
        <v>316.23</v>
      </c>
      <c r="D877" s="43">
        <v>316.23</v>
      </c>
      <c r="E877" s="43">
        <v>316.23</v>
      </c>
      <c r="F877" s="43">
        <v>316.23</v>
      </c>
      <c r="G877" s="43">
        <v>316.23</v>
      </c>
      <c r="H877" s="43">
        <v>316.23</v>
      </c>
      <c r="I877" s="43">
        <v>316.23</v>
      </c>
      <c r="J877" s="43">
        <v>316.23</v>
      </c>
      <c r="K877" s="43">
        <v>316.23</v>
      </c>
      <c r="L877" s="43">
        <v>316.23</v>
      </c>
      <c r="M877" s="43">
        <v>316.23</v>
      </c>
      <c r="N877" s="43">
        <v>316.23</v>
      </c>
      <c r="O877" s="43">
        <v>316.23</v>
      </c>
      <c r="P877" s="43">
        <v>316.23</v>
      </c>
      <c r="Q877" s="43">
        <v>316.23</v>
      </c>
      <c r="R877" s="43">
        <v>316.23</v>
      </c>
      <c r="S877" s="43">
        <v>316.23</v>
      </c>
      <c r="T877" s="43">
        <v>316.23</v>
      </c>
      <c r="U877" s="43">
        <v>316.23</v>
      </c>
      <c r="V877" s="43">
        <v>316.23</v>
      </c>
      <c r="W877" s="43">
        <v>316.23</v>
      </c>
      <c r="X877" s="43">
        <v>316.23</v>
      </c>
      <c r="Y877" s="43">
        <v>316.23</v>
      </c>
    </row>
    <row r="878" spans="1:25" s="19" customFormat="1" ht="18.75" customHeight="1" outlineLevel="1" thickBot="1" x14ac:dyDescent="0.25">
      <c r="A878" s="35" t="s">
        <v>117</v>
      </c>
      <c r="B878" s="43">
        <v>3.0564879199999999</v>
      </c>
      <c r="C878" s="43">
        <v>3.0564879199999999</v>
      </c>
      <c r="D878" s="43">
        <v>3.0564879199999999</v>
      </c>
      <c r="E878" s="43">
        <v>3.0564879199999999</v>
      </c>
      <c r="F878" s="43">
        <v>3.0564879199999999</v>
      </c>
      <c r="G878" s="43">
        <v>3.0564879199999999</v>
      </c>
      <c r="H878" s="43">
        <v>3.0564879199999999</v>
      </c>
      <c r="I878" s="43">
        <v>3.0564879199999999</v>
      </c>
      <c r="J878" s="43">
        <v>3.0564879199999999</v>
      </c>
      <c r="K878" s="43">
        <v>3.0564879199999999</v>
      </c>
      <c r="L878" s="43">
        <v>3.0564879199999999</v>
      </c>
      <c r="M878" s="43">
        <v>3.0564879199999999</v>
      </c>
      <c r="N878" s="43">
        <v>3.0564879199999999</v>
      </c>
      <c r="O878" s="43">
        <v>3.0564879199999999</v>
      </c>
      <c r="P878" s="43">
        <v>3.0564879199999999</v>
      </c>
      <c r="Q878" s="43">
        <v>3.0564879199999999</v>
      </c>
      <c r="R878" s="43">
        <v>3.0564879199999999</v>
      </c>
      <c r="S878" s="43">
        <v>3.0564879199999999</v>
      </c>
      <c r="T878" s="43">
        <v>3.0564879199999999</v>
      </c>
      <c r="U878" s="43">
        <v>3.0564879199999999</v>
      </c>
      <c r="V878" s="43">
        <v>3.0564879199999999</v>
      </c>
      <c r="W878" s="43">
        <v>3.0564879199999999</v>
      </c>
      <c r="X878" s="43">
        <v>3.0564879199999999</v>
      </c>
      <c r="Y878" s="43">
        <v>3.0564879199999999</v>
      </c>
    </row>
    <row r="879" spans="1:25" s="26" customFormat="1" ht="18.75" customHeight="1" thickBot="1" x14ac:dyDescent="0.25">
      <c r="A879" s="27">
        <v>19</v>
      </c>
      <c r="B879" s="42">
        <v>1249.05</v>
      </c>
      <c r="C879" s="42">
        <v>1221.29</v>
      </c>
      <c r="D879" s="42">
        <v>1433.82</v>
      </c>
      <c r="E879" s="42">
        <v>1414.51</v>
      </c>
      <c r="F879" s="42">
        <v>1104.3399999999999</v>
      </c>
      <c r="G879" s="42">
        <v>1205.0899999999999</v>
      </c>
      <c r="H879" s="42">
        <v>1059.32</v>
      </c>
      <c r="I879" s="42">
        <v>1000.61</v>
      </c>
      <c r="J879" s="42">
        <v>975.58</v>
      </c>
      <c r="K879" s="42">
        <v>845.42</v>
      </c>
      <c r="L879" s="42">
        <v>954.98</v>
      </c>
      <c r="M879" s="42">
        <v>873.12</v>
      </c>
      <c r="N879" s="42">
        <v>846.99</v>
      </c>
      <c r="O879" s="42">
        <v>885.17</v>
      </c>
      <c r="P879" s="42">
        <v>1005.58</v>
      </c>
      <c r="Q879" s="42">
        <v>925.05</v>
      </c>
      <c r="R879" s="42">
        <v>1035.1600000000001</v>
      </c>
      <c r="S879" s="42">
        <v>969.7</v>
      </c>
      <c r="T879" s="42">
        <v>1003.04</v>
      </c>
      <c r="U879" s="42">
        <v>1003.8</v>
      </c>
      <c r="V879" s="42">
        <v>1160.71</v>
      </c>
      <c r="W879" s="42">
        <v>1201.07</v>
      </c>
      <c r="X879" s="42">
        <v>1079.3499999999999</v>
      </c>
      <c r="Y879" s="42">
        <v>969.68</v>
      </c>
    </row>
    <row r="880" spans="1:25" s="19" customFormat="1" ht="51" outlineLevel="1" x14ac:dyDescent="0.2">
      <c r="A880" s="111" t="s">
        <v>70</v>
      </c>
      <c r="B880" s="43">
        <v>861.94917579000003</v>
      </c>
      <c r="C880" s="43">
        <v>834.19037521999996</v>
      </c>
      <c r="D880" s="43">
        <v>1046.7266924999999</v>
      </c>
      <c r="E880" s="43">
        <v>1027.4161168999999</v>
      </c>
      <c r="F880" s="43">
        <v>717.23776719</v>
      </c>
      <c r="G880" s="43">
        <v>817.99306969999998</v>
      </c>
      <c r="H880" s="43">
        <v>672.22744365999995</v>
      </c>
      <c r="I880" s="43">
        <v>613.50812574999998</v>
      </c>
      <c r="J880" s="43">
        <v>588.48356950000004</v>
      </c>
      <c r="K880" s="43">
        <v>458.32013881</v>
      </c>
      <c r="L880" s="43">
        <v>567.88570474000005</v>
      </c>
      <c r="M880" s="43">
        <v>486.01995302</v>
      </c>
      <c r="N880" s="43">
        <v>459.89489877</v>
      </c>
      <c r="O880" s="43">
        <v>498.07153020999999</v>
      </c>
      <c r="P880" s="43">
        <v>618.48499390999996</v>
      </c>
      <c r="Q880" s="43">
        <v>537.95404622000001</v>
      </c>
      <c r="R880" s="43">
        <v>648.06619278999995</v>
      </c>
      <c r="S880" s="43">
        <v>582.60267216</v>
      </c>
      <c r="T880" s="43">
        <v>615.94516270999998</v>
      </c>
      <c r="U880" s="43">
        <v>616.70617718000005</v>
      </c>
      <c r="V880" s="43">
        <v>773.61349489999998</v>
      </c>
      <c r="W880" s="43">
        <v>813.97573207000005</v>
      </c>
      <c r="X880" s="43">
        <v>692.25062587000002</v>
      </c>
      <c r="Y880" s="43">
        <v>582.58082657</v>
      </c>
    </row>
    <row r="881" spans="1:25" s="19" customFormat="1" ht="38.25"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customHeight="1" outlineLevel="1" x14ac:dyDescent="0.2">
      <c r="A882" s="16" t="s">
        <v>3</v>
      </c>
      <c r="B882" s="43">
        <v>67.811040000000006</v>
      </c>
      <c r="C882" s="43">
        <v>67.811040000000006</v>
      </c>
      <c r="D882" s="43">
        <v>67.811040000000006</v>
      </c>
      <c r="E882" s="43">
        <v>67.811040000000006</v>
      </c>
      <c r="F882" s="43">
        <v>67.811040000000006</v>
      </c>
      <c r="G882" s="43">
        <v>67.811040000000006</v>
      </c>
      <c r="H882" s="43">
        <v>67.811040000000006</v>
      </c>
      <c r="I882" s="43">
        <v>67.811040000000006</v>
      </c>
      <c r="J882" s="43">
        <v>67.811040000000006</v>
      </c>
      <c r="K882" s="43">
        <v>67.811040000000006</v>
      </c>
      <c r="L882" s="43">
        <v>67.811040000000006</v>
      </c>
      <c r="M882" s="43">
        <v>67.811040000000006</v>
      </c>
      <c r="N882" s="43">
        <v>67.811040000000006</v>
      </c>
      <c r="O882" s="43">
        <v>67.811040000000006</v>
      </c>
      <c r="P882" s="43">
        <v>67.811040000000006</v>
      </c>
      <c r="Q882" s="43">
        <v>67.811040000000006</v>
      </c>
      <c r="R882" s="43">
        <v>67.811040000000006</v>
      </c>
      <c r="S882" s="43">
        <v>67.811040000000006</v>
      </c>
      <c r="T882" s="43">
        <v>67.811040000000006</v>
      </c>
      <c r="U882" s="43">
        <v>67.811040000000006</v>
      </c>
      <c r="V882" s="43">
        <v>67.811040000000006</v>
      </c>
      <c r="W882" s="43">
        <v>67.811040000000006</v>
      </c>
      <c r="X882" s="43">
        <v>67.811040000000006</v>
      </c>
      <c r="Y882" s="43">
        <v>67.811040000000006</v>
      </c>
    </row>
    <row r="883" spans="1:25" s="19" customFormat="1" ht="18.75" customHeight="1" outlineLevel="1" x14ac:dyDescent="0.2">
      <c r="A883" s="17" t="s">
        <v>4</v>
      </c>
      <c r="B883" s="43">
        <v>316.23</v>
      </c>
      <c r="C883" s="43">
        <v>316.23</v>
      </c>
      <c r="D883" s="43">
        <v>316.23</v>
      </c>
      <c r="E883" s="43">
        <v>316.23</v>
      </c>
      <c r="F883" s="43">
        <v>316.23</v>
      </c>
      <c r="G883" s="43">
        <v>316.23</v>
      </c>
      <c r="H883" s="43">
        <v>316.23</v>
      </c>
      <c r="I883" s="43">
        <v>316.23</v>
      </c>
      <c r="J883" s="43">
        <v>316.23</v>
      </c>
      <c r="K883" s="43">
        <v>316.23</v>
      </c>
      <c r="L883" s="43">
        <v>316.23</v>
      </c>
      <c r="M883" s="43">
        <v>316.23</v>
      </c>
      <c r="N883" s="43">
        <v>316.23</v>
      </c>
      <c r="O883" s="43">
        <v>316.23</v>
      </c>
      <c r="P883" s="43">
        <v>316.23</v>
      </c>
      <c r="Q883" s="43">
        <v>316.23</v>
      </c>
      <c r="R883" s="43">
        <v>316.23</v>
      </c>
      <c r="S883" s="43">
        <v>316.23</v>
      </c>
      <c r="T883" s="43">
        <v>316.23</v>
      </c>
      <c r="U883" s="43">
        <v>316.23</v>
      </c>
      <c r="V883" s="43">
        <v>316.23</v>
      </c>
      <c r="W883" s="43">
        <v>316.23</v>
      </c>
      <c r="X883" s="43">
        <v>316.23</v>
      </c>
      <c r="Y883" s="43">
        <v>316.23</v>
      </c>
    </row>
    <row r="884" spans="1:25" s="19" customFormat="1" ht="18.75" customHeight="1" outlineLevel="1" thickBot="1" x14ac:dyDescent="0.25">
      <c r="A884" s="35" t="s">
        <v>117</v>
      </c>
      <c r="B884" s="43">
        <v>3.0564879199999999</v>
      </c>
      <c r="C884" s="43">
        <v>3.0564879199999999</v>
      </c>
      <c r="D884" s="43">
        <v>3.0564879199999999</v>
      </c>
      <c r="E884" s="43">
        <v>3.0564879199999999</v>
      </c>
      <c r="F884" s="43">
        <v>3.0564879199999999</v>
      </c>
      <c r="G884" s="43">
        <v>3.0564879199999999</v>
      </c>
      <c r="H884" s="43">
        <v>3.0564879199999999</v>
      </c>
      <c r="I884" s="43">
        <v>3.0564879199999999</v>
      </c>
      <c r="J884" s="43">
        <v>3.0564879199999999</v>
      </c>
      <c r="K884" s="43">
        <v>3.0564879199999999</v>
      </c>
      <c r="L884" s="43">
        <v>3.0564879199999999</v>
      </c>
      <c r="M884" s="43">
        <v>3.0564879199999999</v>
      </c>
      <c r="N884" s="43">
        <v>3.0564879199999999</v>
      </c>
      <c r="O884" s="43">
        <v>3.0564879199999999</v>
      </c>
      <c r="P884" s="43">
        <v>3.0564879199999999</v>
      </c>
      <c r="Q884" s="43">
        <v>3.0564879199999999</v>
      </c>
      <c r="R884" s="43">
        <v>3.0564879199999999</v>
      </c>
      <c r="S884" s="43">
        <v>3.0564879199999999</v>
      </c>
      <c r="T884" s="43">
        <v>3.0564879199999999</v>
      </c>
      <c r="U884" s="43">
        <v>3.0564879199999999</v>
      </c>
      <c r="V884" s="43">
        <v>3.0564879199999999</v>
      </c>
      <c r="W884" s="43">
        <v>3.0564879199999999</v>
      </c>
      <c r="X884" s="43">
        <v>3.0564879199999999</v>
      </c>
      <c r="Y884" s="43">
        <v>3.0564879199999999</v>
      </c>
    </row>
    <row r="885" spans="1:25" s="26" customFormat="1" ht="18.75" customHeight="1" thickBot="1" x14ac:dyDescent="0.25">
      <c r="A885" s="27">
        <v>20</v>
      </c>
      <c r="B885" s="42">
        <v>1164.1199999999999</v>
      </c>
      <c r="C885" s="42">
        <v>1158.8499999999999</v>
      </c>
      <c r="D885" s="42">
        <v>1191.95</v>
      </c>
      <c r="E885" s="42">
        <v>1195.78</v>
      </c>
      <c r="F885" s="42">
        <v>1222.18</v>
      </c>
      <c r="G885" s="42">
        <v>1121.32</v>
      </c>
      <c r="H885" s="42">
        <v>1257.6199999999999</v>
      </c>
      <c r="I885" s="42">
        <v>1259.31</v>
      </c>
      <c r="J885" s="42">
        <v>1187.79</v>
      </c>
      <c r="K885" s="42">
        <v>1082.8399999999999</v>
      </c>
      <c r="L885" s="42">
        <v>931.86</v>
      </c>
      <c r="M885" s="42">
        <v>1058.83</v>
      </c>
      <c r="N885" s="42">
        <v>1057.71</v>
      </c>
      <c r="O885" s="42">
        <v>993.74</v>
      </c>
      <c r="P885" s="42">
        <v>1006.72</v>
      </c>
      <c r="Q885" s="42">
        <v>950.55</v>
      </c>
      <c r="R885" s="42">
        <v>996</v>
      </c>
      <c r="S885" s="42">
        <v>933.94</v>
      </c>
      <c r="T885" s="42">
        <v>916.73</v>
      </c>
      <c r="U885" s="42">
        <v>855.38</v>
      </c>
      <c r="V885" s="42">
        <v>940.81</v>
      </c>
      <c r="W885" s="42">
        <v>920.84</v>
      </c>
      <c r="X885" s="42">
        <v>1023.26</v>
      </c>
      <c r="Y885" s="42">
        <v>1035.48</v>
      </c>
    </row>
    <row r="886" spans="1:25" s="19" customFormat="1" ht="51" outlineLevel="1" x14ac:dyDescent="0.2">
      <c r="A886" s="16" t="s">
        <v>70</v>
      </c>
      <c r="B886" s="43">
        <v>777.02566932000002</v>
      </c>
      <c r="C886" s="43">
        <v>771.75107701000002</v>
      </c>
      <c r="D886" s="43">
        <v>804.85451320000004</v>
      </c>
      <c r="E886" s="43">
        <v>808.68553635000001</v>
      </c>
      <c r="F886" s="43">
        <v>835.08476456000005</v>
      </c>
      <c r="G886" s="43">
        <v>734.22314039000003</v>
      </c>
      <c r="H886" s="43">
        <v>870.52018983000005</v>
      </c>
      <c r="I886" s="43">
        <v>872.21551670999997</v>
      </c>
      <c r="J886" s="43">
        <v>800.69644618999996</v>
      </c>
      <c r="K886" s="43">
        <v>695.74455321999994</v>
      </c>
      <c r="L886" s="43">
        <v>544.75755268</v>
      </c>
      <c r="M886" s="43">
        <v>671.72936702000004</v>
      </c>
      <c r="N886" s="43">
        <v>670.60896946000003</v>
      </c>
      <c r="O886" s="43">
        <v>606.64742774000001</v>
      </c>
      <c r="P886" s="43">
        <v>619.62656236999999</v>
      </c>
      <c r="Q886" s="43">
        <v>563.44795362000002</v>
      </c>
      <c r="R886" s="43">
        <v>608.90244581000002</v>
      </c>
      <c r="S886" s="43">
        <v>546.83811304999995</v>
      </c>
      <c r="T886" s="43">
        <v>529.63290105999999</v>
      </c>
      <c r="U886" s="43">
        <v>468.28637369</v>
      </c>
      <c r="V886" s="43">
        <v>553.70849117</v>
      </c>
      <c r="W886" s="43">
        <v>533.74182236000001</v>
      </c>
      <c r="X886" s="43">
        <v>636.16200791000006</v>
      </c>
      <c r="Y886" s="43">
        <v>648.38586692000001</v>
      </c>
    </row>
    <row r="887" spans="1:25" s="19" customFormat="1" ht="38.25"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customHeight="1" outlineLevel="1" x14ac:dyDescent="0.2">
      <c r="A888" s="16" t="s">
        <v>3</v>
      </c>
      <c r="B888" s="43">
        <v>67.811040000000006</v>
      </c>
      <c r="C888" s="43">
        <v>67.811040000000006</v>
      </c>
      <c r="D888" s="43">
        <v>67.811040000000006</v>
      </c>
      <c r="E888" s="43">
        <v>67.811040000000006</v>
      </c>
      <c r="F888" s="43">
        <v>67.811040000000006</v>
      </c>
      <c r="G888" s="43">
        <v>67.811040000000006</v>
      </c>
      <c r="H888" s="43">
        <v>67.811040000000006</v>
      </c>
      <c r="I888" s="43">
        <v>67.811040000000006</v>
      </c>
      <c r="J888" s="43">
        <v>67.811040000000006</v>
      </c>
      <c r="K888" s="43">
        <v>67.811040000000006</v>
      </c>
      <c r="L888" s="43">
        <v>67.811040000000006</v>
      </c>
      <c r="M888" s="43">
        <v>67.811040000000006</v>
      </c>
      <c r="N888" s="43">
        <v>67.811040000000006</v>
      </c>
      <c r="O888" s="43">
        <v>67.811040000000006</v>
      </c>
      <c r="P888" s="43">
        <v>67.811040000000006</v>
      </c>
      <c r="Q888" s="43">
        <v>67.811040000000006</v>
      </c>
      <c r="R888" s="43">
        <v>67.811040000000006</v>
      </c>
      <c r="S888" s="43">
        <v>67.811040000000006</v>
      </c>
      <c r="T888" s="43">
        <v>67.811040000000006</v>
      </c>
      <c r="U888" s="43">
        <v>67.811040000000006</v>
      </c>
      <c r="V888" s="43">
        <v>67.811040000000006</v>
      </c>
      <c r="W888" s="43">
        <v>67.811040000000006</v>
      </c>
      <c r="X888" s="43">
        <v>67.811040000000006</v>
      </c>
      <c r="Y888" s="43">
        <v>67.811040000000006</v>
      </c>
    </row>
    <row r="889" spans="1:25" s="19" customFormat="1" ht="18.75" customHeight="1" outlineLevel="1" x14ac:dyDescent="0.2">
      <c r="A889" s="17" t="s">
        <v>4</v>
      </c>
      <c r="B889" s="43">
        <v>316.23</v>
      </c>
      <c r="C889" s="43">
        <v>316.23</v>
      </c>
      <c r="D889" s="43">
        <v>316.23</v>
      </c>
      <c r="E889" s="43">
        <v>316.23</v>
      </c>
      <c r="F889" s="43">
        <v>316.23</v>
      </c>
      <c r="G889" s="43">
        <v>316.23</v>
      </c>
      <c r="H889" s="43">
        <v>316.23</v>
      </c>
      <c r="I889" s="43">
        <v>316.23</v>
      </c>
      <c r="J889" s="43">
        <v>316.23</v>
      </c>
      <c r="K889" s="43">
        <v>316.23</v>
      </c>
      <c r="L889" s="43">
        <v>316.23</v>
      </c>
      <c r="M889" s="43">
        <v>316.23</v>
      </c>
      <c r="N889" s="43">
        <v>316.23</v>
      </c>
      <c r="O889" s="43">
        <v>316.23</v>
      </c>
      <c r="P889" s="43">
        <v>316.23</v>
      </c>
      <c r="Q889" s="43">
        <v>316.23</v>
      </c>
      <c r="R889" s="43">
        <v>316.23</v>
      </c>
      <c r="S889" s="43">
        <v>316.23</v>
      </c>
      <c r="T889" s="43">
        <v>316.23</v>
      </c>
      <c r="U889" s="43">
        <v>316.23</v>
      </c>
      <c r="V889" s="43">
        <v>316.23</v>
      </c>
      <c r="W889" s="43">
        <v>316.23</v>
      </c>
      <c r="X889" s="43">
        <v>316.23</v>
      </c>
      <c r="Y889" s="43">
        <v>316.23</v>
      </c>
    </row>
    <row r="890" spans="1:25" s="19" customFormat="1" ht="18.75" customHeight="1" outlineLevel="1" thickBot="1" x14ac:dyDescent="0.25">
      <c r="A890" s="35" t="s">
        <v>117</v>
      </c>
      <c r="B890" s="43">
        <v>3.0564879199999999</v>
      </c>
      <c r="C890" s="43">
        <v>3.0564879199999999</v>
      </c>
      <c r="D890" s="43">
        <v>3.0564879199999999</v>
      </c>
      <c r="E890" s="43">
        <v>3.0564879199999999</v>
      </c>
      <c r="F890" s="43">
        <v>3.0564879199999999</v>
      </c>
      <c r="G890" s="43">
        <v>3.0564879199999999</v>
      </c>
      <c r="H890" s="43">
        <v>3.0564879199999999</v>
      </c>
      <c r="I890" s="43">
        <v>3.0564879199999999</v>
      </c>
      <c r="J890" s="43">
        <v>3.0564879199999999</v>
      </c>
      <c r="K890" s="43">
        <v>3.0564879199999999</v>
      </c>
      <c r="L890" s="43">
        <v>3.0564879199999999</v>
      </c>
      <c r="M890" s="43">
        <v>3.0564879199999999</v>
      </c>
      <c r="N890" s="43">
        <v>3.0564879199999999</v>
      </c>
      <c r="O890" s="43">
        <v>3.0564879199999999</v>
      </c>
      <c r="P890" s="43">
        <v>3.0564879199999999</v>
      </c>
      <c r="Q890" s="43">
        <v>3.0564879199999999</v>
      </c>
      <c r="R890" s="43">
        <v>3.0564879199999999</v>
      </c>
      <c r="S890" s="43">
        <v>3.0564879199999999</v>
      </c>
      <c r="T890" s="43">
        <v>3.0564879199999999</v>
      </c>
      <c r="U890" s="43">
        <v>3.0564879199999999</v>
      </c>
      <c r="V890" s="43">
        <v>3.0564879199999999</v>
      </c>
      <c r="W890" s="43">
        <v>3.0564879199999999</v>
      </c>
      <c r="X890" s="43">
        <v>3.0564879199999999</v>
      </c>
      <c r="Y890" s="43">
        <v>3.0564879199999999</v>
      </c>
    </row>
    <row r="891" spans="1:25" s="26" customFormat="1" ht="18.75" customHeight="1" thickBot="1" x14ac:dyDescent="0.25">
      <c r="A891" s="27">
        <v>21</v>
      </c>
      <c r="B891" s="42">
        <v>1176.5</v>
      </c>
      <c r="C891" s="42">
        <v>1253.74</v>
      </c>
      <c r="D891" s="42">
        <v>1206.44</v>
      </c>
      <c r="E891" s="42">
        <v>1269.8599999999999</v>
      </c>
      <c r="F891" s="42">
        <v>1283.93</v>
      </c>
      <c r="G891" s="42">
        <v>1297.21</v>
      </c>
      <c r="H891" s="42">
        <v>1136.99</v>
      </c>
      <c r="I891" s="42">
        <v>1015.87</v>
      </c>
      <c r="J891" s="42">
        <v>901.9</v>
      </c>
      <c r="K891" s="42">
        <v>839.28</v>
      </c>
      <c r="L891" s="42">
        <v>829.48</v>
      </c>
      <c r="M891" s="42">
        <v>971.12</v>
      </c>
      <c r="N891" s="42">
        <v>881.55</v>
      </c>
      <c r="O891" s="42">
        <v>916.93</v>
      </c>
      <c r="P891" s="42">
        <v>950.09</v>
      </c>
      <c r="Q891" s="42">
        <v>939.74</v>
      </c>
      <c r="R891" s="42">
        <v>978.65</v>
      </c>
      <c r="S891" s="42">
        <v>1000.4</v>
      </c>
      <c r="T891" s="42">
        <v>891.53</v>
      </c>
      <c r="U891" s="42">
        <v>989.66</v>
      </c>
      <c r="V891" s="42">
        <v>961.73</v>
      </c>
      <c r="W891" s="42">
        <v>1038.29</v>
      </c>
      <c r="X891" s="42">
        <v>939.31</v>
      </c>
      <c r="Y891" s="42">
        <v>1025.2</v>
      </c>
    </row>
    <row r="892" spans="1:25" s="19" customFormat="1" ht="51" outlineLevel="1" x14ac:dyDescent="0.2">
      <c r="A892" s="111" t="s">
        <v>70</v>
      </c>
      <c r="B892" s="43">
        <v>789.40204289999997</v>
      </c>
      <c r="C892" s="43">
        <v>866.64095105000001</v>
      </c>
      <c r="D892" s="43">
        <v>819.34007134000001</v>
      </c>
      <c r="E892" s="43">
        <v>882.76439631999995</v>
      </c>
      <c r="F892" s="43">
        <v>896.83343743</v>
      </c>
      <c r="G892" s="43">
        <v>910.11179923999998</v>
      </c>
      <c r="H892" s="43">
        <v>749.89310732000001</v>
      </c>
      <c r="I892" s="43">
        <v>628.77106985</v>
      </c>
      <c r="J892" s="43">
        <v>514.79982488999997</v>
      </c>
      <c r="K892" s="43">
        <v>452.18334764999997</v>
      </c>
      <c r="L892" s="43">
        <v>442.38663180999998</v>
      </c>
      <c r="M892" s="43">
        <v>584.02237580999997</v>
      </c>
      <c r="N892" s="43">
        <v>494.44878031000002</v>
      </c>
      <c r="O892" s="43">
        <v>529.82996908999996</v>
      </c>
      <c r="P892" s="43">
        <v>562.98805801000003</v>
      </c>
      <c r="Q892" s="43">
        <v>552.63833518000001</v>
      </c>
      <c r="R892" s="43">
        <v>591.54911718999995</v>
      </c>
      <c r="S892" s="43">
        <v>613.29984299</v>
      </c>
      <c r="T892" s="43">
        <v>504.43075649999997</v>
      </c>
      <c r="U892" s="43">
        <v>602.55761244999997</v>
      </c>
      <c r="V892" s="43">
        <v>574.63135527999998</v>
      </c>
      <c r="W892" s="43">
        <v>651.18938160000005</v>
      </c>
      <c r="X892" s="43">
        <v>552.21005218000005</v>
      </c>
      <c r="Y892" s="43">
        <v>638.10152429000004</v>
      </c>
    </row>
    <row r="893" spans="1:25" s="19" customFormat="1" ht="38.25"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customHeight="1" outlineLevel="1" x14ac:dyDescent="0.2">
      <c r="A894" s="16" t="s">
        <v>3</v>
      </c>
      <c r="B894" s="43">
        <v>67.811040000000006</v>
      </c>
      <c r="C894" s="43">
        <v>67.811040000000006</v>
      </c>
      <c r="D894" s="43">
        <v>67.811040000000006</v>
      </c>
      <c r="E894" s="43">
        <v>67.811040000000006</v>
      </c>
      <c r="F894" s="43">
        <v>67.811040000000006</v>
      </c>
      <c r="G894" s="43">
        <v>67.811040000000006</v>
      </c>
      <c r="H894" s="43">
        <v>67.811040000000006</v>
      </c>
      <c r="I894" s="43">
        <v>67.811040000000006</v>
      </c>
      <c r="J894" s="43">
        <v>67.811040000000006</v>
      </c>
      <c r="K894" s="43">
        <v>67.811040000000006</v>
      </c>
      <c r="L894" s="43">
        <v>67.811040000000006</v>
      </c>
      <c r="M894" s="43">
        <v>67.811040000000006</v>
      </c>
      <c r="N894" s="43">
        <v>67.811040000000006</v>
      </c>
      <c r="O894" s="43">
        <v>67.811040000000006</v>
      </c>
      <c r="P894" s="43">
        <v>67.811040000000006</v>
      </c>
      <c r="Q894" s="43">
        <v>67.811040000000006</v>
      </c>
      <c r="R894" s="43">
        <v>67.811040000000006</v>
      </c>
      <c r="S894" s="43">
        <v>67.811040000000006</v>
      </c>
      <c r="T894" s="43">
        <v>67.811040000000006</v>
      </c>
      <c r="U894" s="43">
        <v>67.811040000000006</v>
      </c>
      <c r="V894" s="43">
        <v>67.811040000000006</v>
      </c>
      <c r="W894" s="43">
        <v>67.811040000000006</v>
      </c>
      <c r="X894" s="43">
        <v>67.811040000000006</v>
      </c>
      <c r="Y894" s="43">
        <v>67.811040000000006</v>
      </c>
    </row>
    <row r="895" spans="1:25" s="19" customFormat="1" ht="18.75" customHeight="1" outlineLevel="1" x14ac:dyDescent="0.2">
      <c r="A895" s="17" t="s">
        <v>4</v>
      </c>
      <c r="B895" s="43">
        <v>316.23</v>
      </c>
      <c r="C895" s="43">
        <v>316.23</v>
      </c>
      <c r="D895" s="43">
        <v>316.23</v>
      </c>
      <c r="E895" s="43">
        <v>316.23</v>
      </c>
      <c r="F895" s="43">
        <v>316.23</v>
      </c>
      <c r="G895" s="43">
        <v>316.23</v>
      </c>
      <c r="H895" s="43">
        <v>316.23</v>
      </c>
      <c r="I895" s="43">
        <v>316.23</v>
      </c>
      <c r="J895" s="43">
        <v>316.23</v>
      </c>
      <c r="K895" s="43">
        <v>316.23</v>
      </c>
      <c r="L895" s="43">
        <v>316.23</v>
      </c>
      <c r="M895" s="43">
        <v>316.23</v>
      </c>
      <c r="N895" s="43">
        <v>316.23</v>
      </c>
      <c r="O895" s="43">
        <v>316.23</v>
      </c>
      <c r="P895" s="43">
        <v>316.23</v>
      </c>
      <c r="Q895" s="43">
        <v>316.23</v>
      </c>
      <c r="R895" s="43">
        <v>316.23</v>
      </c>
      <c r="S895" s="43">
        <v>316.23</v>
      </c>
      <c r="T895" s="43">
        <v>316.23</v>
      </c>
      <c r="U895" s="43">
        <v>316.23</v>
      </c>
      <c r="V895" s="43">
        <v>316.23</v>
      </c>
      <c r="W895" s="43">
        <v>316.23</v>
      </c>
      <c r="X895" s="43">
        <v>316.23</v>
      </c>
      <c r="Y895" s="43">
        <v>316.23</v>
      </c>
    </row>
    <row r="896" spans="1:25" s="19" customFormat="1" ht="18.75" customHeight="1" outlineLevel="1" thickBot="1" x14ac:dyDescent="0.25">
      <c r="A896" s="35" t="s">
        <v>117</v>
      </c>
      <c r="B896" s="43">
        <v>3.0564879199999999</v>
      </c>
      <c r="C896" s="43">
        <v>3.0564879199999999</v>
      </c>
      <c r="D896" s="43">
        <v>3.0564879199999999</v>
      </c>
      <c r="E896" s="43">
        <v>3.0564879199999999</v>
      </c>
      <c r="F896" s="43">
        <v>3.0564879199999999</v>
      </c>
      <c r="G896" s="43">
        <v>3.0564879199999999</v>
      </c>
      <c r="H896" s="43">
        <v>3.0564879199999999</v>
      </c>
      <c r="I896" s="43">
        <v>3.0564879199999999</v>
      </c>
      <c r="J896" s="43">
        <v>3.0564879199999999</v>
      </c>
      <c r="K896" s="43">
        <v>3.0564879199999999</v>
      </c>
      <c r="L896" s="43">
        <v>3.0564879199999999</v>
      </c>
      <c r="M896" s="43">
        <v>3.0564879199999999</v>
      </c>
      <c r="N896" s="43">
        <v>3.0564879199999999</v>
      </c>
      <c r="O896" s="43">
        <v>3.0564879199999999</v>
      </c>
      <c r="P896" s="43">
        <v>3.0564879199999999</v>
      </c>
      <c r="Q896" s="43">
        <v>3.0564879199999999</v>
      </c>
      <c r="R896" s="43">
        <v>3.0564879199999999</v>
      </c>
      <c r="S896" s="43">
        <v>3.0564879199999999</v>
      </c>
      <c r="T896" s="43">
        <v>3.0564879199999999</v>
      </c>
      <c r="U896" s="43">
        <v>3.0564879199999999</v>
      </c>
      <c r="V896" s="43">
        <v>3.0564879199999999</v>
      </c>
      <c r="W896" s="43">
        <v>3.0564879199999999</v>
      </c>
      <c r="X896" s="43">
        <v>3.0564879199999999</v>
      </c>
      <c r="Y896" s="43">
        <v>3.0564879199999999</v>
      </c>
    </row>
    <row r="897" spans="1:25" s="26" customFormat="1" ht="18.75" customHeight="1" thickBot="1" x14ac:dyDescent="0.25">
      <c r="A897" s="27">
        <v>22</v>
      </c>
      <c r="B897" s="42">
        <v>998.34</v>
      </c>
      <c r="C897" s="42">
        <v>930.03</v>
      </c>
      <c r="D897" s="42">
        <v>1014.98</v>
      </c>
      <c r="E897" s="42">
        <v>1031.77</v>
      </c>
      <c r="F897" s="42">
        <v>966.7</v>
      </c>
      <c r="G897" s="42">
        <v>1076.92</v>
      </c>
      <c r="H897" s="42">
        <v>982.99</v>
      </c>
      <c r="I897" s="42">
        <v>1002.42</v>
      </c>
      <c r="J897" s="42">
        <v>847.12</v>
      </c>
      <c r="K897" s="42">
        <v>782.05</v>
      </c>
      <c r="L897" s="42">
        <v>822.96</v>
      </c>
      <c r="M897" s="42">
        <v>863.23</v>
      </c>
      <c r="N897" s="42">
        <v>889.84</v>
      </c>
      <c r="O897" s="42">
        <v>887.63</v>
      </c>
      <c r="P897" s="42">
        <v>918.92</v>
      </c>
      <c r="Q897" s="42">
        <v>867.86</v>
      </c>
      <c r="R897" s="42">
        <v>947.67</v>
      </c>
      <c r="S897" s="42">
        <v>928.18</v>
      </c>
      <c r="T897" s="42">
        <v>756.07</v>
      </c>
      <c r="U897" s="42">
        <v>793.58</v>
      </c>
      <c r="V897" s="42">
        <v>900.49</v>
      </c>
      <c r="W897" s="42">
        <v>844.3</v>
      </c>
      <c r="X897" s="42">
        <v>823.72</v>
      </c>
      <c r="Y897" s="42">
        <v>806.84</v>
      </c>
    </row>
    <row r="898" spans="1:25" s="19" customFormat="1" ht="51" outlineLevel="1" x14ac:dyDescent="0.2">
      <c r="A898" s="16" t="s">
        <v>70</v>
      </c>
      <c r="B898" s="43">
        <v>611.24678841000002</v>
      </c>
      <c r="C898" s="43">
        <v>542.93622901000003</v>
      </c>
      <c r="D898" s="43">
        <v>627.87842807000004</v>
      </c>
      <c r="E898" s="43">
        <v>644.67459021000002</v>
      </c>
      <c r="F898" s="43">
        <v>579.60729240000001</v>
      </c>
      <c r="G898" s="43">
        <v>689.81816378999997</v>
      </c>
      <c r="H898" s="43">
        <v>595.89213941000003</v>
      </c>
      <c r="I898" s="43">
        <v>615.32076565</v>
      </c>
      <c r="J898" s="43">
        <v>460.02375155999999</v>
      </c>
      <c r="K898" s="43">
        <v>394.95374788999999</v>
      </c>
      <c r="L898" s="43">
        <v>435.86348785000001</v>
      </c>
      <c r="M898" s="43">
        <v>476.13621388000001</v>
      </c>
      <c r="N898" s="43">
        <v>502.74307143999999</v>
      </c>
      <c r="O898" s="43">
        <v>500.53222928000002</v>
      </c>
      <c r="P898" s="43">
        <v>531.81767220999996</v>
      </c>
      <c r="Q898" s="43">
        <v>480.76702232000002</v>
      </c>
      <c r="R898" s="43">
        <v>560.56797326000003</v>
      </c>
      <c r="S898" s="43">
        <v>541.08329592999996</v>
      </c>
      <c r="T898" s="43">
        <v>368.97125900999998</v>
      </c>
      <c r="U898" s="43">
        <v>406.48289831</v>
      </c>
      <c r="V898" s="43">
        <v>513.39594365000005</v>
      </c>
      <c r="W898" s="43">
        <v>457.20380748000002</v>
      </c>
      <c r="X898" s="43">
        <v>436.61939010999998</v>
      </c>
      <c r="Y898" s="43">
        <v>419.74732220999999</v>
      </c>
    </row>
    <row r="899" spans="1:25" s="19" customFormat="1" ht="38.25"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customHeight="1" outlineLevel="1" x14ac:dyDescent="0.2">
      <c r="A900" s="16" t="s">
        <v>3</v>
      </c>
      <c r="B900" s="43">
        <v>67.811040000000006</v>
      </c>
      <c r="C900" s="43">
        <v>67.811040000000006</v>
      </c>
      <c r="D900" s="43">
        <v>67.811040000000006</v>
      </c>
      <c r="E900" s="43">
        <v>67.811040000000006</v>
      </c>
      <c r="F900" s="43">
        <v>67.811040000000006</v>
      </c>
      <c r="G900" s="43">
        <v>67.811040000000006</v>
      </c>
      <c r="H900" s="43">
        <v>67.811040000000006</v>
      </c>
      <c r="I900" s="43">
        <v>67.811040000000006</v>
      </c>
      <c r="J900" s="43">
        <v>67.811040000000006</v>
      </c>
      <c r="K900" s="43">
        <v>67.811040000000006</v>
      </c>
      <c r="L900" s="43">
        <v>67.811040000000006</v>
      </c>
      <c r="M900" s="43">
        <v>67.811040000000006</v>
      </c>
      <c r="N900" s="43">
        <v>67.811040000000006</v>
      </c>
      <c r="O900" s="43">
        <v>67.811040000000006</v>
      </c>
      <c r="P900" s="43">
        <v>67.811040000000006</v>
      </c>
      <c r="Q900" s="43">
        <v>67.811040000000006</v>
      </c>
      <c r="R900" s="43">
        <v>67.811040000000006</v>
      </c>
      <c r="S900" s="43">
        <v>67.811040000000006</v>
      </c>
      <c r="T900" s="43">
        <v>67.811040000000006</v>
      </c>
      <c r="U900" s="43">
        <v>67.811040000000006</v>
      </c>
      <c r="V900" s="43">
        <v>67.811040000000006</v>
      </c>
      <c r="W900" s="43">
        <v>67.811040000000006</v>
      </c>
      <c r="X900" s="43">
        <v>67.811040000000006</v>
      </c>
      <c r="Y900" s="43">
        <v>67.811040000000006</v>
      </c>
    </row>
    <row r="901" spans="1:25" s="19" customFormat="1" ht="18.75" customHeight="1" outlineLevel="1" x14ac:dyDescent="0.2">
      <c r="A901" s="17" t="s">
        <v>4</v>
      </c>
      <c r="B901" s="43">
        <v>316.23</v>
      </c>
      <c r="C901" s="43">
        <v>316.23</v>
      </c>
      <c r="D901" s="43">
        <v>316.23</v>
      </c>
      <c r="E901" s="43">
        <v>316.23</v>
      </c>
      <c r="F901" s="43">
        <v>316.23</v>
      </c>
      <c r="G901" s="43">
        <v>316.23</v>
      </c>
      <c r="H901" s="43">
        <v>316.23</v>
      </c>
      <c r="I901" s="43">
        <v>316.23</v>
      </c>
      <c r="J901" s="43">
        <v>316.23</v>
      </c>
      <c r="K901" s="43">
        <v>316.23</v>
      </c>
      <c r="L901" s="43">
        <v>316.23</v>
      </c>
      <c r="M901" s="43">
        <v>316.23</v>
      </c>
      <c r="N901" s="43">
        <v>316.23</v>
      </c>
      <c r="O901" s="43">
        <v>316.23</v>
      </c>
      <c r="P901" s="43">
        <v>316.23</v>
      </c>
      <c r="Q901" s="43">
        <v>316.23</v>
      </c>
      <c r="R901" s="43">
        <v>316.23</v>
      </c>
      <c r="S901" s="43">
        <v>316.23</v>
      </c>
      <c r="T901" s="43">
        <v>316.23</v>
      </c>
      <c r="U901" s="43">
        <v>316.23</v>
      </c>
      <c r="V901" s="43">
        <v>316.23</v>
      </c>
      <c r="W901" s="43">
        <v>316.23</v>
      </c>
      <c r="X901" s="43">
        <v>316.23</v>
      </c>
      <c r="Y901" s="43">
        <v>316.23</v>
      </c>
    </row>
    <row r="902" spans="1:25" s="19" customFormat="1" ht="18.75" customHeight="1" outlineLevel="1" thickBot="1" x14ac:dyDescent="0.25">
      <c r="A902" s="35" t="s">
        <v>117</v>
      </c>
      <c r="B902" s="43">
        <v>3.0564879199999999</v>
      </c>
      <c r="C902" s="43">
        <v>3.0564879199999999</v>
      </c>
      <c r="D902" s="43">
        <v>3.0564879199999999</v>
      </c>
      <c r="E902" s="43">
        <v>3.0564879199999999</v>
      </c>
      <c r="F902" s="43">
        <v>3.0564879199999999</v>
      </c>
      <c r="G902" s="43">
        <v>3.0564879199999999</v>
      </c>
      <c r="H902" s="43">
        <v>3.0564879199999999</v>
      </c>
      <c r="I902" s="43">
        <v>3.0564879199999999</v>
      </c>
      <c r="J902" s="43">
        <v>3.0564879199999999</v>
      </c>
      <c r="K902" s="43">
        <v>3.0564879199999999</v>
      </c>
      <c r="L902" s="43">
        <v>3.0564879199999999</v>
      </c>
      <c r="M902" s="43">
        <v>3.0564879199999999</v>
      </c>
      <c r="N902" s="43">
        <v>3.0564879199999999</v>
      </c>
      <c r="O902" s="43">
        <v>3.0564879199999999</v>
      </c>
      <c r="P902" s="43">
        <v>3.0564879199999999</v>
      </c>
      <c r="Q902" s="43">
        <v>3.0564879199999999</v>
      </c>
      <c r="R902" s="43">
        <v>3.0564879199999999</v>
      </c>
      <c r="S902" s="43">
        <v>3.0564879199999999</v>
      </c>
      <c r="T902" s="43">
        <v>3.0564879199999999</v>
      </c>
      <c r="U902" s="43">
        <v>3.0564879199999999</v>
      </c>
      <c r="V902" s="43">
        <v>3.0564879199999999</v>
      </c>
      <c r="W902" s="43">
        <v>3.0564879199999999</v>
      </c>
      <c r="X902" s="43">
        <v>3.0564879199999999</v>
      </c>
      <c r="Y902" s="43">
        <v>3.0564879199999999</v>
      </c>
    </row>
    <row r="903" spans="1:25" s="26" customFormat="1" ht="18.75" customHeight="1" thickBot="1" x14ac:dyDescent="0.25">
      <c r="A903" s="27">
        <v>23</v>
      </c>
      <c r="B903" s="42">
        <v>913.95</v>
      </c>
      <c r="C903" s="42">
        <v>985.99</v>
      </c>
      <c r="D903" s="42">
        <v>983.18</v>
      </c>
      <c r="E903" s="42">
        <v>949.94</v>
      </c>
      <c r="F903" s="42">
        <v>955.77</v>
      </c>
      <c r="G903" s="42">
        <v>961.71</v>
      </c>
      <c r="H903" s="42">
        <v>994.05</v>
      </c>
      <c r="I903" s="42">
        <v>921.07</v>
      </c>
      <c r="J903" s="42">
        <v>1028.68</v>
      </c>
      <c r="K903" s="42">
        <v>823.23</v>
      </c>
      <c r="L903" s="42">
        <v>826.01</v>
      </c>
      <c r="M903" s="42">
        <v>848.92</v>
      </c>
      <c r="N903" s="42">
        <v>804.99</v>
      </c>
      <c r="O903" s="42">
        <v>794.66</v>
      </c>
      <c r="P903" s="42">
        <v>916.31</v>
      </c>
      <c r="Q903" s="42">
        <v>1088.31</v>
      </c>
      <c r="R903" s="42">
        <v>900.14</v>
      </c>
      <c r="S903" s="42">
        <v>949.55</v>
      </c>
      <c r="T903" s="42">
        <v>863.72</v>
      </c>
      <c r="U903" s="42">
        <v>855.8</v>
      </c>
      <c r="V903" s="42">
        <v>870.92</v>
      </c>
      <c r="W903" s="42">
        <v>900.45</v>
      </c>
      <c r="X903" s="42">
        <v>932.56</v>
      </c>
      <c r="Y903" s="42">
        <v>933.86</v>
      </c>
    </row>
    <row r="904" spans="1:25" s="19" customFormat="1" ht="51" outlineLevel="1" x14ac:dyDescent="0.2">
      <c r="A904" s="111" t="s">
        <v>70</v>
      </c>
      <c r="B904" s="43">
        <v>526.85477357000002</v>
      </c>
      <c r="C904" s="43">
        <v>598.88934013999994</v>
      </c>
      <c r="D904" s="43">
        <v>596.08617982999999</v>
      </c>
      <c r="E904" s="43">
        <v>562.84496506000005</v>
      </c>
      <c r="F904" s="43">
        <v>568.67483095</v>
      </c>
      <c r="G904" s="43">
        <v>574.61060324000005</v>
      </c>
      <c r="H904" s="43">
        <v>606.95292555000003</v>
      </c>
      <c r="I904" s="43">
        <v>533.97376998000004</v>
      </c>
      <c r="J904" s="43">
        <v>641.58319076999999</v>
      </c>
      <c r="K904" s="43">
        <v>436.13628707999999</v>
      </c>
      <c r="L904" s="43">
        <v>438.91254313000002</v>
      </c>
      <c r="M904" s="43">
        <v>461.82630433999998</v>
      </c>
      <c r="N904" s="43">
        <v>417.89395330999997</v>
      </c>
      <c r="O904" s="43">
        <v>407.55974798</v>
      </c>
      <c r="P904" s="43">
        <v>529.21171909999998</v>
      </c>
      <c r="Q904" s="43">
        <v>701.21446214000002</v>
      </c>
      <c r="R904" s="43">
        <v>513.03763518999995</v>
      </c>
      <c r="S904" s="43">
        <v>562.45004372999995</v>
      </c>
      <c r="T904" s="43">
        <v>476.62438323999999</v>
      </c>
      <c r="U904" s="43">
        <v>468.69891494000001</v>
      </c>
      <c r="V904" s="43">
        <v>483.82564339999999</v>
      </c>
      <c r="W904" s="43">
        <v>513.35447843999998</v>
      </c>
      <c r="X904" s="43">
        <v>545.46697590999997</v>
      </c>
      <c r="Y904" s="43">
        <v>546.76278565999996</v>
      </c>
    </row>
    <row r="905" spans="1:25" s="19" customFormat="1" ht="38.25"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customHeight="1" outlineLevel="1" x14ac:dyDescent="0.2">
      <c r="A906" s="16" t="s">
        <v>3</v>
      </c>
      <c r="B906" s="43">
        <v>67.811040000000006</v>
      </c>
      <c r="C906" s="43">
        <v>67.811040000000006</v>
      </c>
      <c r="D906" s="43">
        <v>67.811040000000006</v>
      </c>
      <c r="E906" s="43">
        <v>67.811040000000006</v>
      </c>
      <c r="F906" s="43">
        <v>67.811040000000006</v>
      </c>
      <c r="G906" s="43">
        <v>67.811040000000006</v>
      </c>
      <c r="H906" s="43">
        <v>67.811040000000006</v>
      </c>
      <c r="I906" s="43">
        <v>67.811040000000006</v>
      </c>
      <c r="J906" s="43">
        <v>67.811040000000006</v>
      </c>
      <c r="K906" s="43">
        <v>67.811040000000006</v>
      </c>
      <c r="L906" s="43">
        <v>67.811040000000006</v>
      </c>
      <c r="M906" s="43">
        <v>67.811040000000006</v>
      </c>
      <c r="N906" s="43">
        <v>67.811040000000006</v>
      </c>
      <c r="O906" s="43">
        <v>67.811040000000006</v>
      </c>
      <c r="P906" s="43">
        <v>67.811040000000006</v>
      </c>
      <c r="Q906" s="43">
        <v>67.811040000000006</v>
      </c>
      <c r="R906" s="43">
        <v>67.811040000000006</v>
      </c>
      <c r="S906" s="43">
        <v>67.811040000000006</v>
      </c>
      <c r="T906" s="43">
        <v>67.811040000000006</v>
      </c>
      <c r="U906" s="43">
        <v>67.811040000000006</v>
      </c>
      <c r="V906" s="43">
        <v>67.811040000000006</v>
      </c>
      <c r="W906" s="43">
        <v>67.811040000000006</v>
      </c>
      <c r="X906" s="43">
        <v>67.811040000000006</v>
      </c>
      <c r="Y906" s="43">
        <v>67.811040000000006</v>
      </c>
    </row>
    <row r="907" spans="1:25" s="19" customFormat="1" ht="18.75" customHeight="1" outlineLevel="1" x14ac:dyDescent="0.2">
      <c r="A907" s="17" t="s">
        <v>4</v>
      </c>
      <c r="B907" s="43">
        <v>316.23</v>
      </c>
      <c r="C907" s="43">
        <v>316.23</v>
      </c>
      <c r="D907" s="43">
        <v>316.23</v>
      </c>
      <c r="E907" s="43">
        <v>316.23</v>
      </c>
      <c r="F907" s="43">
        <v>316.23</v>
      </c>
      <c r="G907" s="43">
        <v>316.23</v>
      </c>
      <c r="H907" s="43">
        <v>316.23</v>
      </c>
      <c r="I907" s="43">
        <v>316.23</v>
      </c>
      <c r="J907" s="43">
        <v>316.23</v>
      </c>
      <c r="K907" s="43">
        <v>316.23</v>
      </c>
      <c r="L907" s="43">
        <v>316.23</v>
      </c>
      <c r="M907" s="43">
        <v>316.23</v>
      </c>
      <c r="N907" s="43">
        <v>316.23</v>
      </c>
      <c r="O907" s="43">
        <v>316.23</v>
      </c>
      <c r="P907" s="43">
        <v>316.23</v>
      </c>
      <c r="Q907" s="43">
        <v>316.23</v>
      </c>
      <c r="R907" s="43">
        <v>316.23</v>
      </c>
      <c r="S907" s="43">
        <v>316.23</v>
      </c>
      <c r="T907" s="43">
        <v>316.23</v>
      </c>
      <c r="U907" s="43">
        <v>316.23</v>
      </c>
      <c r="V907" s="43">
        <v>316.23</v>
      </c>
      <c r="W907" s="43">
        <v>316.23</v>
      </c>
      <c r="X907" s="43">
        <v>316.23</v>
      </c>
      <c r="Y907" s="43">
        <v>316.23</v>
      </c>
    </row>
    <row r="908" spans="1:25" s="19" customFormat="1" ht="18.75" customHeight="1" outlineLevel="1" thickBot="1" x14ac:dyDescent="0.25">
      <c r="A908" s="35" t="s">
        <v>117</v>
      </c>
      <c r="B908" s="43">
        <v>3.0564879199999999</v>
      </c>
      <c r="C908" s="43">
        <v>3.0564879199999999</v>
      </c>
      <c r="D908" s="43">
        <v>3.0564879199999999</v>
      </c>
      <c r="E908" s="43">
        <v>3.0564879199999999</v>
      </c>
      <c r="F908" s="43">
        <v>3.0564879199999999</v>
      </c>
      <c r="G908" s="43">
        <v>3.0564879199999999</v>
      </c>
      <c r="H908" s="43">
        <v>3.0564879199999999</v>
      </c>
      <c r="I908" s="43">
        <v>3.0564879199999999</v>
      </c>
      <c r="J908" s="43">
        <v>3.0564879199999999</v>
      </c>
      <c r="K908" s="43">
        <v>3.0564879199999999</v>
      </c>
      <c r="L908" s="43">
        <v>3.0564879199999999</v>
      </c>
      <c r="M908" s="43">
        <v>3.0564879199999999</v>
      </c>
      <c r="N908" s="43">
        <v>3.0564879199999999</v>
      </c>
      <c r="O908" s="43">
        <v>3.0564879199999999</v>
      </c>
      <c r="P908" s="43">
        <v>3.0564879199999999</v>
      </c>
      <c r="Q908" s="43">
        <v>3.0564879199999999</v>
      </c>
      <c r="R908" s="43">
        <v>3.0564879199999999</v>
      </c>
      <c r="S908" s="43">
        <v>3.0564879199999999</v>
      </c>
      <c r="T908" s="43">
        <v>3.0564879199999999</v>
      </c>
      <c r="U908" s="43">
        <v>3.0564879199999999</v>
      </c>
      <c r="V908" s="43">
        <v>3.0564879199999999</v>
      </c>
      <c r="W908" s="43">
        <v>3.0564879199999999</v>
      </c>
      <c r="X908" s="43">
        <v>3.0564879199999999</v>
      </c>
      <c r="Y908" s="43">
        <v>3.0564879199999999</v>
      </c>
    </row>
    <row r="909" spans="1:25" s="26" customFormat="1" ht="18.75" customHeight="1" thickBot="1" x14ac:dyDescent="0.25">
      <c r="A909" s="27">
        <v>24</v>
      </c>
      <c r="B909" s="42">
        <v>965.05</v>
      </c>
      <c r="C909" s="42">
        <v>1078.99</v>
      </c>
      <c r="D909" s="42">
        <v>1075.23</v>
      </c>
      <c r="E909" s="42">
        <v>1104.45</v>
      </c>
      <c r="F909" s="42">
        <v>1029.48</v>
      </c>
      <c r="G909" s="42">
        <v>979.44</v>
      </c>
      <c r="H909" s="42">
        <v>1045.0999999999999</v>
      </c>
      <c r="I909" s="42">
        <v>993.76</v>
      </c>
      <c r="J909" s="42">
        <v>897.17</v>
      </c>
      <c r="K909" s="42">
        <v>868.45</v>
      </c>
      <c r="L909" s="42">
        <v>872.97</v>
      </c>
      <c r="M909" s="42">
        <v>881.72</v>
      </c>
      <c r="N909" s="42">
        <v>918.06</v>
      </c>
      <c r="O909" s="42">
        <v>897.92</v>
      </c>
      <c r="P909" s="42">
        <v>906.91</v>
      </c>
      <c r="Q909" s="42">
        <v>960.81</v>
      </c>
      <c r="R909" s="42">
        <v>952.67</v>
      </c>
      <c r="S909" s="42">
        <v>1101.52</v>
      </c>
      <c r="T909" s="42">
        <v>1308.8699999999999</v>
      </c>
      <c r="U909" s="42">
        <v>1177.95</v>
      </c>
      <c r="V909" s="42">
        <v>1005.3</v>
      </c>
      <c r="W909" s="42">
        <v>946.7</v>
      </c>
      <c r="X909" s="42">
        <v>904.27</v>
      </c>
      <c r="Y909" s="42">
        <v>907.53</v>
      </c>
    </row>
    <row r="910" spans="1:25" s="19" customFormat="1" ht="51" outlineLevel="1" x14ac:dyDescent="0.2">
      <c r="A910" s="111" t="s">
        <v>70</v>
      </c>
      <c r="B910" s="43">
        <v>577.95091510999998</v>
      </c>
      <c r="C910" s="43">
        <v>691.89395500000001</v>
      </c>
      <c r="D910" s="43">
        <v>688.13192017999995</v>
      </c>
      <c r="E910" s="43">
        <v>717.34912898000005</v>
      </c>
      <c r="F910" s="43">
        <v>642.38724950000005</v>
      </c>
      <c r="G910" s="43">
        <v>592.33751154000004</v>
      </c>
      <c r="H910" s="43">
        <v>658.00717798000005</v>
      </c>
      <c r="I910" s="43">
        <v>606.66035871999998</v>
      </c>
      <c r="J910" s="43">
        <v>510.07558067000002</v>
      </c>
      <c r="K910" s="43">
        <v>481.35149173999997</v>
      </c>
      <c r="L910" s="43">
        <v>485.87147598000001</v>
      </c>
      <c r="M910" s="43">
        <v>494.61975932000001</v>
      </c>
      <c r="N910" s="43">
        <v>530.96001234000005</v>
      </c>
      <c r="O910" s="43">
        <v>510.82267625999998</v>
      </c>
      <c r="P910" s="43">
        <v>519.81364436000001</v>
      </c>
      <c r="Q910" s="43">
        <v>573.7083662</v>
      </c>
      <c r="R910" s="43">
        <v>565.56792935999999</v>
      </c>
      <c r="S910" s="43">
        <v>714.42505557000004</v>
      </c>
      <c r="T910" s="43">
        <v>921.77110539</v>
      </c>
      <c r="U910" s="43">
        <v>790.85521044999996</v>
      </c>
      <c r="V910" s="43">
        <v>618.19990002999998</v>
      </c>
      <c r="W910" s="43">
        <v>559.60280358</v>
      </c>
      <c r="X910" s="43">
        <v>517.17545961999997</v>
      </c>
      <c r="Y910" s="43">
        <v>520.43050113000004</v>
      </c>
    </row>
    <row r="911" spans="1:25" s="19" customFormat="1" ht="38.25"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316.23</v>
      </c>
      <c r="C913" s="43">
        <v>316.23</v>
      </c>
      <c r="D913" s="43">
        <v>316.23</v>
      </c>
      <c r="E913" s="43">
        <v>316.23</v>
      </c>
      <c r="F913" s="43">
        <v>316.23</v>
      </c>
      <c r="G913" s="43">
        <v>316.23</v>
      </c>
      <c r="H913" s="43">
        <v>316.23</v>
      </c>
      <c r="I913" s="43">
        <v>316.23</v>
      </c>
      <c r="J913" s="43">
        <v>316.23</v>
      </c>
      <c r="K913" s="43">
        <v>316.23</v>
      </c>
      <c r="L913" s="43">
        <v>316.23</v>
      </c>
      <c r="M913" s="43">
        <v>316.23</v>
      </c>
      <c r="N913" s="43">
        <v>316.23</v>
      </c>
      <c r="O913" s="43">
        <v>316.23</v>
      </c>
      <c r="P913" s="43">
        <v>316.23</v>
      </c>
      <c r="Q913" s="43">
        <v>316.23</v>
      </c>
      <c r="R913" s="43">
        <v>316.23</v>
      </c>
      <c r="S913" s="43">
        <v>316.23</v>
      </c>
      <c r="T913" s="43">
        <v>316.23</v>
      </c>
      <c r="U913" s="43">
        <v>316.23</v>
      </c>
      <c r="V913" s="43">
        <v>316.23</v>
      </c>
      <c r="W913" s="43">
        <v>316.23</v>
      </c>
      <c r="X913" s="43">
        <v>316.23</v>
      </c>
      <c r="Y913" s="43">
        <v>316.23</v>
      </c>
    </row>
    <row r="914" spans="1:25" s="19" customFormat="1" ht="18.75" customHeight="1" outlineLevel="1" thickBot="1" x14ac:dyDescent="0.25">
      <c r="A914" s="35" t="s">
        <v>117</v>
      </c>
      <c r="B914" s="43">
        <v>3.0564879199999999</v>
      </c>
      <c r="C914" s="43">
        <v>3.0564879199999999</v>
      </c>
      <c r="D914" s="43">
        <v>3.0564879199999999</v>
      </c>
      <c r="E914" s="43">
        <v>3.0564879199999999</v>
      </c>
      <c r="F914" s="43">
        <v>3.0564879199999999</v>
      </c>
      <c r="G914" s="43">
        <v>3.0564879199999999</v>
      </c>
      <c r="H914" s="43">
        <v>3.0564879199999999</v>
      </c>
      <c r="I914" s="43">
        <v>3.0564879199999999</v>
      </c>
      <c r="J914" s="43">
        <v>3.0564879199999999</v>
      </c>
      <c r="K914" s="43">
        <v>3.0564879199999999</v>
      </c>
      <c r="L914" s="43">
        <v>3.0564879199999999</v>
      </c>
      <c r="M914" s="43">
        <v>3.0564879199999999</v>
      </c>
      <c r="N914" s="43">
        <v>3.0564879199999999</v>
      </c>
      <c r="O914" s="43">
        <v>3.0564879199999999</v>
      </c>
      <c r="P914" s="43">
        <v>3.0564879199999999</v>
      </c>
      <c r="Q914" s="43">
        <v>3.0564879199999999</v>
      </c>
      <c r="R914" s="43">
        <v>3.0564879199999999</v>
      </c>
      <c r="S914" s="43">
        <v>3.0564879199999999</v>
      </c>
      <c r="T914" s="43">
        <v>3.0564879199999999</v>
      </c>
      <c r="U914" s="43">
        <v>3.0564879199999999</v>
      </c>
      <c r="V914" s="43">
        <v>3.0564879199999999</v>
      </c>
      <c r="W914" s="43">
        <v>3.0564879199999999</v>
      </c>
      <c r="X914" s="43">
        <v>3.0564879199999999</v>
      </c>
      <c r="Y914" s="43">
        <v>3.0564879199999999</v>
      </c>
    </row>
    <row r="915" spans="1:25" s="26" customFormat="1" ht="18.75" customHeight="1" thickBot="1" x14ac:dyDescent="0.25">
      <c r="A915" s="27">
        <v>25</v>
      </c>
      <c r="B915" s="42">
        <v>1018.4</v>
      </c>
      <c r="C915" s="42">
        <v>1133.67</v>
      </c>
      <c r="D915" s="42">
        <v>1230.71</v>
      </c>
      <c r="E915" s="42">
        <v>1444.1</v>
      </c>
      <c r="F915" s="42">
        <v>1372.5</v>
      </c>
      <c r="G915" s="42">
        <v>1246.48</v>
      </c>
      <c r="H915" s="42">
        <v>1284.54</v>
      </c>
      <c r="I915" s="42">
        <v>1104.78</v>
      </c>
      <c r="J915" s="42">
        <v>959.84</v>
      </c>
      <c r="K915" s="42">
        <v>870.48</v>
      </c>
      <c r="L915" s="42">
        <v>895.55</v>
      </c>
      <c r="M915" s="42">
        <v>997.84</v>
      </c>
      <c r="N915" s="42">
        <v>991.49</v>
      </c>
      <c r="O915" s="42">
        <v>951.5</v>
      </c>
      <c r="P915" s="42">
        <v>960.61</v>
      </c>
      <c r="Q915" s="42">
        <v>911.69</v>
      </c>
      <c r="R915" s="42">
        <v>914.79</v>
      </c>
      <c r="S915" s="42">
        <v>936.12</v>
      </c>
      <c r="T915" s="42">
        <v>1137.03</v>
      </c>
      <c r="U915" s="42">
        <v>1128.3900000000001</v>
      </c>
      <c r="V915" s="42">
        <v>1217.54</v>
      </c>
      <c r="W915" s="42">
        <v>1144.79</v>
      </c>
      <c r="X915" s="42">
        <v>943.44</v>
      </c>
      <c r="Y915" s="42">
        <v>946.44</v>
      </c>
    </row>
    <row r="916" spans="1:25" s="19" customFormat="1" ht="48" customHeight="1" outlineLevel="1" x14ac:dyDescent="0.2">
      <c r="A916" s="16" t="s">
        <v>70</v>
      </c>
      <c r="B916" s="43">
        <v>631.29748896000001</v>
      </c>
      <c r="C916" s="43">
        <v>746.57035393000001</v>
      </c>
      <c r="D916" s="43">
        <v>843.61137486999996</v>
      </c>
      <c r="E916" s="43">
        <v>1057.00027611</v>
      </c>
      <c r="F916" s="43">
        <v>985.39967473000002</v>
      </c>
      <c r="G916" s="43">
        <v>859.38701815000002</v>
      </c>
      <c r="H916" s="43">
        <v>897.44332691</v>
      </c>
      <c r="I916" s="43">
        <v>717.68524692999995</v>
      </c>
      <c r="J916" s="43">
        <v>572.74241927000003</v>
      </c>
      <c r="K916" s="43">
        <v>483.38018928000002</v>
      </c>
      <c r="L916" s="43">
        <v>508.44754669999998</v>
      </c>
      <c r="M916" s="43">
        <v>610.73785165000004</v>
      </c>
      <c r="N916" s="43">
        <v>604.38935819999995</v>
      </c>
      <c r="O916" s="43">
        <v>564.40399907000005</v>
      </c>
      <c r="P916" s="43">
        <v>573.51477986999998</v>
      </c>
      <c r="Q916" s="43">
        <v>524.58853415999999</v>
      </c>
      <c r="R916" s="43">
        <v>527.69167966999998</v>
      </c>
      <c r="S916" s="43">
        <v>549.01926445000004</v>
      </c>
      <c r="T916" s="43">
        <v>749.92897085000004</v>
      </c>
      <c r="U916" s="43">
        <v>741.28990019000003</v>
      </c>
      <c r="V916" s="43">
        <v>830.44333873999994</v>
      </c>
      <c r="W916" s="43">
        <v>757.68891006000001</v>
      </c>
      <c r="X916" s="43">
        <v>556.33868000999996</v>
      </c>
      <c r="Y916" s="43">
        <v>559.34617858000001</v>
      </c>
    </row>
    <row r="917" spans="1:25" s="19" customFormat="1" ht="38.25"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customHeight="1" outlineLevel="1" x14ac:dyDescent="0.2">
      <c r="A918" s="16" t="s">
        <v>3</v>
      </c>
      <c r="B918" s="43">
        <v>67.811040000000006</v>
      </c>
      <c r="C918" s="43">
        <v>67.811040000000006</v>
      </c>
      <c r="D918" s="43">
        <v>67.811040000000006</v>
      </c>
      <c r="E918" s="43">
        <v>67.811040000000006</v>
      </c>
      <c r="F918" s="43">
        <v>67.811040000000006</v>
      </c>
      <c r="G918" s="43">
        <v>67.811040000000006</v>
      </c>
      <c r="H918" s="43">
        <v>67.811040000000006</v>
      </c>
      <c r="I918" s="43">
        <v>67.811040000000006</v>
      </c>
      <c r="J918" s="43">
        <v>67.811040000000006</v>
      </c>
      <c r="K918" s="43">
        <v>67.811040000000006</v>
      </c>
      <c r="L918" s="43">
        <v>67.811040000000006</v>
      </c>
      <c r="M918" s="43">
        <v>67.811040000000006</v>
      </c>
      <c r="N918" s="43">
        <v>67.811040000000006</v>
      </c>
      <c r="O918" s="43">
        <v>67.811040000000006</v>
      </c>
      <c r="P918" s="43">
        <v>67.811040000000006</v>
      </c>
      <c r="Q918" s="43">
        <v>67.811040000000006</v>
      </c>
      <c r="R918" s="43">
        <v>67.811040000000006</v>
      </c>
      <c r="S918" s="43">
        <v>67.811040000000006</v>
      </c>
      <c r="T918" s="43">
        <v>67.811040000000006</v>
      </c>
      <c r="U918" s="43">
        <v>67.811040000000006</v>
      </c>
      <c r="V918" s="43">
        <v>67.811040000000006</v>
      </c>
      <c r="W918" s="43">
        <v>67.811040000000006</v>
      </c>
      <c r="X918" s="43">
        <v>67.811040000000006</v>
      </c>
      <c r="Y918" s="43">
        <v>67.811040000000006</v>
      </c>
    </row>
    <row r="919" spans="1:25" s="19" customFormat="1" ht="18.75" customHeight="1" outlineLevel="1" x14ac:dyDescent="0.2">
      <c r="A919" s="17" t="s">
        <v>4</v>
      </c>
      <c r="B919" s="43">
        <v>316.23</v>
      </c>
      <c r="C919" s="43">
        <v>316.23</v>
      </c>
      <c r="D919" s="43">
        <v>316.23</v>
      </c>
      <c r="E919" s="43">
        <v>316.23</v>
      </c>
      <c r="F919" s="43">
        <v>316.23</v>
      </c>
      <c r="G919" s="43">
        <v>316.23</v>
      </c>
      <c r="H919" s="43">
        <v>316.23</v>
      </c>
      <c r="I919" s="43">
        <v>316.23</v>
      </c>
      <c r="J919" s="43">
        <v>316.23</v>
      </c>
      <c r="K919" s="43">
        <v>316.23</v>
      </c>
      <c r="L919" s="43">
        <v>316.23</v>
      </c>
      <c r="M919" s="43">
        <v>316.23</v>
      </c>
      <c r="N919" s="43">
        <v>316.23</v>
      </c>
      <c r="O919" s="43">
        <v>316.23</v>
      </c>
      <c r="P919" s="43">
        <v>316.23</v>
      </c>
      <c r="Q919" s="43">
        <v>316.23</v>
      </c>
      <c r="R919" s="43">
        <v>316.23</v>
      </c>
      <c r="S919" s="43">
        <v>316.23</v>
      </c>
      <c r="T919" s="43">
        <v>316.23</v>
      </c>
      <c r="U919" s="43">
        <v>316.23</v>
      </c>
      <c r="V919" s="43">
        <v>316.23</v>
      </c>
      <c r="W919" s="43">
        <v>316.23</v>
      </c>
      <c r="X919" s="43">
        <v>316.23</v>
      </c>
      <c r="Y919" s="43">
        <v>316.23</v>
      </c>
    </row>
    <row r="920" spans="1:25" s="19" customFormat="1" ht="18.75" customHeight="1" outlineLevel="1" thickBot="1" x14ac:dyDescent="0.25">
      <c r="A920" s="35" t="s">
        <v>117</v>
      </c>
      <c r="B920" s="43">
        <v>3.0564879199999999</v>
      </c>
      <c r="C920" s="43">
        <v>3.0564879199999999</v>
      </c>
      <c r="D920" s="43">
        <v>3.0564879199999999</v>
      </c>
      <c r="E920" s="43">
        <v>3.0564879199999999</v>
      </c>
      <c r="F920" s="43">
        <v>3.0564879199999999</v>
      </c>
      <c r="G920" s="43">
        <v>3.0564879199999999</v>
      </c>
      <c r="H920" s="43">
        <v>3.0564879199999999</v>
      </c>
      <c r="I920" s="43">
        <v>3.0564879199999999</v>
      </c>
      <c r="J920" s="43">
        <v>3.0564879199999999</v>
      </c>
      <c r="K920" s="43">
        <v>3.0564879199999999</v>
      </c>
      <c r="L920" s="43">
        <v>3.0564879199999999</v>
      </c>
      <c r="M920" s="43">
        <v>3.0564879199999999</v>
      </c>
      <c r="N920" s="43">
        <v>3.0564879199999999</v>
      </c>
      <c r="O920" s="43">
        <v>3.0564879199999999</v>
      </c>
      <c r="P920" s="43">
        <v>3.0564879199999999</v>
      </c>
      <c r="Q920" s="43">
        <v>3.0564879199999999</v>
      </c>
      <c r="R920" s="43">
        <v>3.0564879199999999</v>
      </c>
      <c r="S920" s="43">
        <v>3.0564879199999999</v>
      </c>
      <c r="T920" s="43">
        <v>3.0564879199999999</v>
      </c>
      <c r="U920" s="43">
        <v>3.0564879199999999</v>
      </c>
      <c r="V920" s="43">
        <v>3.0564879199999999</v>
      </c>
      <c r="W920" s="43">
        <v>3.0564879199999999</v>
      </c>
      <c r="X920" s="43">
        <v>3.0564879199999999</v>
      </c>
      <c r="Y920" s="43">
        <v>3.0564879199999999</v>
      </c>
    </row>
    <row r="921" spans="1:25" s="26" customFormat="1" ht="18.75" customHeight="1" thickBot="1" x14ac:dyDescent="0.25">
      <c r="A921" s="28">
        <v>26</v>
      </c>
      <c r="B921" s="42">
        <v>1242</v>
      </c>
      <c r="C921" s="42">
        <v>1066.33</v>
      </c>
      <c r="D921" s="42">
        <v>1276.1300000000001</v>
      </c>
      <c r="E921" s="42">
        <v>1348.77</v>
      </c>
      <c r="F921" s="42">
        <v>1485.96</v>
      </c>
      <c r="G921" s="42">
        <v>1234.08</v>
      </c>
      <c r="H921" s="42">
        <v>1439.15</v>
      </c>
      <c r="I921" s="42">
        <v>1085.33</v>
      </c>
      <c r="J921" s="42">
        <v>1029.4100000000001</v>
      </c>
      <c r="K921" s="42">
        <v>1042.57</v>
      </c>
      <c r="L921" s="42">
        <v>891.4</v>
      </c>
      <c r="M921" s="42">
        <v>936.6</v>
      </c>
      <c r="N921" s="42">
        <v>823.25</v>
      </c>
      <c r="O921" s="42">
        <v>945.07</v>
      </c>
      <c r="P921" s="42">
        <v>1009.69</v>
      </c>
      <c r="Q921" s="42">
        <v>1002.17</v>
      </c>
      <c r="R921" s="42">
        <v>983.7</v>
      </c>
      <c r="S921" s="42">
        <v>941.71</v>
      </c>
      <c r="T921" s="42">
        <v>1123.08</v>
      </c>
      <c r="U921" s="42">
        <v>1224.72</v>
      </c>
      <c r="V921" s="42">
        <v>1155.02</v>
      </c>
      <c r="W921" s="42">
        <v>1017.07</v>
      </c>
      <c r="X921" s="42">
        <v>1103.99</v>
      </c>
      <c r="Y921" s="42">
        <v>1015.39</v>
      </c>
    </row>
    <row r="922" spans="1:25" s="19" customFormat="1" ht="51" outlineLevel="1" x14ac:dyDescent="0.2">
      <c r="A922" s="16" t="s">
        <v>70</v>
      </c>
      <c r="B922" s="43">
        <v>854.90325150000001</v>
      </c>
      <c r="C922" s="43">
        <v>679.23100982999995</v>
      </c>
      <c r="D922" s="43">
        <v>889.02832564000005</v>
      </c>
      <c r="E922" s="43">
        <v>961.67628180999998</v>
      </c>
      <c r="F922" s="43">
        <v>1098.8629117600001</v>
      </c>
      <c r="G922" s="43">
        <v>846.98467541000002</v>
      </c>
      <c r="H922" s="43">
        <v>1052.05541533</v>
      </c>
      <c r="I922" s="43">
        <v>698.23089159999995</v>
      </c>
      <c r="J922" s="43">
        <v>642.30789498000001</v>
      </c>
      <c r="K922" s="43">
        <v>655.47141423000005</v>
      </c>
      <c r="L922" s="43">
        <v>504.30185621999999</v>
      </c>
      <c r="M922" s="43">
        <v>549.50291960000004</v>
      </c>
      <c r="N922" s="43">
        <v>436.15085693999998</v>
      </c>
      <c r="O922" s="43">
        <v>557.97512529999995</v>
      </c>
      <c r="P922" s="43">
        <v>622.58891621999999</v>
      </c>
      <c r="Q922" s="43">
        <v>615.06771036999999</v>
      </c>
      <c r="R922" s="43">
        <v>596.60352977000002</v>
      </c>
      <c r="S922" s="43">
        <v>554.60795712000004</v>
      </c>
      <c r="T922" s="43">
        <v>735.98218565000002</v>
      </c>
      <c r="U922" s="43">
        <v>837.61859517000005</v>
      </c>
      <c r="V922" s="43">
        <v>767.92444122999996</v>
      </c>
      <c r="W922" s="43">
        <v>629.97202445000005</v>
      </c>
      <c r="X922" s="43">
        <v>716.88823864000005</v>
      </c>
      <c r="Y922" s="43">
        <v>628.28918612999996</v>
      </c>
    </row>
    <row r="923" spans="1:25" s="19" customFormat="1" ht="38.25"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customHeight="1" outlineLevel="1" x14ac:dyDescent="0.2">
      <c r="A924" s="16" t="s">
        <v>3</v>
      </c>
      <c r="B924" s="43">
        <v>67.811040000000006</v>
      </c>
      <c r="C924" s="43">
        <v>67.811040000000006</v>
      </c>
      <c r="D924" s="43">
        <v>67.811040000000006</v>
      </c>
      <c r="E924" s="43">
        <v>67.811040000000006</v>
      </c>
      <c r="F924" s="43">
        <v>67.811040000000006</v>
      </c>
      <c r="G924" s="43">
        <v>67.811040000000006</v>
      </c>
      <c r="H924" s="43">
        <v>67.811040000000006</v>
      </c>
      <c r="I924" s="43">
        <v>67.811040000000006</v>
      </c>
      <c r="J924" s="43">
        <v>67.811040000000006</v>
      </c>
      <c r="K924" s="43">
        <v>67.811040000000006</v>
      </c>
      <c r="L924" s="43">
        <v>67.811040000000006</v>
      </c>
      <c r="M924" s="43">
        <v>67.811040000000006</v>
      </c>
      <c r="N924" s="43">
        <v>67.811040000000006</v>
      </c>
      <c r="O924" s="43">
        <v>67.811040000000006</v>
      </c>
      <c r="P924" s="43">
        <v>67.811040000000006</v>
      </c>
      <c r="Q924" s="43">
        <v>67.811040000000006</v>
      </c>
      <c r="R924" s="43">
        <v>67.811040000000006</v>
      </c>
      <c r="S924" s="43">
        <v>67.811040000000006</v>
      </c>
      <c r="T924" s="43">
        <v>67.811040000000006</v>
      </c>
      <c r="U924" s="43">
        <v>67.811040000000006</v>
      </c>
      <c r="V924" s="43">
        <v>67.811040000000006</v>
      </c>
      <c r="W924" s="43">
        <v>67.811040000000006</v>
      </c>
      <c r="X924" s="43">
        <v>67.811040000000006</v>
      </c>
      <c r="Y924" s="43">
        <v>67.811040000000006</v>
      </c>
    </row>
    <row r="925" spans="1:25" s="19" customFormat="1" ht="18.75" customHeight="1" outlineLevel="1" x14ac:dyDescent="0.2">
      <c r="A925" s="17" t="s">
        <v>4</v>
      </c>
      <c r="B925" s="43">
        <v>316.23</v>
      </c>
      <c r="C925" s="43">
        <v>316.23</v>
      </c>
      <c r="D925" s="43">
        <v>316.23</v>
      </c>
      <c r="E925" s="43">
        <v>316.23</v>
      </c>
      <c r="F925" s="43">
        <v>316.23</v>
      </c>
      <c r="G925" s="43">
        <v>316.23</v>
      </c>
      <c r="H925" s="43">
        <v>316.23</v>
      </c>
      <c r="I925" s="43">
        <v>316.23</v>
      </c>
      <c r="J925" s="43">
        <v>316.23</v>
      </c>
      <c r="K925" s="43">
        <v>316.23</v>
      </c>
      <c r="L925" s="43">
        <v>316.23</v>
      </c>
      <c r="M925" s="43">
        <v>316.23</v>
      </c>
      <c r="N925" s="43">
        <v>316.23</v>
      </c>
      <c r="O925" s="43">
        <v>316.23</v>
      </c>
      <c r="P925" s="43">
        <v>316.23</v>
      </c>
      <c r="Q925" s="43">
        <v>316.23</v>
      </c>
      <c r="R925" s="43">
        <v>316.23</v>
      </c>
      <c r="S925" s="43">
        <v>316.23</v>
      </c>
      <c r="T925" s="43">
        <v>316.23</v>
      </c>
      <c r="U925" s="43">
        <v>316.23</v>
      </c>
      <c r="V925" s="43">
        <v>316.23</v>
      </c>
      <c r="W925" s="43">
        <v>316.23</v>
      </c>
      <c r="X925" s="43">
        <v>316.23</v>
      </c>
      <c r="Y925" s="43">
        <v>316.23</v>
      </c>
    </row>
    <row r="926" spans="1:25" s="19" customFormat="1" ht="18.75" customHeight="1" outlineLevel="1" thickBot="1" x14ac:dyDescent="0.25">
      <c r="A926" s="35" t="s">
        <v>117</v>
      </c>
      <c r="B926" s="43">
        <v>3.0564879199999999</v>
      </c>
      <c r="C926" s="43">
        <v>3.0564879199999999</v>
      </c>
      <c r="D926" s="43">
        <v>3.0564879199999999</v>
      </c>
      <c r="E926" s="43">
        <v>3.0564879199999999</v>
      </c>
      <c r="F926" s="43">
        <v>3.0564879199999999</v>
      </c>
      <c r="G926" s="43">
        <v>3.0564879199999999</v>
      </c>
      <c r="H926" s="43">
        <v>3.0564879199999999</v>
      </c>
      <c r="I926" s="43">
        <v>3.0564879199999999</v>
      </c>
      <c r="J926" s="43">
        <v>3.0564879199999999</v>
      </c>
      <c r="K926" s="43">
        <v>3.0564879199999999</v>
      </c>
      <c r="L926" s="43">
        <v>3.0564879199999999</v>
      </c>
      <c r="M926" s="43">
        <v>3.0564879199999999</v>
      </c>
      <c r="N926" s="43">
        <v>3.0564879199999999</v>
      </c>
      <c r="O926" s="43">
        <v>3.0564879199999999</v>
      </c>
      <c r="P926" s="43">
        <v>3.0564879199999999</v>
      </c>
      <c r="Q926" s="43">
        <v>3.0564879199999999</v>
      </c>
      <c r="R926" s="43">
        <v>3.0564879199999999</v>
      </c>
      <c r="S926" s="43">
        <v>3.0564879199999999</v>
      </c>
      <c r="T926" s="43">
        <v>3.0564879199999999</v>
      </c>
      <c r="U926" s="43">
        <v>3.0564879199999999</v>
      </c>
      <c r="V926" s="43">
        <v>3.0564879199999999</v>
      </c>
      <c r="W926" s="43">
        <v>3.0564879199999999</v>
      </c>
      <c r="X926" s="43">
        <v>3.0564879199999999</v>
      </c>
      <c r="Y926" s="43">
        <v>3.0564879199999999</v>
      </c>
    </row>
    <row r="927" spans="1:25" s="26" customFormat="1" ht="18.75" customHeight="1" thickBot="1" x14ac:dyDescent="0.25">
      <c r="A927" s="27">
        <v>27</v>
      </c>
      <c r="B927" s="42">
        <v>1122.06</v>
      </c>
      <c r="C927" s="42">
        <v>1150.08</v>
      </c>
      <c r="D927" s="42">
        <v>1081.1099999999999</v>
      </c>
      <c r="E927" s="42">
        <v>1112.54</v>
      </c>
      <c r="F927" s="42">
        <v>1124.9100000000001</v>
      </c>
      <c r="G927" s="42">
        <v>1259.52</v>
      </c>
      <c r="H927" s="42">
        <v>1046.33</v>
      </c>
      <c r="I927" s="42">
        <v>1158.53</v>
      </c>
      <c r="J927" s="42">
        <v>1135.06</v>
      </c>
      <c r="K927" s="42">
        <v>1185.93</v>
      </c>
      <c r="L927" s="42">
        <v>1213.33</v>
      </c>
      <c r="M927" s="42">
        <v>1084.8399999999999</v>
      </c>
      <c r="N927" s="42">
        <v>1086.71</v>
      </c>
      <c r="O927" s="42">
        <v>1109.3499999999999</v>
      </c>
      <c r="P927" s="42">
        <v>1089.81</v>
      </c>
      <c r="Q927" s="42">
        <v>1122.94</v>
      </c>
      <c r="R927" s="42">
        <v>1056.4000000000001</v>
      </c>
      <c r="S927" s="42">
        <v>1103.3699999999999</v>
      </c>
      <c r="T927" s="42">
        <v>1135.55</v>
      </c>
      <c r="U927" s="42">
        <v>1145.5899999999999</v>
      </c>
      <c r="V927" s="42">
        <v>1046.72</v>
      </c>
      <c r="W927" s="42">
        <v>1095.69</v>
      </c>
      <c r="X927" s="42">
        <v>984.78</v>
      </c>
      <c r="Y927" s="42">
        <v>918.57</v>
      </c>
    </row>
    <row r="928" spans="1:25" s="19" customFormat="1" ht="51" outlineLevel="1" x14ac:dyDescent="0.2">
      <c r="A928" s="111" t="s">
        <v>70</v>
      </c>
      <c r="B928" s="43">
        <v>734.95980889999998</v>
      </c>
      <c r="C928" s="43">
        <v>762.97839879000003</v>
      </c>
      <c r="D928" s="43">
        <v>694.01387710999995</v>
      </c>
      <c r="E928" s="43">
        <v>725.43935767999994</v>
      </c>
      <c r="F928" s="43">
        <v>737.81174785999997</v>
      </c>
      <c r="G928" s="43">
        <v>872.42622201999995</v>
      </c>
      <c r="H928" s="43">
        <v>659.22914283</v>
      </c>
      <c r="I928" s="43">
        <v>771.43222775000004</v>
      </c>
      <c r="J928" s="43">
        <v>747.96705140999995</v>
      </c>
      <c r="K928" s="43">
        <v>798.82762191999996</v>
      </c>
      <c r="L928" s="43">
        <v>826.23119735</v>
      </c>
      <c r="M928" s="43">
        <v>697.73979099999997</v>
      </c>
      <c r="N928" s="43">
        <v>699.60905206999996</v>
      </c>
      <c r="O928" s="43">
        <v>722.25053768999999</v>
      </c>
      <c r="P928" s="43">
        <v>702.71228399999995</v>
      </c>
      <c r="Q928" s="43">
        <v>735.84388375000003</v>
      </c>
      <c r="R928" s="43">
        <v>669.30167527000003</v>
      </c>
      <c r="S928" s="43">
        <v>716.27456815999994</v>
      </c>
      <c r="T928" s="43">
        <v>748.45301173999997</v>
      </c>
      <c r="U928" s="43">
        <v>758.49567960000002</v>
      </c>
      <c r="V928" s="43">
        <v>659.62346986</v>
      </c>
      <c r="W928" s="43">
        <v>708.59277222000003</v>
      </c>
      <c r="X928" s="43">
        <v>597.68736750999994</v>
      </c>
      <c r="Y928" s="43">
        <v>531.47292106999998</v>
      </c>
    </row>
    <row r="929" spans="1:25" s="19" customFormat="1" ht="38.25"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customHeight="1" outlineLevel="1" x14ac:dyDescent="0.2">
      <c r="A930" s="16" t="s">
        <v>3</v>
      </c>
      <c r="B930" s="43">
        <v>67.811040000000006</v>
      </c>
      <c r="C930" s="43">
        <v>67.811040000000006</v>
      </c>
      <c r="D930" s="43">
        <v>67.811040000000006</v>
      </c>
      <c r="E930" s="43">
        <v>67.811040000000006</v>
      </c>
      <c r="F930" s="43">
        <v>67.811040000000006</v>
      </c>
      <c r="G930" s="43">
        <v>67.811040000000006</v>
      </c>
      <c r="H930" s="43">
        <v>67.811040000000006</v>
      </c>
      <c r="I930" s="43">
        <v>67.811040000000006</v>
      </c>
      <c r="J930" s="43">
        <v>67.811040000000006</v>
      </c>
      <c r="K930" s="43">
        <v>67.811040000000006</v>
      </c>
      <c r="L930" s="43">
        <v>67.811040000000006</v>
      </c>
      <c r="M930" s="43">
        <v>67.811040000000006</v>
      </c>
      <c r="N930" s="43">
        <v>67.811040000000006</v>
      </c>
      <c r="O930" s="43">
        <v>67.811040000000006</v>
      </c>
      <c r="P930" s="43">
        <v>67.811040000000006</v>
      </c>
      <c r="Q930" s="43">
        <v>67.811040000000006</v>
      </c>
      <c r="R930" s="43">
        <v>67.811040000000006</v>
      </c>
      <c r="S930" s="43">
        <v>67.811040000000006</v>
      </c>
      <c r="T930" s="43">
        <v>67.811040000000006</v>
      </c>
      <c r="U930" s="43">
        <v>67.811040000000006</v>
      </c>
      <c r="V930" s="43">
        <v>67.811040000000006</v>
      </c>
      <c r="W930" s="43">
        <v>67.811040000000006</v>
      </c>
      <c r="X930" s="43">
        <v>67.811040000000006</v>
      </c>
      <c r="Y930" s="43">
        <v>67.811040000000006</v>
      </c>
    </row>
    <row r="931" spans="1:25" s="19" customFormat="1" ht="18.75" customHeight="1" outlineLevel="1" x14ac:dyDescent="0.2">
      <c r="A931" s="17" t="s">
        <v>4</v>
      </c>
      <c r="B931" s="43">
        <v>316.23</v>
      </c>
      <c r="C931" s="43">
        <v>316.23</v>
      </c>
      <c r="D931" s="43">
        <v>316.23</v>
      </c>
      <c r="E931" s="43">
        <v>316.23</v>
      </c>
      <c r="F931" s="43">
        <v>316.23</v>
      </c>
      <c r="G931" s="43">
        <v>316.23</v>
      </c>
      <c r="H931" s="43">
        <v>316.23</v>
      </c>
      <c r="I931" s="43">
        <v>316.23</v>
      </c>
      <c r="J931" s="43">
        <v>316.23</v>
      </c>
      <c r="K931" s="43">
        <v>316.23</v>
      </c>
      <c r="L931" s="43">
        <v>316.23</v>
      </c>
      <c r="M931" s="43">
        <v>316.23</v>
      </c>
      <c r="N931" s="43">
        <v>316.23</v>
      </c>
      <c r="O931" s="43">
        <v>316.23</v>
      </c>
      <c r="P931" s="43">
        <v>316.23</v>
      </c>
      <c r="Q931" s="43">
        <v>316.23</v>
      </c>
      <c r="R931" s="43">
        <v>316.23</v>
      </c>
      <c r="S931" s="43">
        <v>316.23</v>
      </c>
      <c r="T931" s="43">
        <v>316.23</v>
      </c>
      <c r="U931" s="43">
        <v>316.23</v>
      </c>
      <c r="V931" s="43">
        <v>316.23</v>
      </c>
      <c r="W931" s="43">
        <v>316.23</v>
      </c>
      <c r="X931" s="43">
        <v>316.23</v>
      </c>
      <c r="Y931" s="43">
        <v>316.23</v>
      </c>
    </row>
    <row r="932" spans="1:25" s="19" customFormat="1" ht="18.75" customHeight="1" outlineLevel="1" thickBot="1" x14ac:dyDescent="0.25">
      <c r="A932" s="35" t="s">
        <v>117</v>
      </c>
      <c r="B932" s="43">
        <v>3.0564879199999999</v>
      </c>
      <c r="C932" s="43">
        <v>3.0564879199999999</v>
      </c>
      <c r="D932" s="43">
        <v>3.0564879199999999</v>
      </c>
      <c r="E932" s="43">
        <v>3.0564879199999999</v>
      </c>
      <c r="F932" s="43">
        <v>3.0564879199999999</v>
      </c>
      <c r="G932" s="43">
        <v>3.0564879199999999</v>
      </c>
      <c r="H932" s="43">
        <v>3.0564879199999999</v>
      </c>
      <c r="I932" s="43">
        <v>3.0564879199999999</v>
      </c>
      <c r="J932" s="43">
        <v>3.0564879199999999</v>
      </c>
      <c r="K932" s="43">
        <v>3.0564879199999999</v>
      </c>
      <c r="L932" s="43">
        <v>3.0564879199999999</v>
      </c>
      <c r="M932" s="43">
        <v>3.0564879199999999</v>
      </c>
      <c r="N932" s="43">
        <v>3.0564879199999999</v>
      </c>
      <c r="O932" s="43">
        <v>3.0564879199999999</v>
      </c>
      <c r="P932" s="43">
        <v>3.0564879199999999</v>
      </c>
      <c r="Q932" s="43">
        <v>3.0564879199999999</v>
      </c>
      <c r="R932" s="43">
        <v>3.0564879199999999</v>
      </c>
      <c r="S932" s="43">
        <v>3.0564879199999999</v>
      </c>
      <c r="T932" s="43">
        <v>3.0564879199999999</v>
      </c>
      <c r="U932" s="43">
        <v>3.0564879199999999</v>
      </c>
      <c r="V932" s="43">
        <v>3.0564879199999999</v>
      </c>
      <c r="W932" s="43">
        <v>3.0564879199999999</v>
      </c>
      <c r="X932" s="43">
        <v>3.0564879199999999</v>
      </c>
      <c r="Y932" s="43">
        <v>3.0564879199999999</v>
      </c>
    </row>
    <row r="933" spans="1:25" s="26" customFormat="1" ht="18.75" customHeight="1" thickBot="1" x14ac:dyDescent="0.25">
      <c r="A933" s="27">
        <v>28</v>
      </c>
      <c r="B933" s="42">
        <v>1058.9100000000001</v>
      </c>
      <c r="C933" s="42">
        <v>1031.01</v>
      </c>
      <c r="D933" s="42">
        <v>1030.5899999999999</v>
      </c>
      <c r="E933" s="42">
        <v>980.47</v>
      </c>
      <c r="F933" s="42">
        <v>985.14</v>
      </c>
      <c r="G933" s="42">
        <v>1081.1199999999999</v>
      </c>
      <c r="H933" s="42">
        <v>986.88</v>
      </c>
      <c r="I933" s="42">
        <v>1014.68</v>
      </c>
      <c r="J933" s="42">
        <v>979.63</v>
      </c>
      <c r="K933" s="42">
        <v>873.18</v>
      </c>
      <c r="L933" s="42">
        <v>837.51</v>
      </c>
      <c r="M933" s="42">
        <v>889.75</v>
      </c>
      <c r="N933" s="42">
        <v>931.6</v>
      </c>
      <c r="O933" s="42">
        <v>891.59</v>
      </c>
      <c r="P933" s="42">
        <v>1060.8800000000001</v>
      </c>
      <c r="Q933" s="42">
        <v>1006.76</v>
      </c>
      <c r="R933" s="42">
        <v>966.04</v>
      </c>
      <c r="S933" s="42">
        <v>960</v>
      </c>
      <c r="T933" s="42">
        <v>920.25</v>
      </c>
      <c r="U933" s="42">
        <v>984.83</v>
      </c>
      <c r="V933" s="42">
        <v>954.2</v>
      </c>
      <c r="W933" s="42">
        <v>1099.78</v>
      </c>
      <c r="X933" s="42">
        <v>1001.01</v>
      </c>
      <c r="Y933" s="42">
        <v>1003.8</v>
      </c>
    </row>
    <row r="934" spans="1:25" s="19" customFormat="1" ht="51" outlineLevel="1" x14ac:dyDescent="0.2">
      <c r="A934" s="111" t="s">
        <v>70</v>
      </c>
      <c r="B934" s="43">
        <v>671.80772723999996</v>
      </c>
      <c r="C934" s="43">
        <v>643.91085299999997</v>
      </c>
      <c r="D934" s="43">
        <v>643.49392694999995</v>
      </c>
      <c r="E934" s="43">
        <v>593.37409493999996</v>
      </c>
      <c r="F934" s="43">
        <v>598.04012252999996</v>
      </c>
      <c r="G934" s="43">
        <v>694.02573885000004</v>
      </c>
      <c r="H934" s="43">
        <v>599.77959970999996</v>
      </c>
      <c r="I934" s="43">
        <v>627.58680715000003</v>
      </c>
      <c r="J934" s="43">
        <v>592.53594420000002</v>
      </c>
      <c r="K934" s="43">
        <v>486.07884682000002</v>
      </c>
      <c r="L934" s="43">
        <v>450.41235697000002</v>
      </c>
      <c r="M934" s="43">
        <v>502.65227143999999</v>
      </c>
      <c r="N934" s="43">
        <v>544.50303382000004</v>
      </c>
      <c r="O934" s="43">
        <v>504.49024071000002</v>
      </c>
      <c r="P934" s="43">
        <v>673.78298144999997</v>
      </c>
      <c r="Q934" s="43">
        <v>619.66632096000001</v>
      </c>
      <c r="R934" s="43">
        <v>578.93865098000003</v>
      </c>
      <c r="S934" s="43">
        <v>572.90433336000001</v>
      </c>
      <c r="T934" s="43">
        <v>533.15241499000001</v>
      </c>
      <c r="U934" s="43">
        <v>597.73688718000005</v>
      </c>
      <c r="V934" s="43">
        <v>567.09959808999997</v>
      </c>
      <c r="W934" s="43">
        <v>712.68621117999999</v>
      </c>
      <c r="X934" s="43">
        <v>613.90920861999996</v>
      </c>
      <c r="Y934" s="43">
        <v>616.70645744000001</v>
      </c>
    </row>
    <row r="935" spans="1:25" s="19" customFormat="1" ht="38.25"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customHeight="1" outlineLevel="1" x14ac:dyDescent="0.2">
      <c r="A936" s="16" t="s">
        <v>3</v>
      </c>
      <c r="B936" s="43">
        <v>67.811040000000006</v>
      </c>
      <c r="C936" s="43">
        <v>67.811040000000006</v>
      </c>
      <c r="D936" s="43">
        <v>67.811040000000006</v>
      </c>
      <c r="E936" s="43">
        <v>67.811040000000006</v>
      </c>
      <c r="F936" s="43">
        <v>67.811040000000006</v>
      </c>
      <c r="G936" s="43">
        <v>67.811040000000006</v>
      </c>
      <c r="H936" s="43">
        <v>67.811040000000006</v>
      </c>
      <c r="I936" s="43">
        <v>67.811040000000006</v>
      </c>
      <c r="J936" s="43">
        <v>67.811040000000006</v>
      </c>
      <c r="K936" s="43">
        <v>67.811040000000006</v>
      </c>
      <c r="L936" s="43">
        <v>67.811040000000006</v>
      </c>
      <c r="M936" s="43">
        <v>67.811040000000006</v>
      </c>
      <c r="N936" s="43">
        <v>67.811040000000006</v>
      </c>
      <c r="O936" s="43">
        <v>67.811040000000006</v>
      </c>
      <c r="P936" s="43">
        <v>67.811040000000006</v>
      </c>
      <c r="Q936" s="43">
        <v>67.811040000000006</v>
      </c>
      <c r="R936" s="43">
        <v>67.811040000000006</v>
      </c>
      <c r="S936" s="43">
        <v>67.811040000000006</v>
      </c>
      <c r="T936" s="43">
        <v>67.811040000000006</v>
      </c>
      <c r="U936" s="43">
        <v>67.811040000000006</v>
      </c>
      <c r="V936" s="43">
        <v>67.811040000000006</v>
      </c>
      <c r="W936" s="43">
        <v>67.811040000000006</v>
      </c>
      <c r="X936" s="43">
        <v>67.811040000000006</v>
      </c>
      <c r="Y936" s="43">
        <v>67.811040000000006</v>
      </c>
    </row>
    <row r="937" spans="1:25" s="19" customFormat="1" ht="18.75" customHeight="1" outlineLevel="1" x14ac:dyDescent="0.2">
      <c r="A937" s="17" t="s">
        <v>4</v>
      </c>
      <c r="B937" s="43">
        <v>316.23</v>
      </c>
      <c r="C937" s="43">
        <v>316.23</v>
      </c>
      <c r="D937" s="43">
        <v>316.23</v>
      </c>
      <c r="E937" s="43">
        <v>316.23</v>
      </c>
      <c r="F937" s="43">
        <v>316.23</v>
      </c>
      <c r="G937" s="43">
        <v>316.23</v>
      </c>
      <c r="H937" s="43">
        <v>316.23</v>
      </c>
      <c r="I937" s="43">
        <v>316.23</v>
      </c>
      <c r="J937" s="43">
        <v>316.23</v>
      </c>
      <c r="K937" s="43">
        <v>316.23</v>
      </c>
      <c r="L937" s="43">
        <v>316.23</v>
      </c>
      <c r="M937" s="43">
        <v>316.23</v>
      </c>
      <c r="N937" s="43">
        <v>316.23</v>
      </c>
      <c r="O937" s="43">
        <v>316.23</v>
      </c>
      <c r="P937" s="43">
        <v>316.23</v>
      </c>
      <c r="Q937" s="43">
        <v>316.23</v>
      </c>
      <c r="R937" s="43">
        <v>316.23</v>
      </c>
      <c r="S937" s="43">
        <v>316.23</v>
      </c>
      <c r="T937" s="43">
        <v>316.23</v>
      </c>
      <c r="U937" s="43">
        <v>316.23</v>
      </c>
      <c r="V937" s="43">
        <v>316.23</v>
      </c>
      <c r="W937" s="43">
        <v>316.23</v>
      </c>
      <c r="X937" s="43">
        <v>316.23</v>
      </c>
      <c r="Y937" s="43">
        <v>316.23</v>
      </c>
    </row>
    <row r="938" spans="1:25" s="19" customFormat="1" ht="18.75" customHeight="1" outlineLevel="1" thickBot="1" x14ac:dyDescent="0.25">
      <c r="A938" s="35" t="s">
        <v>117</v>
      </c>
      <c r="B938" s="43">
        <v>3.0564879199999999</v>
      </c>
      <c r="C938" s="43">
        <v>3.0564879199999999</v>
      </c>
      <c r="D938" s="43">
        <v>3.0564879199999999</v>
      </c>
      <c r="E938" s="43">
        <v>3.0564879199999999</v>
      </c>
      <c r="F938" s="43">
        <v>3.0564879199999999</v>
      </c>
      <c r="G938" s="43">
        <v>3.0564879199999999</v>
      </c>
      <c r="H938" s="43">
        <v>3.0564879199999999</v>
      </c>
      <c r="I938" s="43">
        <v>3.0564879199999999</v>
      </c>
      <c r="J938" s="43">
        <v>3.0564879199999999</v>
      </c>
      <c r="K938" s="43">
        <v>3.0564879199999999</v>
      </c>
      <c r="L938" s="43">
        <v>3.0564879199999999</v>
      </c>
      <c r="M938" s="43">
        <v>3.0564879199999999</v>
      </c>
      <c r="N938" s="43">
        <v>3.0564879199999999</v>
      </c>
      <c r="O938" s="43">
        <v>3.0564879199999999</v>
      </c>
      <c r="P938" s="43">
        <v>3.0564879199999999</v>
      </c>
      <c r="Q938" s="43">
        <v>3.0564879199999999</v>
      </c>
      <c r="R938" s="43">
        <v>3.0564879199999999</v>
      </c>
      <c r="S938" s="43">
        <v>3.0564879199999999</v>
      </c>
      <c r="T938" s="43">
        <v>3.0564879199999999</v>
      </c>
      <c r="U938" s="43">
        <v>3.0564879199999999</v>
      </c>
      <c r="V938" s="43">
        <v>3.0564879199999999</v>
      </c>
      <c r="W938" s="43">
        <v>3.0564879199999999</v>
      </c>
      <c r="X938" s="43">
        <v>3.0564879199999999</v>
      </c>
      <c r="Y938" s="43">
        <v>3.0564879199999999</v>
      </c>
    </row>
    <row r="939" spans="1:25" s="26" customFormat="1" ht="18.75" customHeight="1" thickBot="1" x14ac:dyDescent="0.25">
      <c r="A939" s="27">
        <v>29</v>
      </c>
      <c r="B939" s="42">
        <v>1221.5</v>
      </c>
      <c r="C939" s="42">
        <v>1199.93</v>
      </c>
      <c r="D939" s="42">
        <v>1286.21</v>
      </c>
      <c r="E939" s="42">
        <v>1336.96</v>
      </c>
      <c r="F939" s="42">
        <v>1315.66</v>
      </c>
      <c r="G939" s="42">
        <v>1271.3399999999999</v>
      </c>
      <c r="H939" s="42">
        <v>1175.8499999999999</v>
      </c>
      <c r="I939" s="42">
        <v>1141.76</v>
      </c>
      <c r="J939" s="42">
        <v>1076.68</v>
      </c>
      <c r="K939" s="42">
        <v>993.4</v>
      </c>
      <c r="L939" s="42">
        <v>975.84</v>
      </c>
      <c r="M939" s="42">
        <v>1101.19</v>
      </c>
      <c r="N939" s="42">
        <v>1086.56</v>
      </c>
      <c r="O939" s="42">
        <v>1077.03</v>
      </c>
      <c r="P939" s="42">
        <v>1177.4100000000001</v>
      </c>
      <c r="Q939" s="42">
        <v>1100.01</v>
      </c>
      <c r="R939" s="42">
        <v>1111.93</v>
      </c>
      <c r="S939" s="42">
        <v>991.9</v>
      </c>
      <c r="T939" s="42">
        <v>978.58</v>
      </c>
      <c r="U939" s="42">
        <v>917.83</v>
      </c>
      <c r="V939" s="42">
        <v>974.01</v>
      </c>
      <c r="W939" s="42">
        <v>956.87</v>
      </c>
      <c r="X939" s="42">
        <v>969.64</v>
      </c>
      <c r="Y939" s="42">
        <v>937.92</v>
      </c>
    </row>
    <row r="940" spans="1:25" s="19" customFormat="1" ht="51" outlineLevel="1" x14ac:dyDescent="0.2">
      <c r="A940" s="16" t="s">
        <v>70</v>
      </c>
      <c r="B940" s="43">
        <v>834.39873593000004</v>
      </c>
      <c r="C940" s="43">
        <v>812.82768936000002</v>
      </c>
      <c r="D940" s="43">
        <v>899.11388256999999</v>
      </c>
      <c r="E940" s="43">
        <v>949.85852279000005</v>
      </c>
      <c r="F940" s="43">
        <v>928.55976456999997</v>
      </c>
      <c r="G940" s="43">
        <v>884.23841805999996</v>
      </c>
      <c r="H940" s="43">
        <v>788.74950615</v>
      </c>
      <c r="I940" s="43">
        <v>754.66253447999998</v>
      </c>
      <c r="J940" s="43">
        <v>689.58590534999996</v>
      </c>
      <c r="K940" s="43">
        <v>606.30429217999995</v>
      </c>
      <c r="L940" s="43">
        <v>588.73988406000001</v>
      </c>
      <c r="M940" s="43">
        <v>714.08758546000001</v>
      </c>
      <c r="N940" s="43">
        <v>699.46731215</v>
      </c>
      <c r="O940" s="43">
        <v>689.93629579000003</v>
      </c>
      <c r="P940" s="43">
        <v>790.31072102999997</v>
      </c>
      <c r="Q940" s="43">
        <v>712.91287113999999</v>
      </c>
      <c r="R940" s="43">
        <v>724.83109577000005</v>
      </c>
      <c r="S940" s="43">
        <v>604.80408809999994</v>
      </c>
      <c r="T940" s="43">
        <v>591.48633380000001</v>
      </c>
      <c r="U940" s="43">
        <v>530.73528875</v>
      </c>
      <c r="V940" s="43">
        <v>586.91169710999998</v>
      </c>
      <c r="W940" s="43">
        <v>569.77531791000001</v>
      </c>
      <c r="X940" s="43">
        <v>582.53815181000004</v>
      </c>
      <c r="Y940" s="43">
        <v>550.82621716000006</v>
      </c>
    </row>
    <row r="941" spans="1:25" s="19" customFormat="1" ht="38.25"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customHeight="1" outlineLevel="1" x14ac:dyDescent="0.2">
      <c r="A942" s="16" t="s">
        <v>3</v>
      </c>
      <c r="B942" s="43">
        <v>67.811040000000006</v>
      </c>
      <c r="C942" s="43">
        <v>67.811040000000006</v>
      </c>
      <c r="D942" s="43">
        <v>67.811040000000006</v>
      </c>
      <c r="E942" s="43">
        <v>67.811040000000006</v>
      </c>
      <c r="F942" s="43">
        <v>67.811040000000006</v>
      </c>
      <c r="G942" s="43">
        <v>67.811040000000006</v>
      </c>
      <c r="H942" s="43">
        <v>67.811040000000006</v>
      </c>
      <c r="I942" s="43">
        <v>67.811040000000006</v>
      </c>
      <c r="J942" s="43">
        <v>67.811040000000006</v>
      </c>
      <c r="K942" s="43">
        <v>67.811040000000006</v>
      </c>
      <c r="L942" s="43">
        <v>67.811040000000006</v>
      </c>
      <c r="M942" s="43">
        <v>67.811040000000006</v>
      </c>
      <c r="N942" s="43">
        <v>67.811040000000006</v>
      </c>
      <c r="O942" s="43">
        <v>67.811040000000006</v>
      </c>
      <c r="P942" s="43">
        <v>67.811040000000006</v>
      </c>
      <c r="Q942" s="43">
        <v>67.811040000000006</v>
      </c>
      <c r="R942" s="43">
        <v>67.811040000000006</v>
      </c>
      <c r="S942" s="43">
        <v>67.811040000000006</v>
      </c>
      <c r="T942" s="43">
        <v>67.811040000000006</v>
      </c>
      <c r="U942" s="43">
        <v>67.811040000000006</v>
      </c>
      <c r="V942" s="43">
        <v>67.811040000000006</v>
      </c>
      <c r="W942" s="43">
        <v>67.811040000000006</v>
      </c>
      <c r="X942" s="43">
        <v>67.811040000000006</v>
      </c>
      <c r="Y942" s="43">
        <v>67.811040000000006</v>
      </c>
    </row>
    <row r="943" spans="1:25" s="19" customFormat="1" ht="18.75" customHeight="1" outlineLevel="1" x14ac:dyDescent="0.2">
      <c r="A943" s="17" t="s">
        <v>4</v>
      </c>
      <c r="B943" s="43">
        <v>316.23</v>
      </c>
      <c r="C943" s="43">
        <v>316.23</v>
      </c>
      <c r="D943" s="43">
        <v>316.23</v>
      </c>
      <c r="E943" s="43">
        <v>316.23</v>
      </c>
      <c r="F943" s="43">
        <v>316.23</v>
      </c>
      <c r="G943" s="43">
        <v>316.23</v>
      </c>
      <c r="H943" s="43">
        <v>316.23</v>
      </c>
      <c r="I943" s="43">
        <v>316.23</v>
      </c>
      <c r="J943" s="43">
        <v>316.23</v>
      </c>
      <c r="K943" s="43">
        <v>316.23</v>
      </c>
      <c r="L943" s="43">
        <v>316.23</v>
      </c>
      <c r="M943" s="43">
        <v>316.23</v>
      </c>
      <c r="N943" s="43">
        <v>316.23</v>
      </c>
      <c r="O943" s="43">
        <v>316.23</v>
      </c>
      <c r="P943" s="43">
        <v>316.23</v>
      </c>
      <c r="Q943" s="43">
        <v>316.23</v>
      </c>
      <c r="R943" s="43">
        <v>316.23</v>
      </c>
      <c r="S943" s="43">
        <v>316.23</v>
      </c>
      <c r="T943" s="43">
        <v>316.23</v>
      </c>
      <c r="U943" s="43">
        <v>316.23</v>
      </c>
      <c r="V943" s="43">
        <v>316.23</v>
      </c>
      <c r="W943" s="43">
        <v>316.23</v>
      </c>
      <c r="X943" s="43">
        <v>316.23</v>
      </c>
      <c r="Y943" s="43">
        <v>316.23</v>
      </c>
    </row>
    <row r="944" spans="1:25" s="19" customFormat="1" ht="18.75" customHeight="1" outlineLevel="1" thickBot="1" x14ac:dyDescent="0.25">
      <c r="A944" s="35" t="s">
        <v>117</v>
      </c>
      <c r="B944" s="43">
        <v>3.0564879199999999</v>
      </c>
      <c r="C944" s="43">
        <v>3.0564879199999999</v>
      </c>
      <c r="D944" s="43">
        <v>3.0564879199999999</v>
      </c>
      <c r="E944" s="43">
        <v>3.0564879199999999</v>
      </c>
      <c r="F944" s="43">
        <v>3.0564879199999999</v>
      </c>
      <c r="G944" s="43">
        <v>3.0564879199999999</v>
      </c>
      <c r="H944" s="43">
        <v>3.0564879199999999</v>
      </c>
      <c r="I944" s="43">
        <v>3.0564879199999999</v>
      </c>
      <c r="J944" s="43">
        <v>3.0564879199999999</v>
      </c>
      <c r="K944" s="43">
        <v>3.0564879199999999</v>
      </c>
      <c r="L944" s="43">
        <v>3.0564879199999999</v>
      </c>
      <c r="M944" s="43">
        <v>3.0564879199999999</v>
      </c>
      <c r="N944" s="43">
        <v>3.0564879199999999</v>
      </c>
      <c r="O944" s="43">
        <v>3.0564879199999999</v>
      </c>
      <c r="P944" s="43">
        <v>3.0564879199999999</v>
      </c>
      <c r="Q944" s="43">
        <v>3.0564879199999999</v>
      </c>
      <c r="R944" s="43">
        <v>3.0564879199999999</v>
      </c>
      <c r="S944" s="43">
        <v>3.0564879199999999</v>
      </c>
      <c r="T944" s="43">
        <v>3.0564879199999999</v>
      </c>
      <c r="U944" s="43">
        <v>3.0564879199999999</v>
      </c>
      <c r="V944" s="43">
        <v>3.0564879199999999</v>
      </c>
      <c r="W944" s="43">
        <v>3.0564879199999999</v>
      </c>
      <c r="X944" s="43">
        <v>3.0564879199999999</v>
      </c>
      <c r="Y944" s="43">
        <v>3.0564879199999999</v>
      </c>
    </row>
    <row r="945" spans="1:26" s="26" customFormat="1" ht="18.75" customHeight="1" thickBot="1" x14ac:dyDescent="0.25">
      <c r="A945" s="28">
        <v>30</v>
      </c>
      <c r="B945" s="42">
        <v>953.43</v>
      </c>
      <c r="C945" s="42">
        <v>978.98</v>
      </c>
      <c r="D945" s="42">
        <v>1010.84</v>
      </c>
      <c r="E945" s="42">
        <v>1030.32</v>
      </c>
      <c r="F945" s="42">
        <v>1025.1099999999999</v>
      </c>
      <c r="G945" s="42">
        <v>991.49</v>
      </c>
      <c r="H945" s="42">
        <v>922.52</v>
      </c>
      <c r="I945" s="42">
        <v>909.76</v>
      </c>
      <c r="J945" s="42">
        <v>981.84</v>
      </c>
      <c r="K945" s="42">
        <v>896.93</v>
      </c>
      <c r="L945" s="42">
        <v>975.64</v>
      </c>
      <c r="M945" s="42">
        <v>1146.29</v>
      </c>
      <c r="N945" s="42">
        <v>1003.25</v>
      </c>
      <c r="O945" s="42">
        <v>964.51</v>
      </c>
      <c r="P945" s="42">
        <v>1058.6500000000001</v>
      </c>
      <c r="Q945" s="42">
        <v>934.02</v>
      </c>
      <c r="R945" s="42">
        <v>1065.72</v>
      </c>
      <c r="S945" s="42">
        <v>996.52</v>
      </c>
      <c r="T945" s="42">
        <v>942.92</v>
      </c>
      <c r="U945" s="42">
        <v>964.43</v>
      </c>
      <c r="V945" s="42">
        <v>1084.6300000000001</v>
      </c>
      <c r="W945" s="42">
        <v>1011.37</v>
      </c>
      <c r="X945" s="42">
        <v>1006.85</v>
      </c>
      <c r="Y945" s="42">
        <v>959.4</v>
      </c>
    </row>
    <row r="946" spans="1:26" s="19" customFormat="1" ht="51" outlineLevel="1" x14ac:dyDescent="0.2">
      <c r="A946" s="16" t="s">
        <v>70</v>
      </c>
      <c r="B946" s="43">
        <v>566.33337509</v>
      </c>
      <c r="C946" s="43">
        <v>591.88152527</v>
      </c>
      <c r="D946" s="43">
        <v>623.74204455999995</v>
      </c>
      <c r="E946" s="43">
        <v>643.22379859</v>
      </c>
      <c r="F946" s="43">
        <v>638.01475540000001</v>
      </c>
      <c r="G946" s="43">
        <v>604.39503956999999</v>
      </c>
      <c r="H946" s="43">
        <v>535.42535277000002</v>
      </c>
      <c r="I946" s="43">
        <v>522.66516323999997</v>
      </c>
      <c r="J946" s="43">
        <v>594.73855235999997</v>
      </c>
      <c r="K946" s="43">
        <v>509.83695764999999</v>
      </c>
      <c r="L946" s="43">
        <v>588.53859210999997</v>
      </c>
      <c r="M946" s="43">
        <v>759.19146804000002</v>
      </c>
      <c r="N946" s="43">
        <v>616.15358724999999</v>
      </c>
      <c r="O946" s="43">
        <v>577.41509281000003</v>
      </c>
      <c r="P946" s="43">
        <v>671.55341808000003</v>
      </c>
      <c r="Q946" s="43">
        <v>546.91750273000002</v>
      </c>
      <c r="R946" s="43">
        <v>678.62010357999998</v>
      </c>
      <c r="S946" s="43">
        <v>609.41857411000001</v>
      </c>
      <c r="T946" s="43">
        <v>555.82214088000001</v>
      </c>
      <c r="U946" s="43">
        <v>577.33310517999996</v>
      </c>
      <c r="V946" s="43">
        <v>697.53482647999999</v>
      </c>
      <c r="W946" s="43">
        <v>624.27666313999998</v>
      </c>
      <c r="X946" s="43">
        <v>619.75127783999994</v>
      </c>
      <c r="Y946" s="43">
        <v>572.30078659000003</v>
      </c>
    </row>
    <row r="947" spans="1:26" s="19" customFormat="1" ht="38.25"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customHeight="1" outlineLevel="1" x14ac:dyDescent="0.2">
      <c r="A948" s="16" t="s">
        <v>3</v>
      </c>
      <c r="B948" s="43">
        <v>67.811040000000006</v>
      </c>
      <c r="C948" s="43">
        <v>67.811040000000006</v>
      </c>
      <c r="D948" s="43">
        <v>67.811040000000006</v>
      </c>
      <c r="E948" s="43">
        <v>67.811040000000006</v>
      </c>
      <c r="F948" s="43">
        <v>67.811040000000006</v>
      </c>
      <c r="G948" s="43">
        <v>67.811040000000006</v>
      </c>
      <c r="H948" s="43">
        <v>67.811040000000006</v>
      </c>
      <c r="I948" s="43">
        <v>67.811040000000006</v>
      </c>
      <c r="J948" s="43">
        <v>67.811040000000006</v>
      </c>
      <c r="K948" s="43">
        <v>67.811040000000006</v>
      </c>
      <c r="L948" s="43">
        <v>67.811040000000006</v>
      </c>
      <c r="M948" s="43">
        <v>67.811040000000006</v>
      </c>
      <c r="N948" s="43">
        <v>67.811040000000006</v>
      </c>
      <c r="O948" s="43">
        <v>67.811040000000006</v>
      </c>
      <c r="P948" s="43">
        <v>67.811040000000006</v>
      </c>
      <c r="Q948" s="43">
        <v>67.811040000000006</v>
      </c>
      <c r="R948" s="43">
        <v>67.811040000000006</v>
      </c>
      <c r="S948" s="43">
        <v>67.811040000000006</v>
      </c>
      <c r="T948" s="43">
        <v>67.811040000000006</v>
      </c>
      <c r="U948" s="43">
        <v>67.811040000000006</v>
      </c>
      <c r="V948" s="43">
        <v>67.811040000000006</v>
      </c>
      <c r="W948" s="43">
        <v>67.811040000000006</v>
      </c>
      <c r="X948" s="43">
        <v>67.811040000000006</v>
      </c>
      <c r="Y948" s="43">
        <v>67.811040000000006</v>
      </c>
    </row>
    <row r="949" spans="1:26" s="19" customFormat="1" ht="18.75" customHeight="1" outlineLevel="1" x14ac:dyDescent="0.2">
      <c r="A949" s="17" t="s">
        <v>4</v>
      </c>
      <c r="B949" s="43">
        <v>316.23</v>
      </c>
      <c r="C949" s="43">
        <v>316.23</v>
      </c>
      <c r="D949" s="43">
        <v>316.23</v>
      </c>
      <c r="E949" s="43">
        <v>316.23</v>
      </c>
      <c r="F949" s="43">
        <v>316.23</v>
      </c>
      <c r="G949" s="43">
        <v>316.23</v>
      </c>
      <c r="H949" s="43">
        <v>316.23</v>
      </c>
      <c r="I949" s="43">
        <v>316.23</v>
      </c>
      <c r="J949" s="43">
        <v>316.23</v>
      </c>
      <c r="K949" s="43">
        <v>316.23</v>
      </c>
      <c r="L949" s="43">
        <v>316.23</v>
      </c>
      <c r="M949" s="43">
        <v>316.23</v>
      </c>
      <c r="N949" s="43">
        <v>316.23</v>
      </c>
      <c r="O949" s="43">
        <v>316.23</v>
      </c>
      <c r="P949" s="43">
        <v>316.23</v>
      </c>
      <c r="Q949" s="43">
        <v>316.23</v>
      </c>
      <c r="R949" s="43">
        <v>316.23</v>
      </c>
      <c r="S949" s="43">
        <v>316.23</v>
      </c>
      <c r="T949" s="43">
        <v>316.23</v>
      </c>
      <c r="U949" s="43">
        <v>316.23</v>
      </c>
      <c r="V949" s="43">
        <v>316.23</v>
      </c>
      <c r="W949" s="43">
        <v>316.23</v>
      </c>
      <c r="X949" s="43">
        <v>316.23</v>
      </c>
      <c r="Y949" s="43">
        <v>316.23</v>
      </c>
    </row>
    <row r="950" spans="1:26" s="19" customFormat="1" ht="18.75" customHeight="1" outlineLevel="1" thickBot="1" x14ac:dyDescent="0.25">
      <c r="A950" s="35" t="s">
        <v>117</v>
      </c>
      <c r="B950" s="43">
        <v>3.0564879199999999</v>
      </c>
      <c r="C950" s="43">
        <v>3.0564879199999999</v>
      </c>
      <c r="D950" s="43">
        <v>3.0564879199999999</v>
      </c>
      <c r="E950" s="43">
        <v>3.0564879199999999</v>
      </c>
      <c r="F950" s="43">
        <v>3.0564879199999999</v>
      </c>
      <c r="G950" s="43">
        <v>3.0564879199999999</v>
      </c>
      <c r="H950" s="43">
        <v>3.0564879199999999</v>
      </c>
      <c r="I950" s="43">
        <v>3.0564879199999999</v>
      </c>
      <c r="J950" s="43">
        <v>3.0564879199999999</v>
      </c>
      <c r="K950" s="43">
        <v>3.0564879199999999</v>
      </c>
      <c r="L950" s="43">
        <v>3.0564879199999999</v>
      </c>
      <c r="M950" s="43">
        <v>3.0564879199999999</v>
      </c>
      <c r="N950" s="43">
        <v>3.0564879199999999</v>
      </c>
      <c r="O950" s="43">
        <v>3.0564879199999999</v>
      </c>
      <c r="P950" s="43">
        <v>3.0564879199999999</v>
      </c>
      <c r="Q950" s="43">
        <v>3.0564879199999999</v>
      </c>
      <c r="R950" s="43">
        <v>3.0564879199999999</v>
      </c>
      <c r="S950" s="43">
        <v>3.0564879199999999</v>
      </c>
      <c r="T950" s="43">
        <v>3.0564879199999999</v>
      </c>
      <c r="U950" s="43">
        <v>3.0564879199999999</v>
      </c>
      <c r="V950" s="43">
        <v>3.0564879199999999</v>
      </c>
      <c r="W950" s="43">
        <v>3.0564879199999999</v>
      </c>
      <c r="X950" s="43">
        <v>3.0564879199999999</v>
      </c>
      <c r="Y950" s="43">
        <v>3.0564879199999999</v>
      </c>
    </row>
    <row r="951" spans="1:26" s="26" customFormat="1" ht="18.75" customHeight="1" thickBot="1" x14ac:dyDescent="0.25">
      <c r="A951" s="27">
        <v>31</v>
      </c>
      <c r="B951" s="42">
        <v>1134.22</v>
      </c>
      <c r="C951" s="42">
        <v>1220.8499999999999</v>
      </c>
      <c r="D951" s="42">
        <v>1254.25</v>
      </c>
      <c r="E951" s="42">
        <v>1237.3699999999999</v>
      </c>
      <c r="F951" s="42">
        <v>1210.1500000000001</v>
      </c>
      <c r="G951" s="42">
        <v>1156.58</v>
      </c>
      <c r="H951" s="42">
        <v>1075.93</v>
      </c>
      <c r="I951" s="42">
        <v>1005.38</v>
      </c>
      <c r="J951" s="42">
        <v>1017.64</v>
      </c>
      <c r="K951" s="42">
        <v>965.58</v>
      </c>
      <c r="L951" s="42">
        <v>1085.83</v>
      </c>
      <c r="M951" s="42">
        <v>1143.06</v>
      </c>
      <c r="N951" s="42">
        <v>1075.8</v>
      </c>
      <c r="O951" s="42">
        <v>1117.56</v>
      </c>
      <c r="P951" s="42">
        <v>1100.9000000000001</v>
      </c>
      <c r="Q951" s="42">
        <v>1071.72</v>
      </c>
      <c r="R951" s="42">
        <v>939.42</v>
      </c>
      <c r="S951" s="42">
        <v>910.54</v>
      </c>
      <c r="T951" s="42">
        <v>934.31</v>
      </c>
      <c r="U951" s="42">
        <v>990.54</v>
      </c>
      <c r="V951" s="42">
        <v>976.96</v>
      </c>
      <c r="W951" s="42">
        <v>1064.48</v>
      </c>
      <c r="X951" s="42">
        <v>1043.78</v>
      </c>
      <c r="Y951" s="42">
        <v>943.76</v>
      </c>
    </row>
    <row r="952" spans="1:26" s="19" customFormat="1" ht="51" outlineLevel="1" x14ac:dyDescent="0.2">
      <c r="A952" s="111" t="s">
        <v>70</v>
      </c>
      <c r="B952" s="43">
        <v>747.12305375000005</v>
      </c>
      <c r="C952" s="43">
        <v>833.74860113</v>
      </c>
      <c r="D952" s="43">
        <v>867.14888371999996</v>
      </c>
      <c r="E952" s="43">
        <v>850.27326919999996</v>
      </c>
      <c r="F952" s="43">
        <v>823.05433715000004</v>
      </c>
      <c r="G952" s="43">
        <v>769.47993594000002</v>
      </c>
      <c r="H952" s="43">
        <v>688.83172523999997</v>
      </c>
      <c r="I952" s="43">
        <v>618.28430343000002</v>
      </c>
      <c r="J952" s="43">
        <v>630.53985999999998</v>
      </c>
      <c r="K952" s="43">
        <v>578.48200701999997</v>
      </c>
      <c r="L952" s="43">
        <v>698.72834340999998</v>
      </c>
      <c r="M952" s="43">
        <v>755.95929435999994</v>
      </c>
      <c r="N952" s="43">
        <v>688.69860905999997</v>
      </c>
      <c r="O952" s="43">
        <v>730.46173049000004</v>
      </c>
      <c r="P952" s="43">
        <v>713.80233267999995</v>
      </c>
      <c r="Q952" s="43">
        <v>684.61814053000001</v>
      </c>
      <c r="R952" s="43">
        <v>552.32040777999998</v>
      </c>
      <c r="S952" s="43">
        <v>523.44075975999999</v>
      </c>
      <c r="T952" s="43">
        <v>547.21080314000005</v>
      </c>
      <c r="U952" s="43">
        <v>603.44688226000005</v>
      </c>
      <c r="V952" s="43">
        <v>589.86262739999995</v>
      </c>
      <c r="W952" s="43">
        <v>677.38642873000003</v>
      </c>
      <c r="X952" s="43">
        <v>656.68532515000004</v>
      </c>
      <c r="Y952" s="43">
        <v>556.65802876999999</v>
      </c>
    </row>
    <row r="953" spans="1:26" s="19" customFormat="1" ht="38.25"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6" s="19" customFormat="1" ht="18.75" customHeight="1" outlineLevel="1" x14ac:dyDescent="0.2">
      <c r="A955" s="17" t="s">
        <v>4</v>
      </c>
      <c r="B955" s="43">
        <v>316.23</v>
      </c>
      <c r="C955" s="43">
        <v>316.23</v>
      </c>
      <c r="D955" s="43">
        <v>316.23</v>
      </c>
      <c r="E955" s="43">
        <v>316.23</v>
      </c>
      <c r="F955" s="43">
        <v>316.23</v>
      </c>
      <c r="G955" s="43">
        <v>316.23</v>
      </c>
      <c r="H955" s="43">
        <v>316.23</v>
      </c>
      <c r="I955" s="43">
        <v>316.23</v>
      </c>
      <c r="J955" s="43">
        <v>316.23</v>
      </c>
      <c r="K955" s="43">
        <v>316.23</v>
      </c>
      <c r="L955" s="43">
        <v>316.23</v>
      </c>
      <c r="M955" s="43">
        <v>316.23</v>
      </c>
      <c r="N955" s="43">
        <v>316.23</v>
      </c>
      <c r="O955" s="43">
        <v>316.23</v>
      </c>
      <c r="P955" s="43">
        <v>316.23</v>
      </c>
      <c r="Q955" s="43">
        <v>316.23</v>
      </c>
      <c r="R955" s="43">
        <v>316.23</v>
      </c>
      <c r="S955" s="43">
        <v>316.23</v>
      </c>
      <c r="T955" s="43">
        <v>316.23</v>
      </c>
      <c r="U955" s="43">
        <v>316.23</v>
      </c>
      <c r="V955" s="43">
        <v>316.23</v>
      </c>
      <c r="W955" s="43">
        <v>316.23</v>
      </c>
      <c r="X955" s="43">
        <v>316.23</v>
      </c>
      <c r="Y955" s="43">
        <v>316.23</v>
      </c>
    </row>
    <row r="956" spans="1:26" s="19" customFormat="1" ht="18.75" customHeight="1" outlineLevel="1" thickBot="1" x14ac:dyDescent="0.25">
      <c r="A956" s="35" t="s">
        <v>117</v>
      </c>
      <c r="B956" s="43">
        <v>3.0564879199999999</v>
      </c>
      <c r="C956" s="43">
        <v>3.0564879199999999</v>
      </c>
      <c r="D956" s="43">
        <v>3.0564879199999999</v>
      </c>
      <c r="E956" s="43">
        <v>3.0564879199999999</v>
      </c>
      <c r="F956" s="43">
        <v>3.0564879199999999</v>
      </c>
      <c r="G956" s="43">
        <v>3.0564879199999999</v>
      </c>
      <c r="H956" s="43">
        <v>3.0564879199999999</v>
      </c>
      <c r="I956" s="43">
        <v>3.0564879199999999</v>
      </c>
      <c r="J956" s="43">
        <v>3.0564879199999999</v>
      </c>
      <c r="K956" s="43">
        <v>3.0564879199999999</v>
      </c>
      <c r="L956" s="43">
        <v>3.0564879199999999</v>
      </c>
      <c r="M956" s="43">
        <v>3.0564879199999999</v>
      </c>
      <c r="N956" s="43">
        <v>3.0564879199999999</v>
      </c>
      <c r="O956" s="43">
        <v>3.0564879199999999</v>
      </c>
      <c r="P956" s="43">
        <v>3.0564879199999999</v>
      </c>
      <c r="Q956" s="43">
        <v>3.0564879199999999</v>
      </c>
      <c r="R956" s="43">
        <v>3.0564879199999999</v>
      </c>
      <c r="S956" s="43">
        <v>3.0564879199999999</v>
      </c>
      <c r="T956" s="43">
        <v>3.0564879199999999</v>
      </c>
      <c r="U956" s="43">
        <v>3.0564879199999999</v>
      </c>
      <c r="V956" s="43">
        <v>3.0564879199999999</v>
      </c>
      <c r="W956" s="43">
        <v>3.0564879199999999</v>
      </c>
      <c r="X956" s="43">
        <v>3.0564879199999999</v>
      </c>
      <c r="Y956" s="43">
        <v>3.0564879199999999</v>
      </c>
    </row>
    <row r="957" spans="1:26"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52" t="s">
        <v>106</v>
      </c>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c r="X959" s="253"/>
      <c r="Y959" s="241"/>
      <c r="Z959" s="18">
        <v>1</v>
      </c>
    </row>
    <row r="960" spans="1:26" s="116" customFormat="1" ht="25.5"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outlineLevel="1" thickBot="1" x14ac:dyDescent="0.25">
      <c r="A961" s="227" t="s">
        <v>35</v>
      </c>
      <c r="B961" s="229" t="s">
        <v>107</v>
      </c>
      <c r="C961" s="230"/>
      <c r="D961" s="230"/>
      <c r="E961" s="230"/>
      <c r="F961" s="230"/>
      <c r="G961" s="230"/>
      <c r="H961" s="230"/>
      <c r="I961" s="230"/>
      <c r="J961" s="230"/>
      <c r="K961" s="230"/>
      <c r="L961" s="230"/>
      <c r="M961" s="230"/>
      <c r="N961" s="230"/>
      <c r="O961" s="230"/>
      <c r="P961" s="230"/>
      <c r="Q961" s="230"/>
      <c r="R961" s="230"/>
      <c r="S961" s="230"/>
      <c r="T961" s="230"/>
      <c r="U961" s="230"/>
      <c r="V961" s="230"/>
      <c r="W961" s="230"/>
      <c r="X961" s="230"/>
      <c r="Y961" s="231"/>
      <c r="Z961" s="18">
        <v>1</v>
      </c>
    </row>
    <row r="962" spans="1:26" s="116" customFormat="1" ht="25.5" customHeight="1" thickBot="1" x14ac:dyDescent="0.25">
      <c r="A962" s="228"/>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outlineLevel="1" thickBot="1" x14ac:dyDescent="0.25">
      <c r="A963" s="27">
        <v>1</v>
      </c>
      <c r="B963" s="36">
        <v>66.19</v>
      </c>
      <c r="C963" s="36">
        <v>72.52</v>
      </c>
      <c r="D963" s="36">
        <v>77.28</v>
      </c>
      <c r="E963" s="36">
        <v>79.010000000000005</v>
      </c>
      <c r="F963" s="36">
        <v>79.61</v>
      </c>
      <c r="G963" s="36">
        <v>78.53</v>
      </c>
      <c r="H963" s="36">
        <v>73.63</v>
      </c>
      <c r="I963" s="36">
        <v>70.17</v>
      </c>
      <c r="J963" s="36">
        <v>73.22</v>
      </c>
      <c r="K963" s="36">
        <v>73.19</v>
      </c>
      <c r="L963" s="36">
        <v>71.19</v>
      </c>
      <c r="M963" s="36">
        <v>68.98</v>
      </c>
      <c r="N963" s="36">
        <v>69.22</v>
      </c>
      <c r="O963" s="36">
        <v>69.64</v>
      </c>
      <c r="P963" s="36">
        <v>69.61</v>
      </c>
      <c r="Q963" s="36">
        <v>69.37</v>
      </c>
      <c r="R963" s="36">
        <v>69.27</v>
      </c>
      <c r="S963" s="36">
        <v>68.88</v>
      </c>
      <c r="T963" s="36">
        <v>68.47</v>
      </c>
      <c r="U963" s="36">
        <v>58.22</v>
      </c>
      <c r="V963" s="36">
        <v>55.05</v>
      </c>
      <c r="W963" s="36">
        <v>55.76</v>
      </c>
      <c r="X963" s="36">
        <v>54.31</v>
      </c>
      <c r="Y963" s="36">
        <v>56.59</v>
      </c>
    </row>
    <row r="964" spans="1:26" s="116" customFormat="1" ht="51.75" outlineLevel="1" thickBot="1" x14ac:dyDescent="0.25">
      <c r="A964" s="111" t="s">
        <v>70</v>
      </c>
      <c r="B964" s="160">
        <v>66.190679020000005</v>
      </c>
      <c r="C964" s="160">
        <v>72.517947469999996</v>
      </c>
      <c r="D964" s="160">
        <v>77.283939680000003</v>
      </c>
      <c r="E964" s="160">
        <v>79.011324290000005</v>
      </c>
      <c r="F964" s="160">
        <v>79.614827340000005</v>
      </c>
      <c r="G964" s="160">
        <v>78.52925956</v>
      </c>
      <c r="H964" s="160">
        <v>73.632047639999996</v>
      </c>
      <c r="I964" s="160">
        <v>70.165955460000006</v>
      </c>
      <c r="J964" s="160">
        <v>73.218620470000005</v>
      </c>
      <c r="K964" s="160">
        <v>73.189888850000003</v>
      </c>
      <c r="L964" s="160">
        <v>71.187697880000002</v>
      </c>
      <c r="M964" s="160">
        <v>68.982738549999993</v>
      </c>
      <c r="N964" s="160">
        <v>69.224873740000007</v>
      </c>
      <c r="O964" s="160">
        <v>69.644288700000004</v>
      </c>
      <c r="P964" s="160">
        <v>69.608217359999998</v>
      </c>
      <c r="Q964" s="160">
        <v>69.365357189999997</v>
      </c>
      <c r="R964" s="160">
        <v>69.269092749999999</v>
      </c>
      <c r="S964" s="160">
        <v>68.882897790000001</v>
      </c>
      <c r="T964" s="160">
        <v>68.469064439999997</v>
      </c>
      <c r="U964" s="160">
        <v>58.224304230000001</v>
      </c>
      <c r="V964" s="160">
        <v>55.052772490000002</v>
      </c>
      <c r="W964" s="160">
        <v>55.76186277</v>
      </c>
      <c r="X964" s="160">
        <v>54.311918669999997</v>
      </c>
      <c r="Y964" s="160">
        <v>56.586033649999997</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outlineLevel="1" thickBot="1" x14ac:dyDescent="0.25">
      <c r="A966" s="27">
        <v>2</v>
      </c>
      <c r="B966" s="36">
        <v>61.56</v>
      </c>
      <c r="C966" s="36">
        <v>69.8</v>
      </c>
      <c r="D966" s="36">
        <v>74.349999999999994</v>
      </c>
      <c r="E966" s="36">
        <v>75.540000000000006</v>
      </c>
      <c r="F966" s="36">
        <v>75.599999999999994</v>
      </c>
      <c r="G966" s="36">
        <v>75.44</v>
      </c>
      <c r="H966" s="36">
        <v>70.33</v>
      </c>
      <c r="I966" s="36">
        <v>68.25</v>
      </c>
      <c r="J966" s="36">
        <v>70.8</v>
      </c>
      <c r="K966" s="36">
        <v>71.22</v>
      </c>
      <c r="L966" s="36">
        <v>70.78</v>
      </c>
      <c r="M966" s="36">
        <v>71.98</v>
      </c>
      <c r="N966" s="36">
        <v>70.55</v>
      </c>
      <c r="O966" s="36">
        <v>69.05</v>
      </c>
      <c r="P966" s="36">
        <v>69.19</v>
      </c>
      <c r="Q966" s="36">
        <v>68.66</v>
      </c>
      <c r="R966" s="36">
        <v>68.239999999999995</v>
      </c>
      <c r="S966" s="36">
        <v>68.290000000000006</v>
      </c>
      <c r="T966" s="36">
        <v>68.209999999999994</v>
      </c>
      <c r="U966" s="36">
        <v>67.33</v>
      </c>
      <c r="V966" s="36">
        <v>67.900000000000006</v>
      </c>
      <c r="W966" s="36">
        <v>68.959999999999994</v>
      </c>
      <c r="X966" s="36">
        <v>65.819999999999993</v>
      </c>
      <c r="Y966" s="36">
        <v>62.74</v>
      </c>
    </row>
    <row r="967" spans="1:26" s="116" customFormat="1" ht="51.75" outlineLevel="1" thickBot="1" x14ac:dyDescent="0.25">
      <c r="A967" s="111" t="s">
        <v>70</v>
      </c>
      <c r="B967" s="160">
        <v>61.555847679999999</v>
      </c>
      <c r="C967" s="160">
        <v>69.797551339999998</v>
      </c>
      <c r="D967" s="160">
        <v>74.354952499999996</v>
      </c>
      <c r="E967" s="160">
        <v>75.53627831</v>
      </c>
      <c r="F967" s="160">
        <v>75.603886849999995</v>
      </c>
      <c r="G967" s="160">
        <v>75.443481009999999</v>
      </c>
      <c r="H967" s="160">
        <v>70.32684338</v>
      </c>
      <c r="I967" s="160">
        <v>68.248760860000004</v>
      </c>
      <c r="J967" s="160">
        <v>70.800234759999995</v>
      </c>
      <c r="K967" s="160">
        <v>71.215348610000007</v>
      </c>
      <c r="L967" s="160">
        <v>70.77934114</v>
      </c>
      <c r="M967" s="160">
        <v>71.979321440000007</v>
      </c>
      <c r="N967" s="160">
        <v>70.546083960000004</v>
      </c>
      <c r="O967" s="160">
        <v>69.053115939999998</v>
      </c>
      <c r="P967" s="160">
        <v>69.186661459999996</v>
      </c>
      <c r="Q967" s="160">
        <v>68.655949379999996</v>
      </c>
      <c r="R967" s="160">
        <v>68.236268210000006</v>
      </c>
      <c r="S967" s="160">
        <v>68.294183799999999</v>
      </c>
      <c r="T967" s="160">
        <v>68.205334640000004</v>
      </c>
      <c r="U967" s="160">
        <v>67.325797260000002</v>
      </c>
      <c r="V967" s="160">
        <v>67.896068650000004</v>
      </c>
      <c r="W967" s="160">
        <v>68.960846959999998</v>
      </c>
      <c r="X967" s="160">
        <v>65.817001700000006</v>
      </c>
      <c r="Y967" s="160">
        <v>62.74166391</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outlineLevel="1" thickBot="1" x14ac:dyDescent="0.25">
      <c r="A969" s="27">
        <v>3</v>
      </c>
      <c r="B969" s="36">
        <v>64.52</v>
      </c>
      <c r="C969" s="36">
        <v>70.25</v>
      </c>
      <c r="D969" s="36">
        <v>75.459999999999994</v>
      </c>
      <c r="E969" s="36">
        <v>77.41</v>
      </c>
      <c r="F969" s="36">
        <v>77.349999999999994</v>
      </c>
      <c r="G969" s="36">
        <v>76.52</v>
      </c>
      <c r="H969" s="36">
        <v>71.64</v>
      </c>
      <c r="I969" s="36">
        <v>66.739999999999995</v>
      </c>
      <c r="J969" s="36">
        <v>68.400000000000006</v>
      </c>
      <c r="K969" s="36">
        <v>68.37</v>
      </c>
      <c r="L969" s="36">
        <v>67.03</v>
      </c>
      <c r="M969" s="36">
        <v>67.430000000000007</v>
      </c>
      <c r="N969" s="36">
        <v>67.25</v>
      </c>
      <c r="O969" s="36">
        <v>68.42</v>
      </c>
      <c r="P969" s="36">
        <v>68.08</v>
      </c>
      <c r="Q969" s="36">
        <v>66.95</v>
      </c>
      <c r="R969" s="36">
        <v>66.09</v>
      </c>
      <c r="S969" s="36">
        <v>66.17</v>
      </c>
      <c r="T969" s="36">
        <v>65.98</v>
      </c>
      <c r="U969" s="36">
        <v>65.540000000000006</v>
      </c>
      <c r="V969" s="36">
        <v>66.62</v>
      </c>
      <c r="W969" s="36">
        <v>69.22</v>
      </c>
      <c r="X969" s="36">
        <v>63.39</v>
      </c>
      <c r="Y969" s="36">
        <v>60.37</v>
      </c>
    </row>
    <row r="970" spans="1:26" s="116" customFormat="1" ht="51.75" outlineLevel="1" thickBot="1" x14ac:dyDescent="0.25">
      <c r="A970" s="111" t="s">
        <v>70</v>
      </c>
      <c r="B970" s="160">
        <v>64.51631098</v>
      </c>
      <c r="C970" s="160">
        <v>70.245006869999997</v>
      </c>
      <c r="D970" s="160">
        <v>75.456137380000001</v>
      </c>
      <c r="E970" s="160">
        <v>77.411995090000005</v>
      </c>
      <c r="F970" s="160">
        <v>77.350283090000005</v>
      </c>
      <c r="G970" s="160">
        <v>76.516962539999994</v>
      </c>
      <c r="H970" s="160">
        <v>71.639386529999996</v>
      </c>
      <c r="I970" s="160">
        <v>66.744991330000005</v>
      </c>
      <c r="J970" s="160">
        <v>68.402188629999998</v>
      </c>
      <c r="K970" s="160">
        <v>68.365283410000004</v>
      </c>
      <c r="L970" s="160">
        <v>67.028334360000002</v>
      </c>
      <c r="M970" s="160">
        <v>67.433240260000005</v>
      </c>
      <c r="N970" s="160">
        <v>67.251914740000004</v>
      </c>
      <c r="O970" s="160">
        <v>68.419289169999999</v>
      </c>
      <c r="P970" s="160">
        <v>68.083684529999999</v>
      </c>
      <c r="Q970" s="160">
        <v>66.951263010000005</v>
      </c>
      <c r="R970" s="160">
        <v>66.091132099999996</v>
      </c>
      <c r="S970" s="160">
        <v>66.171668999999994</v>
      </c>
      <c r="T970" s="160">
        <v>65.984388490000001</v>
      </c>
      <c r="U970" s="160">
        <v>65.540277700000004</v>
      </c>
      <c r="V970" s="160">
        <v>66.622658389999998</v>
      </c>
      <c r="W970" s="160">
        <v>69.217565480000005</v>
      </c>
      <c r="X970" s="160">
        <v>63.386336900000003</v>
      </c>
      <c r="Y970" s="160">
        <v>60.370927199999997</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outlineLevel="1" thickBot="1" x14ac:dyDescent="0.25">
      <c r="A972" s="27">
        <v>4</v>
      </c>
      <c r="B972" s="36">
        <v>66.040000000000006</v>
      </c>
      <c r="C972" s="36">
        <v>72.7</v>
      </c>
      <c r="D972" s="36">
        <v>77.989999999999995</v>
      </c>
      <c r="E972" s="36">
        <v>79.44</v>
      </c>
      <c r="F972" s="36">
        <v>80.39</v>
      </c>
      <c r="G972" s="36">
        <v>80.19</v>
      </c>
      <c r="H972" s="36">
        <v>74.349999999999994</v>
      </c>
      <c r="I972" s="36">
        <v>68.87</v>
      </c>
      <c r="J972" s="36">
        <v>70.38</v>
      </c>
      <c r="K972" s="36">
        <v>72.02</v>
      </c>
      <c r="L972" s="36">
        <v>67.98</v>
      </c>
      <c r="M972" s="36">
        <v>66.02</v>
      </c>
      <c r="N972" s="36">
        <v>65.11</v>
      </c>
      <c r="O972" s="36">
        <v>66.83</v>
      </c>
      <c r="P972" s="36">
        <v>66.02</v>
      </c>
      <c r="Q972" s="36">
        <v>65.17</v>
      </c>
      <c r="R972" s="36">
        <v>65.069999999999993</v>
      </c>
      <c r="S972" s="36">
        <v>65.569999999999993</v>
      </c>
      <c r="T972" s="36">
        <v>65.569999999999993</v>
      </c>
      <c r="U972" s="36">
        <v>65.459999999999994</v>
      </c>
      <c r="V972" s="36">
        <v>67.17</v>
      </c>
      <c r="W972" s="36">
        <v>68.650000000000006</v>
      </c>
      <c r="X972" s="36">
        <v>65.53</v>
      </c>
      <c r="Y972" s="36">
        <v>63.44</v>
      </c>
    </row>
    <row r="973" spans="1:26" s="116" customFormat="1" ht="51.75" outlineLevel="1" thickBot="1" x14ac:dyDescent="0.25">
      <c r="A973" s="111" t="s">
        <v>70</v>
      </c>
      <c r="B973" s="160">
        <v>66.035507420000002</v>
      </c>
      <c r="C973" s="160">
        <v>72.700900169999997</v>
      </c>
      <c r="D973" s="160">
        <v>77.989366169999997</v>
      </c>
      <c r="E973" s="160">
        <v>79.436702999999994</v>
      </c>
      <c r="F973" s="160">
        <v>80.394586200000006</v>
      </c>
      <c r="G973" s="160">
        <v>80.189689389999998</v>
      </c>
      <c r="H973" s="160">
        <v>74.352587729999996</v>
      </c>
      <c r="I973" s="160">
        <v>68.869592999999995</v>
      </c>
      <c r="J973" s="160">
        <v>70.38065229</v>
      </c>
      <c r="K973" s="160">
        <v>72.018844110000003</v>
      </c>
      <c r="L973" s="160">
        <v>67.976959449999995</v>
      </c>
      <c r="M973" s="160">
        <v>66.017819930000002</v>
      </c>
      <c r="N973" s="160">
        <v>65.114483160000006</v>
      </c>
      <c r="O973" s="160">
        <v>66.831778180000001</v>
      </c>
      <c r="P973" s="160">
        <v>66.023419579999995</v>
      </c>
      <c r="Q973" s="160">
        <v>65.167527050000004</v>
      </c>
      <c r="R973" s="160">
        <v>65.066620990000004</v>
      </c>
      <c r="S973" s="160">
        <v>65.568013800000003</v>
      </c>
      <c r="T973" s="160">
        <v>65.573703069999993</v>
      </c>
      <c r="U973" s="160">
        <v>65.46292948</v>
      </c>
      <c r="V973" s="160">
        <v>67.1712378</v>
      </c>
      <c r="W973" s="160">
        <v>68.653799329999998</v>
      </c>
      <c r="X973" s="160">
        <v>65.526313630000004</v>
      </c>
      <c r="Y973" s="160">
        <v>63.441079999999999</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outlineLevel="1" thickBot="1" x14ac:dyDescent="0.25">
      <c r="A975" s="27">
        <v>5</v>
      </c>
      <c r="B975" s="36">
        <v>55.91</v>
      </c>
      <c r="C975" s="36">
        <v>63.93</v>
      </c>
      <c r="D975" s="36">
        <v>68.5</v>
      </c>
      <c r="E975" s="36">
        <v>70.05</v>
      </c>
      <c r="F975" s="36">
        <v>70.56</v>
      </c>
      <c r="G975" s="36">
        <v>70.900000000000006</v>
      </c>
      <c r="H975" s="36">
        <v>68.88</v>
      </c>
      <c r="I975" s="36">
        <v>67.069999999999993</v>
      </c>
      <c r="J975" s="36">
        <v>67.48</v>
      </c>
      <c r="K975" s="36">
        <v>68.290000000000006</v>
      </c>
      <c r="L975" s="36">
        <v>66.709999999999994</v>
      </c>
      <c r="M975" s="36">
        <v>66.84</v>
      </c>
      <c r="N975" s="36">
        <v>66.33</v>
      </c>
      <c r="O975" s="36">
        <v>67.78</v>
      </c>
      <c r="P975" s="36">
        <v>67.33</v>
      </c>
      <c r="Q975" s="36">
        <v>66.56</v>
      </c>
      <c r="R975" s="36">
        <v>66.12</v>
      </c>
      <c r="S975" s="36">
        <v>65.959999999999994</v>
      </c>
      <c r="T975" s="36">
        <v>63.23</v>
      </c>
      <c r="U975" s="36">
        <v>66.19</v>
      </c>
      <c r="V975" s="36">
        <v>64.41</v>
      </c>
      <c r="W975" s="36">
        <v>66.08</v>
      </c>
      <c r="X975" s="36">
        <v>62.61</v>
      </c>
      <c r="Y975" s="36">
        <v>65.16</v>
      </c>
    </row>
    <row r="976" spans="1:26" s="116" customFormat="1" ht="51.75" outlineLevel="1" thickBot="1" x14ac:dyDescent="0.25">
      <c r="A976" s="111" t="s">
        <v>70</v>
      </c>
      <c r="B976" s="160">
        <v>55.911776089999996</v>
      </c>
      <c r="C976" s="160">
        <v>63.928393470000003</v>
      </c>
      <c r="D976" s="160">
        <v>68.501738430000003</v>
      </c>
      <c r="E976" s="160">
        <v>70.049695889999995</v>
      </c>
      <c r="F976" s="160">
        <v>70.559526020000007</v>
      </c>
      <c r="G976" s="160">
        <v>70.898166979999999</v>
      </c>
      <c r="H976" s="160">
        <v>68.882339400000006</v>
      </c>
      <c r="I976" s="160">
        <v>67.070662139999996</v>
      </c>
      <c r="J976" s="160">
        <v>67.481726690000002</v>
      </c>
      <c r="K976" s="160">
        <v>68.294900600000005</v>
      </c>
      <c r="L976" s="160">
        <v>66.705267710000001</v>
      </c>
      <c r="M976" s="160">
        <v>66.843230129999995</v>
      </c>
      <c r="N976" s="160">
        <v>66.333572919999995</v>
      </c>
      <c r="O976" s="160">
        <v>67.776258069999997</v>
      </c>
      <c r="P976" s="160">
        <v>67.331426539999995</v>
      </c>
      <c r="Q976" s="160">
        <v>66.557789889999995</v>
      </c>
      <c r="R976" s="160">
        <v>66.121240470000004</v>
      </c>
      <c r="S976" s="160">
        <v>65.956301780000004</v>
      </c>
      <c r="T976" s="160">
        <v>63.227639590000003</v>
      </c>
      <c r="U976" s="160">
        <v>66.190277289999997</v>
      </c>
      <c r="V976" s="160">
        <v>64.413506249999998</v>
      </c>
      <c r="W976" s="160">
        <v>66.079507100000001</v>
      </c>
      <c r="X976" s="160">
        <v>62.613161009999999</v>
      </c>
      <c r="Y976" s="160">
        <v>65.164743880000003</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outlineLevel="1" thickBot="1" x14ac:dyDescent="0.25">
      <c r="A978" s="27">
        <v>6</v>
      </c>
      <c r="B978" s="36">
        <v>72.38</v>
      </c>
      <c r="C978" s="36">
        <v>80.260000000000005</v>
      </c>
      <c r="D978" s="36">
        <v>83.93</v>
      </c>
      <c r="E978" s="36">
        <v>86.89</v>
      </c>
      <c r="F978" s="36">
        <v>87.14</v>
      </c>
      <c r="G978" s="36">
        <v>87.64</v>
      </c>
      <c r="H978" s="36">
        <v>85.06</v>
      </c>
      <c r="I978" s="36">
        <v>78.400000000000006</v>
      </c>
      <c r="J978" s="36">
        <v>68.83</v>
      </c>
      <c r="K978" s="36">
        <v>64.37</v>
      </c>
      <c r="L978" s="36">
        <v>64.33</v>
      </c>
      <c r="M978" s="36">
        <v>63.1</v>
      </c>
      <c r="N978" s="36">
        <v>62.52</v>
      </c>
      <c r="O978" s="36">
        <v>62.07</v>
      </c>
      <c r="P978" s="36">
        <v>61.25</v>
      </c>
      <c r="Q978" s="36">
        <v>60.92</v>
      </c>
      <c r="R978" s="36">
        <v>60.25</v>
      </c>
      <c r="S978" s="36">
        <v>60.14</v>
      </c>
      <c r="T978" s="36">
        <v>60.58</v>
      </c>
      <c r="U978" s="36">
        <v>60.51</v>
      </c>
      <c r="V978" s="36">
        <v>61.53</v>
      </c>
      <c r="W978" s="36">
        <v>64.42</v>
      </c>
      <c r="X978" s="36">
        <v>59.87</v>
      </c>
      <c r="Y978" s="36">
        <v>62.79</v>
      </c>
    </row>
    <row r="979" spans="1:25" s="116" customFormat="1" ht="51.75" outlineLevel="1" thickBot="1" x14ac:dyDescent="0.25">
      <c r="A979" s="111" t="s">
        <v>70</v>
      </c>
      <c r="B979" s="160">
        <v>72.384085720000002</v>
      </c>
      <c r="C979" s="160">
        <v>80.259279100000001</v>
      </c>
      <c r="D979" s="160">
        <v>83.931621550000003</v>
      </c>
      <c r="E979" s="160">
        <v>86.887992650000001</v>
      </c>
      <c r="F979" s="160">
        <v>87.141721820000001</v>
      </c>
      <c r="G979" s="160">
        <v>87.642093779999996</v>
      </c>
      <c r="H979" s="160">
        <v>85.062896179999996</v>
      </c>
      <c r="I979" s="160">
        <v>78.400218929999994</v>
      </c>
      <c r="J979" s="160">
        <v>68.825934250000003</v>
      </c>
      <c r="K979" s="160">
        <v>64.371264339999996</v>
      </c>
      <c r="L979" s="160">
        <v>64.332410190000004</v>
      </c>
      <c r="M979" s="160">
        <v>63.101251490000003</v>
      </c>
      <c r="N979" s="160">
        <v>62.515510239999998</v>
      </c>
      <c r="O979" s="160">
        <v>62.06824331</v>
      </c>
      <c r="P979" s="160">
        <v>61.24799264</v>
      </c>
      <c r="Q979" s="160">
        <v>60.915296849999997</v>
      </c>
      <c r="R979" s="160">
        <v>60.249430349999997</v>
      </c>
      <c r="S979" s="160">
        <v>60.13759091</v>
      </c>
      <c r="T979" s="160">
        <v>60.575665780000001</v>
      </c>
      <c r="U979" s="160">
        <v>60.511722319999997</v>
      </c>
      <c r="V979" s="160">
        <v>61.530947740000002</v>
      </c>
      <c r="W979" s="160">
        <v>64.423340100000004</v>
      </c>
      <c r="X979" s="160">
        <v>59.866621430000002</v>
      </c>
      <c r="Y979" s="160">
        <v>62.789106050000001</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outlineLevel="1" thickBot="1" x14ac:dyDescent="0.25">
      <c r="A981" s="27">
        <v>7</v>
      </c>
      <c r="B981" s="36">
        <v>70.66</v>
      </c>
      <c r="C981" s="36">
        <v>78.239999999999995</v>
      </c>
      <c r="D981" s="36">
        <v>84.5</v>
      </c>
      <c r="E981" s="36">
        <v>87.12</v>
      </c>
      <c r="F981" s="36">
        <v>87.33</v>
      </c>
      <c r="G981" s="36">
        <v>88.3</v>
      </c>
      <c r="H981" s="36">
        <v>85.94</v>
      </c>
      <c r="I981" s="36">
        <v>79.849999999999994</v>
      </c>
      <c r="J981" s="36">
        <v>70.010000000000005</v>
      </c>
      <c r="K981" s="36">
        <v>63.09</v>
      </c>
      <c r="L981" s="36">
        <v>63.55</v>
      </c>
      <c r="M981" s="36">
        <v>64.86</v>
      </c>
      <c r="N981" s="36">
        <v>64.14</v>
      </c>
      <c r="O981" s="36">
        <v>61.49</v>
      </c>
      <c r="P981" s="36">
        <v>61.06</v>
      </c>
      <c r="Q981" s="36">
        <v>60.84</v>
      </c>
      <c r="R981" s="36">
        <v>60.66</v>
      </c>
      <c r="S981" s="36">
        <v>61.16</v>
      </c>
      <c r="T981" s="36">
        <v>61.78</v>
      </c>
      <c r="U981" s="36">
        <v>60.8</v>
      </c>
      <c r="V981" s="36">
        <v>62.33</v>
      </c>
      <c r="W981" s="36">
        <v>64.19</v>
      </c>
      <c r="X981" s="36">
        <v>60.91</v>
      </c>
      <c r="Y981" s="36">
        <v>62.38</v>
      </c>
    </row>
    <row r="982" spans="1:25" s="116" customFormat="1" ht="25.5" customHeight="1" outlineLevel="1" thickBot="1" x14ac:dyDescent="0.25">
      <c r="A982" s="111" t="s">
        <v>70</v>
      </c>
      <c r="B982" s="160">
        <v>70.656183810000002</v>
      </c>
      <c r="C982" s="160">
        <v>78.244548449999996</v>
      </c>
      <c r="D982" s="160">
        <v>84.504724100000004</v>
      </c>
      <c r="E982" s="160">
        <v>87.118276289999997</v>
      </c>
      <c r="F982" s="160">
        <v>87.334905300000003</v>
      </c>
      <c r="G982" s="160">
        <v>88.302172479999996</v>
      </c>
      <c r="H982" s="160">
        <v>85.943411909999995</v>
      </c>
      <c r="I982" s="160">
        <v>79.850639740000005</v>
      </c>
      <c r="J982" s="160">
        <v>70.006466430000003</v>
      </c>
      <c r="K982" s="160">
        <v>63.094157959999997</v>
      </c>
      <c r="L982" s="160">
        <v>63.551610549999999</v>
      </c>
      <c r="M982" s="160">
        <v>64.860309869999995</v>
      </c>
      <c r="N982" s="160">
        <v>64.138136750000001</v>
      </c>
      <c r="O982" s="160">
        <v>61.491666879999997</v>
      </c>
      <c r="P982" s="160">
        <v>61.060871390000003</v>
      </c>
      <c r="Q982" s="160">
        <v>60.842628499999996</v>
      </c>
      <c r="R982" s="160">
        <v>60.661044779999997</v>
      </c>
      <c r="S982" s="160">
        <v>61.159782460000002</v>
      </c>
      <c r="T982" s="160">
        <v>61.776036580000003</v>
      </c>
      <c r="U982" s="160">
        <v>60.796626080000003</v>
      </c>
      <c r="V982" s="160">
        <v>62.330421170000001</v>
      </c>
      <c r="W982" s="160">
        <v>64.189034939999999</v>
      </c>
      <c r="X982" s="160">
        <v>60.90581074</v>
      </c>
      <c r="Y982" s="160">
        <v>62.380512539999998</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outlineLevel="1" thickBot="1" x14ac:dyDescent="0.25">
      <c r="A984" s="27">
        <v>8</v>
      </c>
      <c r="B984" s="36">
        <v>70.92</v>
      </c>
      <c r="C984" s="36">
        <v>79.290000000000006</v>
      </c>
      <c r="D984" s="36">
        <v>84.74</v>
      </c>
      <c r="E984" s="36">
        <v>86.15</v>
      </c>
      <c r="F984" s="36">
        <v>87.71</v>
      </c>
      <c r="G984" s="36">
        <v>87.17</v>
      </c>
      <c r="H984" s="36">
        <v>80.959999999999994</v>
      </c>
      <c r="I984" s="36">
        <v>73.290000000000006</v>
      </c>
      <c r="J984" s="36">
        <v>68.27</v>
      </c>
      <c r="K984" s="36">
        <v>67.209999999999994</v>
      </c>
      <c r="L984" s="36">
        <v>67.05</v>
      </c>
      <c r="M984" s="36">
        <v>68.38</v>
      </c>
      <c r="N984" s="36">
        <v>67.47</v>
      </c>
      <c r="O984" s="36">
        <v>68.62</v>
      </c>
      <c r="P984" s="36">
        <v>67.819999999999993</v>
      </c>
      <c r="Q984" s="36">
        <v>66.58</v>
      </c>
      <c r="R984" s="36">
        <v>66.069999999999993</v>
      </c>
      <c r="S984" s="36">
        <v>66</v>
      </c>
      <c r="T984" s="36">
        <v>66.349999999999994</v>
      </c>
      <c r="U984" s="36">
        <v>66.5</v>
      </c>
      <c r="V984" s="36">
        <v>67.510000000000005</v>
      </c>
      <c r="W984" s="36">
        <v>70.53</v>
      </c>
      <c r="X984" s="36">
        <v>62.14</v>
      </c>
      <c r="Y984" s="36">
        <v>64.86</v>
      </c>
    </row>
    <row r="985" spans="1:25" s="116" customFormat="1" ht="51.75" outlineLevel="1" thickBot="1" x14ac:dyDescent="0.25">
      <c r="A985" s="111" t="s">
        <v>70</v>
      </c>
      <c r="B985" s="160">
        <v>70.923459699999995</v>
      </c>
      <c r="C985" s="160">
        <v>79.290763490000003</v>
      </c>
      <c r="D985" s="160">
        <v>84.736725370000002</v>
      </c>
      <c r="E985" s="160">
        <v>86.145831319999999</v>
      </c>
      <c r="F985" s="160">
        <v>87.709877950000006</v>
      </c>
      <c r="G985" s="160">
        <v>87.167862920000005</v>
      </c>
      <c r="H985" s="160">
        <v>80.956494340000006</v>
      </c>
      <c r="I985" s="160">
        <v>73.28521318</v>
      </c>
      <c r="J985" s="160">
        <v>68.27269253</v>
      </c>
      <c r="K985" s="160">
        <v>67.211717410000006</v>
      </c>
      <c r="L985" s="160">
        <v>67.051293889999997</v>
      </c>
      <c r="M985" s="160">
        <v>68.384142409999995</v>
      </c>
      <c r="N985" s="160">
        <v>67.470899340000003</v>
      </c>
      <c r="O985" s="160">
        <v>68.619378449999999</v>
      </c>
      <c r="P985" s="160">
        <v>67.821475149999998</v>
      </c>
      <c r="Q985" s="160">
        <v>66.581638799999993</v>
      </c>
      <c r="R985" s="160">
        <v>66.066683729999994</v>
      </c>
      <c r="S985" s="160">
        <v>66.002158109999996</v>
      </c>
      <c r="T985" s="160">
        <v>66.347078769999996</v>
      </c>
      <c r="U985" s="160">
        <v>66.498754890000001</v>
      </c>
      <c r="V985" s="160">
        <v>67.512889360000003</v>
      </c>
      <c r="W985" s="160">
        <v>70.529363059999994</v>
      </c>
      <c r="X985" s="160">
        <v>62.142337339999997</v>
      </c>
      <c r="Y985" s="160">
        <v>64.864259469999993</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outlineLevel="1" thickBot="1" x14ac:dyDescent="0.25">
      <c r="A987" s="27">
        <v>9</v>
      </c>
      <c r="B987" s="36">
        <v>68.8</v>
      </c>
      <c r="C987" s="36">
        <v>76.73</v>
      </c>
      <c r="D987" s="36">
        <v>79.680000000000007</v>
      </c>
      <c r="E987" s="36">
        <v>81.61</v>
      </c>
      <c r="F987" s="36">
        <v>82.9</v>
      </c>
      <c r="G987" s="36">
        <v>82.49</v>
      </c>
      <c r="H987" s="36">
        <v>76.77</v>
      </c>
      <c r="I987" s="36">
        <v>74.44</v>
      </c>
      <c r="J987" s="36">
        <v>66.7</v>
      </c>
      <c r="K987" s="36">
        <v>66.739999999999995</v>
      </c>
      <c r="L987" s="36">
        <v>67.989999999999995</v>
      </c>
      <c r="M987" s="36">
        <v>71.8</v>
      </c>
      <c r="N987" s="36">
        <v>70.989999999999995</v>
      </c>
      <c r="O987" s="36">
        <v>71.150000000000006</v>
      </c>
      <c r="P987" s="36">
        <v>70.42</v>
      </c>
      <c r="Q987" s="36">
        <v>69.7</v>
      </c>
      <c r="R987" s="36">
        <v>69.59</v>
      </c>
      <c r="S987" s="36">
        <v>69.55</v>
      </c>
      <c r="T987" s="36">
        <v>69.430000000000007</v>
      </c>
      <c r="U987" s="36">
        <v>69.23</v>
      </c>
      <c r="V987" s="36">
        <v>70.56</v>
      </c>
      <c r="W987" s="36">
        <v>73.44</v>
      </c>
      <c r="X987" s="36">
        <v>62.2</v>
      </c>
      <c r="Y987" s="36">
        <v>64.900000000000006</v>
      </c>
    </row>
    <row r="988" spans="1:25" s="116" customFormat="1" ht="51.75" outlineLevel="1" thickBot="1" x14ac:dyDescent="0.25">
      <c r="A988" s="111" t="s">
        <v>70</v>
      </c>
      <c r="B988" s="160">
        <v>68.803372039999999</v>
      </c>
      <c r="C988" s="160">
        <v>76.729886260000001</v>
      </c>
      <c r="D988" s="160">
        <v>79.679287810000005</v>
      </c>
      <c r="E988" s="160">
        <v>81.606511380000001</v>
      </c>
      <c r="F988" s="160">
        <v>82.902416369999997</v>
      </c>
      <c r="G988" s="160">
        <v>82.488372530000007</v>
      </c>
      <c r="H988" s="160">
        <v>76.768169689999993</v>
      </c>
      <c r="I988" s="160">
        <v>74.437192150000001</v>
      </c>
      <c r="J988" s="160">
        <v>66.70383305</v>
      </c>
      <c r="K988" s="160">
        <v>66.744117380000006</v>
      </c>
      <c r="L988" s="160">
        <v>67.990937270000003</v>
      </c>
      <c r="M988" s="160">
        <v>71.803744309999999</v>
      </c>
      <c r="N988" s="160">
        <v>70.988011450000002</v>
      </c>
      <c r="O988" s="160">
        <v>71.14860831</v>
      </c>
      <c r="P988" s="160">
        <v>70.420719829999996</v>
      </c>
      <c r="Q988" s="160">
        <v>69.696623180000003</v>
      </c>
      <c r="R988" s="160">
        <v>69.590947850000006</v>
      </c>
      <c r="S988" s="160">
        <v>69.548509820000007</v>
      </c>
      <c r="T988" s="160">
        <v>69.434385320000004</v>
      </c>
      <c r="U988" s="160">
        <v>69.231092380000007</v>
      </c>
      <c r="V988" s="160">
        <v>70.558586770000005</v>
      </c>
      <c r="W988" s="160">
        <v>73.44427589</v>
      </c>
      <c r="X988" s="160">
        <v>62.197306849999997</v>
      </c>
      <c r="Y988" s="160">
        <v>64.901172130000006</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outlineLevel="1" thickBot="1" x14ac:dyDescent="0.25">
      <c r="A990" s="27">
        <v>10</v>
      </c>
      <c r="B990" s="36">
        <v>71.55</v>
      </c>
      <c r="C990" s="36">
        <v>76.069999999999993</v>
      </c>
      <c r="D990" s="36">
        <v>78.84</v>
      </c>
      <c r="E990" s="36">
        <v>80.900000000000006</v>
      </c>
      <c r="F990" s="36">
        <v>82.41</v>
      </c>
      <c r="G990" s="36">
        <v>82.01</v>
      </c>
      <c r="H990" s="36">
        <v>77.06</v>
      </c>
      <c r="I990" s="36">
        <v>74.959999999999994</v>
      </c>
      <c r="J990" s="36">
        <v>66.489999999999995</v>
      </c>
      <c r="K990" s="36">
        <v>66.28</v>
      </c>
      <c r="L990" s="36">
        <v>73.040000000000006</v>
      </c>
      <c r="M990" s="36">
        <v>80</v>
      </c>
      <c r="N990" s="36">
        <v>79.34</v>
      </c>
      <c r="O990" s="36">
        <v>79.91</v>
      </c>
      <c r="P990" s="36">
        <v>77.489999999999995</v>
      </c>
      <c r="Q990" s="36">
        <v>67.94</v>
      </c>
      <c r="R990" s="36">
        <v>69.819999999999993</v>
      </c>
      <c r="S990" s="36">
        <v>78.86</v>
      </c>
      <c r="T990" s="36">
        <v>78.59</v>
      </c>
      <c r="U990" s="36">
        <v>78.39</v>
      </c>
      <c r="V990" s="36">
        <v>79.38</v>
      </c>
      <c r="W990" s="36">
        <v>65.290000000000006</v>
      </c>
      <c r="X990" s="36">
        <v>61.48</v>
      </c>
      <c r="Y990" s="36">
        <v>64.180000000000007</v>
      </c>
    </row>
    <row r="991" spans="1:25" s="116" customFormat="1" ht="51.75" outlineLevel="1" thickBot="1" x14ac:dyDescent="0.25">
      <c r="A991" s="111" t="s">
        <v>70</v>
      </c>
      <c r="B991" s="160">
        <v>71.551945649999993</v>
      </c>
      <c r="C991" s="160">
        <v>76.065521480000001</v>
      </c>
      <c r="D991" s="160">
        <v>78.835572150000004</v>
      </c>
      <c r="E991" s="160">
        <v>80.901939580000004</v>
      </c>
      <c r="F991" s="160">
        <v>82.409745209999997</v>
      </c>
      <c r="G991" s="160">
        <v>82.012274820000002</v>
      </c>
      <c r="H991" s="160">
        <v>77.064436009999994</v>
      </c>
      <c r="I991" s="160">
        <v>74.958274520000003</v>
      </c>
      <c r="J991" s="160">
        <v>66.487285810000003</v>
      </c>
      <c r="K991" s="160">
        <v>66.281361520000004</v>
      </c>
      <c r="L991" s="160">
        <v>73.038376679999999</v>
      </c>
      <c r="M991" s="160">
        <v>80.002999939999995</v>
      </c>
      <c r="N991" s="160">
        <v>79.336081750000005</v>
      </c>
      <c r="O991" s="160">
        <v>79.909958869999997</v>
      </c>
      <c r="P991" s="160">
        <v>77.491077059999995</v>
      </c>
      <c r="Q991" s="160">
        <v>67.940026560000007</v>
      </c>
      <c r="R991" s="160">
        <v>69.822723429999996</v>
      </c>
      <c r="S991" s="160">
        <v>78.861556050000004</v>
      </c>
      <c r="T991" s="160">
        <v>78.589825689999998</v>
      </c>
      <c r="U991" s="160">
        <v>78.391330049999993</v>
      </c>
      <c r="V991" s="160">
        <v>79.381285829999996</v>
      </c>
      <c r="W991" s="160">
        <v>65.285591260000004</v>
      </c>
      <c r="X991" s="160">
        <v>61.48116108</v>
      </c>
      <c r="Y991" s="160">
        <v>64.18351844</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outlineLevel="1" thickBot="1" x14ac:dyDescent="0.25">
      <c r="A993" s="27">
        <v>11</v>
      </c>
      <c r="B993" s="36">
        <v>71.23</v>
      </c>
      <c r="C993" s="36">
        <v>76.489999999999995</v>
      </c>
      <c r="D993" s="36">
        <v>79.599999999999994</v>
      </c>
      <c r="E993" s="36">
        <v>81.489999999999995</v>
      </c>
      <c r="F993" s="36">
        <v>82.74</v>
      </c>
      <c r="G993" s="36">
        <v>82.71</v>
      </c>
      <c r="H993" s="36">
        <v>77.209999999999994</v>
      </c>
      <c r="I993" s="36">
        <v>78.099999999999994</v>
      </c>
      <c r="J993" s="36">
        <v>68.790000000000006</v>
      </c>
      <c r="K993" s="36">
        <v>67.069999999999993</v>
      </c>
      <c r="L993" s="36">
        <v>66.55</v>
      </c>
      <c r="M993" s="36">
        <v>64.67</v>
      </c>
      <c r="N993" s="36">
        <v>63.68</v>
      </c>
      <c r="O993" s="36">
        <v>65.59</v>
      </c>
      <c r="P993" s="36">
        <v>67</v>
      </c>
      <c r="Q993" s="36">
        <v>64.94</v>
      </c>
      <c r="R993" s="36">
        <v>63.84</v>
      </c>
      <c r="S993" s="36">
        <v>63.16</v>
      </c>
      <c r="T993" s="36">
        <v>62.04</v>
      </c>
      <c r="U993" s="36">
        <v>61.48</v>
      </c>
      <c r="V993" s="36">
        <v>62.33</v>
      </c>
      <c r="W993" s="36">
        <v>63.43</v>
      </c>
      <c r="X993" s="36">
        <v>59.77</v>
      </c>
      <c r="Y993" s="36">
        <v>65.569999999999993</v>
      </c>
    </row>
    <row r="994" spans="1:25" s="116" customFormat="1" ht="51.75" outlineLevel="1" thickBot="1" x14ac:dyDescent="0.25">
      <c r="A994" s="111" t="s">
        <v>70</v>
      </c>
      <c r="B994" s="160">
        <v>71.226441629999997</v>
      </c>
      <c r="C994" s="160">
        <v>76.485086800000005</v>
      </c>
      <c r="D994" s="160">
        <v>79.600083470000001</v>
      </c>
      <c r="E994" s="160">
        <v>81.494057240000004</v>
      </c>
      <c r="F994" s="160">
        <v>82.738865899999993</v>
      </c>
      <c r="G994" s="160">
        <v>82.709251339999994</v>
      </c>
      <c r="H994" s="160">
        <v>77.209474670000006</v>
      </c>
      <c r="I994" s="160">
        <v>78.097632169999997</v>
      </c>
      <c r="J994" s="160">
        <v>68.792622080000001</v>
      </c>
      <c r="K994" s="160">
        <v>67.068692440000007</v>
      </c>
      <c r="L994" s="160">
        <v>66.54946502</v>
      </c>
      <c r="M994" s="160">
        <v>64.672853509999996</v>
      </c>
      <c r="N994" s="160">
        <v>63.676638820000001</v>
      </c>
      <c r="O994" s="160">
        <v>65.590249310000004</v>
      </c>
      <c r="P994" s="160">
        <v>67.001962090000006</v>
      </c>
      <c r="Q994" s="160">
        <v>64.938644490000001</v>
      </c>
      <c r="R994" s="160">
        <v>63.837788369999998</v>
      </c>
      <c r="S994" s="160">
        <v>63.15562053</v>
      </c>
      <c r="T994" s="160">
        <v>62.035394240000002</v>
      </c>
      <c r="U994" s="160">
        <v>61.481988100000002</v>
      </c>
      <c r="V994" s="160">
        <v>62.326452250000003</v>
      </c>
      <c r="W994" s="160">
        <v>63.43420725</v>
      </c>
      <c r="X994" s="160">
        <v>59.766403240000002</v>
      </c>
      <c r="Y994" s="160">
        <v>65.568749209999993</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outlineLevel="1" thickBot="1" x14ac:dyDescent="0.25">
      <c r="A996" s="27">
        <v>12</v>
      </c>
      <c r="B996" s="36">
        <v>73.08</v>
      </c>
      <c r="C996" s="36">
        <v>79.069999999999993</v>
      </c>
      <c r="D996" s="36">
        <v>81.3</v>
      </c>
      <c r="E996" s="36">
        <v>82.68</v>
      </c>
      <c r="F996" s="36">
        <v>84.49</v>
      </c>
      <c r="G996" s="36">
        <v>83.89</v>
      </c>
      <c r="H996" s="36">
        <v>80.319999999999993</v>
      </c>
      <c r="I996" s="36">
        <v>79.430000000000007</v>
      </c>
      <c r="J996" s="36">
        <v>71.540000000000006</v>
      </c>
      <c r="K996" s="36">
        <v>67.59</v>
      </c>
      <c r="L996" s="36">
        <v>66.61</v>
      </c>
      <c r="M996" s="36">
        <v>68.430000000000007</v>
      </c>
      <c r="N996" s="36">
        <v>67.62</v>
      </c>
      <c r="O996" s="36">
        <v>68.48</v>
      </c>
      <c r="P996" s="36">
        <v>68.55</v>
      </c>
      <c r="Q996" s="36">
        <v>68.31</v>
      </c>
      <c r="R996" s="36">
        <v>67.84</v>
      </c>
      <c r="S996" s="36">
        <v>67.53</v>
      </c>
      <c r="T996" s="36">
        <v>62.96</v>
      </c>
      <c r="U996" s="36">
        <v>57.17</v>
      </c>
      <c r="V996" s="36">
        <v>60.22</v>
      </c>
      <c r="W996" s="36">
        <v>62.85</v>
      </c>
      <c r="X996" s="36">
        <v>61.7</v>
      </c>
      <c r="Y996" s="36">
        <v>68.34</v>
      </c>
    </row>
    <row r="997" spans="1:25" s="116" customFormat="1" ht="51.75" outlineLevel="1" thickBot="1" x14ac:dyDescent="0.25">
      <c r="A997" s="111" t="s">
        <v>70</v>
      </c>
      <c r="B997" s="160">
        <v>73.075046889999996</v>
      </c>
      <c r="C997" s="160">
        <v>79.071306890000002</v>
      </c>
      <c r="D997" s="160">
        <v>81.299956100000003</v>
      </c>
      <c r="E997" s="160">
        <v>82.684884879999998</v>
      </c>
      <c r="F997" s="160">
        <v>84.489462919999994</v>
      </c>
      <c r="G997" s="160">
        <v>83.892361660000006</v>
      </c>
      <c r="H997" s="160">
        <v>80.318273230000003</v>
      </c>
      <c r="I997" s="160">
        <v>79.426044020000006</v>
      </c>
      <c r="J997" s="160">
        <v>71.544223329999994</v>
      </c>
      <c r="K997" s="160">
        <v>67.594851480000003</v>
      </c>
      <c r="L997" s="160">
        <v>66.611371599999998</v>
      </c>
      <c r="M997" s="160">
        <v>68.431821659999997</v>
      </c>
      <c r="N997" s="160">
        <v>67.622444569999999</v>
      </c>
      <c r="O997" s="160">
        <v>68.483170569999999</v>
      </c>
      <c r="P997" s="160">
        <v>68.548710740000004</v>
      </c>
      <c r="Q997" s="160">
        <v>68.311060499999996</v>
      </c>
      <c r="R997" s="160">
        <v>67.844966600000006</v>
      </c>
      <c r="S997" s="160">
        <v>67.528946059999996</v>
      </c>
      <c r="T997" s="160">
        <v>62.957788100000002</v>
      </c>
      <c r="U997" s="160">
        <v>57.170375440000001</v>
      </c>
      <c r="V997" s="160">
        <v>60.215099530000003</v>
      </c>
      <c r="W997" s="160">
        <v>62.84765814</v>
      </c>
      <c r="X997" s="160">
        <v>61.697885020000001</v>
      </c>
      <c r="Y997" s="160">
        <v>68.335783090000007</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outlineLevel="1" thickBot="1" x14ac:dyDescent="0.25">
      <c r="A999" s="27">
        <v>13</v>
      </c>
      <c r="B999" s="36">
        <v>72.69</v>
      </c>
      <c r="C999" s="36">
        <v>79.45</v>
      </c>
      <c r="D999" s="36">
        <v>81.16</v>
      </c>
      <c r="E999" s="36">
        <v>83.52</v>
      </c>
      <c r="F999" s="36">
        <v>83.82</v>
      </c>
      <c r="G999" s="36">
        <v>83.67</v>
      </c>
      <c r="H999" s="36">
        <v>80.67</v>
      </c>
      <c r="I999" s="36">
        <v>81.569999999999993</v>
      </c>
      <c r="J999" s="36">
        <v>73.510000000000005</v>
      </c>
      <c r="K999" s="36">
        <v>68.16</v>
      </c>
      <c r="L999" s="36">
        <v>68.430000000000007</v>
      </c>
      <c r="M999" s="36">
        <v>66.41</v>
      </c>
      <c r="N999" s="36">
        <v>63.86</v>
      </c>
      <c r="O999" s="36">
        <v>63.59</v>
      </c>
      <c r="P999" s="36">
        <v>62.3</v>
      </c>
      <c r="Q999" s="36">
        <v>62.31</v>
      </c>
      <c r="R999" s="36">
        <v>62.34</v>
      </c>
      <c r="S999" s="36">
        <v>62.64</v>
      </c>
      <c r="T999" s="36">
        <v>63.14</v>
      </c>
      <c r="U999" s="36">
        <v>63.45</v>
      </c>
      <c r="V999" s="36">
        <v>65.44</v>
      </c>
      <c r="W999" s="36">
        <v>67.12</v>
      </c>
      <c r="X999" s="36">
        <v>62.67</v>
      </c>
      <c r="Y999" s="36">
        <v>65.92</v>
      </c>
    </row>
    <row r="1000" spans="1:25" s="116" customFormat="1" ht="25.5" customHeight="1" outlineLevel="1" thickBot="1" x14ac:dyDescent="0.25">
      <c r="A1000" s="111" t="s">
        <v>70</v>
      </c>
      <c r="B1000" s="160">
        <v>72.688842730000005</v>
      </c>
      <c r="C1000" s="160">
        <v>79.453668629999996</v>
      </c>
      <c r="D1000" s="160">
        <v>81.159888330000001</v>
      </c>
      <c r="E1000" s="160">
        <v>83.521204040000001</v>
      </c>
      <c r="F1000" s="160">
        <v>83.824710100000004</v>
      </c>
      <c r="G1000" s="160">
        <v>83.665961210000006</v>
      </c>
      <c r="H1000" s="160">
        <v>80.669090530000005</v>
      </c>
      <c r="I1000" s="160">
        <v>81.573023950000007</v>
      </c>
      <c r="J1000" s="160">
        <v>73.508818430000005</v>
      </c>
      <c r="K1000" s="160">
        <v>68.163564379999997</v>
      </c>
      <c r="L1000" s="160">
        <v>68.430983560000001</v>
      </c>
      <c r="M1000" s="160">
        <v>66.405496560000003</v>
      </c>
      <c r="N1000" s="160">
        <v>63.857021529999997</v>
      </c>
      <c r="O1000" s="160">
        <v>63.592136859999997</v>
      </c>
      <c r="P1000" s="160">
        <v>62.297590790000001</v>
      </c>
      <c r="Q1000" s="160">
        <v>62.313133780000001</v>
      </c>
      <c r="R1000" s="160">
        <v>62.342710459999999</v>
      </c>
      <c r="S1000" s="160">
        <v>62.642431610000003</v>
      </c>
      <c r="T1000" s="160">
        <v>63.137056909999998</v>
      </c>
      <c r="U1000" s="160">
        <v>63.452023869999998</v>
      </c>
      <c r="V1000" s="160">
        <v>65.44490338</v>
      </c>
      <c r="W1000" s="160">
        <v>67.117403210000006</v>
      </c>
      <c r="X1000" s="160">
        <v>62.665017319999997</v>
      </c>
      <c r="Y1000" s="160">
        <v>65.920891960000006</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outlineLevel="1" thickBot="1" x14ac:dyDescent="0.25">
      <c r="A1002" s="27">
        <v>14</v>
      </c>
      <c r="B1002" s="36">
        <v>72.099999999999994</v>
      </c>
      <c r="C1002" s="36">
        <v>78.08</v>
      </c>
      <c r="D1002" s="36">
        <v>81.12</v>
      </c>
      <c r="E1002" s="36">
        <v>83.18</v>
      </c>
      <c r="F1002" s="36">
        <v>83.99</v>
      </c>
      <c r="G1002" s="36">
        <v>84.41</v>
      </c>
      <c r="H1002" s="36">
        <v>81.34</v>
      </c>
      <c r="I1002" s="36">
        <v>81.819999999999993</v>
      </c>
      <c r="J1002" s="36">
        <v>72.849999999999994</v>
      </c>
      <c r="K1002" s="36">
        <v>64.510000000000005</v>
      </c>
      <c r="L1002" s="36">
        <v>62.63</v>
      </c>
      <c r="M1002" s="36">
        <v>66.900000000000006</v>
      </c>
      <c r="N1002" s="36">
        <v>66.650000000000006</v>
      </c>
      <c r="O1002" s="36">
        <v>67.25</v>
      </c>
      <c r="P1002" s="36">
        <v>66.680000000000007</v>
      </c>
      <c r="Q1002" s="36">
        <v>66.63</v>
      </c>
      <c r="R1002" s="36">
        <v>66.27</v>
      </c>
      <c r="S1002" s="36">
        <v>67.239999999999995</v>
      </c>
      <c r="T1002" s="36">
        <v>67.22</v>
      </c>
      <c r="U1002" s="36">
        <v>67.87</v>
      </c>
      <c r="V1002" s="36">
        <v>65.19</v>
      </c>
      <c r="W1002" s="36">
        <v>61.34</v>
      </c>
      <c r="X1002" s="36">
        <v>61.2</v>
      </c>
      <c r="Y1002" s="36">
        <v>70.2</v>
      </c>
    </row>
    <row r="1003" spans="1:25" s="116" customFormat="1" ht="51.75" outlineLevel="1" thickBot="1" x14ac:dyDescent="0.25">
      <c r="A1003" s="111" t="s">
        <v>70</v>
      </c>
      <c r="B1003" s="160">
        <v>72.099876480000006</v>
      </c>
      <c r="C1003" s="160">
        <v>78.079614500000005</v>
      </c>
      <c r="D1003" s="160">
        <v>81.115692429999996</v>
      </c>
      <c r="E1003" s="160">
        <v>83.182019449999999</v>
      </c>
      <c r="F1003" s="160">
        <v>83.98672775</v>
      </c>
      <c r="G1003" s="160">
        <v>84.413517600000006</v>
      </c>
      <c r="H1003" s="160">
        <v>81.341731789999997</v>
      </c>
      <c r="I1003" s="160">
        <v>81.818691979999997</v>
      </c>
      <c r="J1003" s="160">
        <v>72.854116649999995</v>
      </c>
      <c r="K1003" s="160">
        <v>64.507235859999994</v>
      </c>
      <c r="L1003" s="160">
        <v>62.633406370000003</v>
      </c>
      <c r="M1003" s="160">
        <v>66.902603760000005</v>
      </c>
      <c r="N1003" s="160">
        <v>66.645226129999998</v>
      </c>
      <c r="O1003" s="160">
        <v>67.250128309999994</v>
      </c>
      <c r="P1003" s="160">
        <v>66.681207959999995</v>
      </c>
      <c r="Q1003" s="160">
        <v>66.630994319999999</v>
      </c>
      <c r="R1003" s="160">
        <v>66.265288749999996</v>
      </c>
      <c r="S1003" s="160">
        <v>67.24156945</v>
      </c>
      <c r="T1003" s="160">
        <v>67.217709389999996</v>
      </c>
      <c r="U1003" s="160">
        <v>67.8742515</v>
      </c>
      <c r="V1003" s="160">
        <v>65.188875170000003</v>
      </c>
      <c r="W1003" s="160">
        <v>61.342343229999997</v>
      </c>
      <c r="X1003" s="160">
        <v>61.2028453</v>
      </c>
      <c r="Y1003" s="160">
        <v>70.198100749999995</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outlineLevel="1" thickBot="1" x14ac:dyDescent="0.25">
      <c r="A1005" s="27">
        <v>15</v>
      </c>
      <c r="B1005" s="36">
        <v>74.7</v>
      </c>
      <c r="C1005" s="36">
        <v>80.45</v>
      </c>
      <c r="D1005" s="36">
        <v>79.400000000000006</v>
      </c>
      <c r="E1005" s="36">
        <v>82.15</v>
      </c>
      <c r="F1005" s="36">
        <v>82.84</v>
      </c>
      <c r="G1005" s="36">
        <v>82.57</v>
      </c>
      <c r="H1005" s="36">
        <v>79.11</v>
      </c>
      <c r="I1005" s="36">
        <v>78.34</v>
      </c>
      <c r="J1005" s="36">
        <v>68.209999999999994</v>
      </c>
      <c r="K1005" s="36">
        <v>60.72</v>
      </c>
      <c r="L1005" s="36">
        <v>55.87</v>
      </c>
      <c r="M1005" s="36">
        <v>55.36</v>
      </c>
      <c r="N1005" s="36">
        <v>56.07</v>
      </c>
      <c r="O1005" s="36">
        <v>55.03</v>
      </c>
      <c r="P1005" s="36">
        <v>55.81</v>
      </c>
      <c r="Q1005" s="36">
        <v>56.19</v>
      </c>
      <c r="R1005" s="36">
        <v>56.03</v>
      </c>
      <c r="S1005" s="36">
        <v>56.52</v>
      </c>
      <c r="T1005" s="36">
        <v>57.61</v>
      </c>
      <c r="U1005" s="36">
        <v>57.35</v>
      </c>
      <c r="V1005" s="36">
        <v>55</v>
      </c>
      <c r="W1005" s="36">
        <v>55.11</v>
      </c>
      <c r="X1005" s="36">
        <v>57.46</v>
      </c>
      <c r="Y1005" s="36">
        <v>65.709999999999994</v>
      </c>
    </row>
    <row r="1006" spans="1:25" s="116" customFormat="1" ht="25.5" customHeight="1" outlineLevel="1" thickBot="1" x14ac:dyDescent="0.25">
      <c r="A1006" s="111" t="s">
        <v>70</v>
      </c>
      <c r="B1006" s="160">
        <v>74.698207600000003</v>
      </c>
      <c r="C1006" s="160">
        <v>80.445950089999997</v>
      </c>
      <c r="D1006" s="160">
        <v>79.401813930000003</v>
      </c>
      <c r="E1006" s="160">
        <v>82.151367070000006</v>
      </c>
      <c r="F1006" s="160">
        <v>82.840046709999996</v>
      </c>
      <c r="G1006" s="160">
        <v>82.566280770000006</v>
      </c>
      <c r="H1006" s="160">
        <v>79.10584222</v>
      </c>
      <c r="I1006" s="160">
        <v>78.344487749999999</v>
      </c>
      <c r="J1006" s="160">
        <v>68.207014869999995</v>
      </c>
      <c r="K1006" s="160">
        <v>60.722388899999999</v>
      </c>
      <c r="L1006" s="160">
        <v>55.87135026</v>
      </c>
      <c r="M1006" s="160">
        <v>55.358114399999998</v>
      </c>
      <c r="N1006" s="160">
        <v>56.067742340000002</v>
      </c>
      <c r="O1006" s="160">
        <v>55.028794689999998</v>
      </c>
      <c r="P1006" s="160">
        <v>55.807226630000002</v>
      </c>
      <c r="Q1006" s="160">
        <v>56.189473509999999</v>
      </c>
      <c r="R1006" s="160">
        <v>56.03107859</v>
      </c>
      <c r="S1006" s="160">
        <v>56.52367632</v>
      </c>
      <c r="T1006" s="160">
        <v>57.612817970000002</v>
      </c>
      <c r="U1006" s="160">
        <v>57.348217589999997</v>
      </c>
      <c r="V1006" s="160">
        <v>55.002321160000001</v>
      </c>
      <c r="W1006" s="160">
        <v>55.105721549999998</v>
      </c>
      <c r="X1006" s="160">
        <v>57.455416640000003</v>
      </c>
      <c r="Y1006" s="160">
        <v>65.709650289999999</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outlineLevel="1" thickBot="1" x14ac:dyDescent="0.25">
      <c r="A1008" s="27">
        <v>16</v>
      </c>
      <c r="B1008" s="36">
        <v>69.98</v>
      </c>
      <c r="C1008" s="36">
        <v>76.13</v>
      </c>
      <c r="D1008" s="36">
        <v>80.58</v>
      </c>
      <c r="E1008" s="36">
        <v>82.78</v>
      </c>
      <c r="F1008" s="36">
        <v>83.88</v>
      </c>
      <c r="G1008" s="36">
        <v>83.6</v>
      </c>
      <c r="H1008" s="36">
        <v>79.09</v>
      </c>
      <c r="I1008" s="36">
        <v>74.41</v>
      </c>
      <c r="J1008" s="36">
        <v>65.069999999999993</v>
      </c>
      <c r="K1008" s="36">
        <v>59.37</v>
      </c>
      <c r="L1008" s="36">
        <v>54.86</v>
      </c>
      <c r="M1008" s="36">
        <v>56.11</v>
      </c>
      <c r="N1008" s="36">
        <v>59.22</v>
      </c>
      <c r="O1008" s="36">
        <v>61.22</v>
      </c>
      <c r="P1008" s="36">
        <v>57.57</v>
      </c>
      <c r="Q1008" s="36">
        <v>55.71</v>
      </c>
      <c r="R1008" s="36">
        <v>55.52</v>
      </c>
      <c r="S1008" s="36">
        <v>56.19</v>
      </c>
      <c r="T1008" s="36">
        <v>57.02</v>
      </c>
      <c r="U1008" s="36">
        <v>57.54</v>
      </c>
      <c r="V1008" s="36">
        <v>55.96</v>
      </c>
      <c r="W1008" s="36">
        <v>57.25</v>
      </c>
      <c r="X1008" s="36">
        <v>58.02</v>
      </c>
      <c r="Y1008" s="36">
        <v>65.69</v>
      </c>
    </row>
    <row r="1009" spans="1:25" s="116" customFormat="1" ht="51.75" outlineLevel="1" thickBot="1" x14ac:dyDescent="0.25">
      <c r="A1009" s="111" t="s">
        <v>70</v>
      </c>
      <c r="B1009" s="160">
        <v>69.981743460000004</v>
      </c>
      <c r="C1009" s="160">
        <v>76.132602680000005</v>
      </c>
      <c r="D1009" s="160">
        <v>80.584964940000006</v>
      </c>
      <c r="E1009" s="160">
        <v>82.78096429</v>
      </c>
      <c r="F1009" s="160">
        <v>83.881604629999998</v>
      </c>
      <c r="G1009" s="160">
        <v>83.597210779999997</v>
      </c>
      <c r="H1009" s="160">
        <v>79.093970839999997</v>
      </c>
      <c r="I1009" s="160">
        <v>74.406130919999995</v>
      </c>
      <c r="J1009" s="160">
        <v>65.069523320000002</v>
      </c>
      <c r="K1009" s="160">
        <v>59.374630439999997</v>
      </c>
      <c r="L1009" s="160">
        <v>54.855715009999997</v>
      </c>
      <c r="M1009" s="160">
        <v>56.107920800000002</v>
      </c>
      <c r="N1009" s="160">
        <v>59.219874760000003</v>
      </c>
      <c r="O1009" s="160">
        <v>61.220543849999999</v>
      </c>
      <c r="P1009" s="160">
        <v>57.567629330000003</v>
      </c>
      <c r="Q1009" s="160">
        <v>55.712823669999999</v>
      </c>
      <c r="R1009" s="160">
        <v>55.519360050000003</v>
      </c>
      <c r="S1009" s="160">
        <v>56.185650299999999</v>
      </c>
      <c r="T1009" s="160">
        <v>57.021374100000003</v>
      </c>
      <c r="U1009" s="160">
        <v>57.538079099999997</v>
      </c>
      <c r="V1009" s="160">
        <v>55.956862030000003</v>
      </c>
      <c r="W1009" s="160">
        <v>57.251222089999999</v>
      </c>
      <c r="X1009" s="160">
        <v>58.023793849999997</v>
      </c>
      <c r="Y1009" s="160">
        <v>65.690678800000001</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outlineLevel="1" thickBot="1" x14ac:dyDescent="0.25">
      <c r="A1011" s="27">
        <v>17</v>
      </c>
      <c r="B1011" s="36">
        <v>68.739999999999995</v>
      </c>
      <c r="C1011" s="36">
        <v>76.23</v>
      </c>
      <c r="D1011" s="36">
        <v>80.91</v>
      </c>
      <c r="E1011" s="36">
        <v>82.99</v>
      </c>
      <c r="F1011" s="36">
        <v>84.87</v>
      </c>
      <c r="G1011" s="36">
        <v>84.38</v>
      </c>
      <c r="H1011" s="36">
        <v>78.3</v>
      </c>
      <c r="I1011" s="36">
        <v>73.180000000000007</v>
      </c>
      <c r="J1011" s="36">
        <v>63.39</v>
      </c>
      <c r="K1011" s="36">
        <v>57.86</v>
      </c>
      <c r="L1011" s="36">
        <v>54.3</v>
      </c>
      <c r="M1011" s="36">
        <v>53.2</v>
      </c>
      <c r="N1011" s="36">
        <v>54.45</v>
      </c>
      <c r="O1011" s="36">
        <v>53.88</v>
      </c>
      <c r="P1011" s="36">
        <v>54.31</v>
      </c>
      <c r="Q1011" s="36">
        <v>54.65</v>
      </c>
      <c r="R1011" s="36">
        <v>56.07</v>
      </c>
      <c r="S1011" s="36">
        <v>58.07</v>
      </c>
      <c r="T1011" s="36">
        <v>62.89</v>
      </c>
      <c r="U1011" s="36">
        <v>63.56</v>
      </c>
      <c r="V1011" s="36">
        <v>60.87</v>
      </c>
      <c r="W1011" s="36">
        <v>59.71</v>
      </c>
      <c r="X1011" s="36">
        <v>58.97</v>
      </c>
      <c r="Y1011" s="36">
        <v>65.27</v>
      </c>
    </row>
    <row r="1012" spans="1:25" s="116" customFormat="1" ht="51.75" outlineLevel="1" thickBot="1" x14ac:dyDescent="0.25">
      <c r="A1012" s="111" t="s">
        <v>70</v>
      </c>
      <c r="B1012" s="160">
        <v>68.741431129999995</v>
      </c>
      <c r="C1012" s="160">
        <v>76.231627219999993</v>
      </c>
      <c r="D1012" s="160">
        <v>80.909279510000005</v>
      </c>
      <c r="E1012" s="160">
        <v>82.992301429999998</v>
      </c>
      <c r="F1012" s="160">
        <v>84.874326510000003</v>
      </c>
      <c r="G1012" s="160">
        <v>84.382233630000002</v>
      </c>
      <c r="H1012" s="160">
        <v>78.295082179999994</v>
      </c>
      <c r="I1012" s="160">
        <v>73.175372719999999</v>
      </c>
      <c r="J1012" s="160">
        <v>63.387393080000002</v>
      </c>
      <c r="K1012" s="160">
        <v>57.864552869999997</v>
      </c>
      <c r="L1012" s="160">
        <v>54.304932970000003</v>
      </c>
      <c r="M1012" s="160">
        <v>53.198925160000002</v>
      </c>
      <c r="N1012" s="160">
        <v>54.448126260000002</v>
      </c>
      <c r="O1012" s="160">
        <v>53.878414880000001</v>
      </c>
      <c r="P1012" s="160">
        <v>54.305638039999998</v>
      </c>
      <c r="Q1012" s="160">
        <v>54.645248520000003</v>
      </c>
      <c r="R1012" s="160">
        <v>56.074361760000002</v>
      </c>
      <c r="S1012" s="160">
        <v>58.070294789999998</v>
      </c>
      <c r="T1012" s="160">
        <v>62.894694020000003</v>
      </c>
      <c r="U1012" s="160">
        <v>63.559385759999998</v>
      </c>
      <c r="V1012" s="160">
        <v>60.865850880000004</v>
      </c>
      <c r="W1012" s="160">
        <v>59.708410469999997</v>
      </c>
      <c r="X1012" s="160">
        <v>58.97422005</v>
      </c>
      <c r="Y1012" s="160">
        <v>65.269445959999999</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outlineLevel="1" thickBot="1" x14ac:dyDescent="0.25">
      <c r="A1014" s="27">
        <v>18</v>
      </c>
      <c r="B1014" s="36">
        <v>64.52</v>
      </c>
      <c r="C1014" s="36">
        <v>69.510000000000005</v>
      </c>
      <c r="D1014" s="36">
        <v>73.180000000000007</v>
      </c>
      <c r="E1014" s="36">
        <v>74.819999999999993</v>
      </c>
      <c r="F1014" s="36">
        <v>76.58</v>
      </c>
      <c r="G1014" s="36">
        <v>76.25</v>
      </c>
      <c r="H1014" s="36">
        <v>73.180000000000007</v>
      </c>
      <c r="I1014" s="36">
        <v>67.62</v>
      </c>
      <c r="J1014" s="36">
        <v>58.34</v>
      </c>
      <c r="K1014" s="36">
        <v>52.92</v>
      </c>
      <c r="L1014" s="36">
        <v>49.82</v>
      </c>
      <c r="M1014" s="36">
        <v>51.17</v>
      </c>
      <c r="N1014" s="36">
        <v>49.79</v>
      </c>
      <c r="O1014" s="36">
        <v>50.29</v>
      </c>
      <c r="P1014" s="36">
        <v>49.03</v>
      </c>
      <c r="Q1014" s="36">
        <v>48.48</v>
      </c>
      <c r="R1014" s="36">
        <v>48.57</v>
      </c>
      <c r="S1014" s="36">
        <v>49.2</v>
      </c>
      <c r="T1014" s="36">
        <v>49.56</v>
      </c>
      <c r="U1014" s="36">
        <v>49.35</v>
      </c>
      <c r="V1014" s="36">
        <v>50.72</v>
      </c>
      <c r="W1014" s="36">
        <v>53.16</v>
      </c>
      <c r="X1014" s="36">
        <v>51.28</v>
      </c>
      <c r="Y1014" s="36">
        <v>57.78</v>
      </c>
    </row>
    <row r="1015" spans="1:25" s="116" customFormat="1" ht="51.75" outlineLevel="1" thickBot="1" x14ac:dyDescent="0.25">
      <c r="A1015" s="111" t="s">
        <v>70</v>
      </c>
      <c r="B1015" s="160">
        <v>64.518180729999997</v>
      </c>
      <c r="C1015" s="160">
        <v>69.513525900000005</v>
      </c>
      <c r="D1015" s="160">
        <v>73.180922339999995</v>
      </c>
      <c r="E1015" s="160">
        <v>74.815706169999999</v>
      </c>
      <c r="F1015" s="160">
        <v>76.584117160000005</v>
      </c>
      <c r="G1015" s="160">
        <v>76.24827252</v>
      </c>
      <c r="H1015" s="160">
        <v>73.179915559999998</v>
      </c>
      <c r="I1015" s="160">
        <v>67.619703400000006</v>
      </c>
      <c r="J1015" s="160">
        <v>58.335441539999998</v>
      </c>
      <c r="K1015" s="160">
        <v>52.924856030000001</v>
      </c>
      <c r="L1015" s="160">
        <v>49.824844890000001</v>
      </c>
      <c r="M1015" s="160">
        <v>51.166692130000001</v>
      </c>
      <c r="N1015" s="160">
        <v>49.792399979999999</v>
      </c>
      <c r="O1015" s="160">
        <v>50.291924600000002</v>
      </c>
      <c r="P1015" s="160">
        <v>49.030121600000001</v>
      </c>
      <c r="Q1015" s="160">
        <v>48.484582490000001</v>
      </c>
      <c r="R1015" s="160">
        <v>48.566084459999999</v>
      </c>
      <c r="S1015" s="160">
        <v>49.204592599999998</v>
      </c>
      <c r="T1015" s="160">
        <v>49.564368430000002</v>
      </c>
      <c r="U1015" s="160">
        <v>49.347471130000002</v>
      </c>
      <c r="V1015" s="160">
        <v>50.718196159999998</v>
      </c>
      <c r="W1015" s="160">
        <v>53.15823108</v>
      </c>
      <c r="X1015" s="160">
        <v>51.282717720000001</v>
      </c>
      <c r="Y1015" s="160">
        <v>57.781461499999999</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outlineLevel="1" thickBot="1" x14ac:dyDescent="0.25">
      <c r="A1017" s="27">
        <v>19</v>
      </c>
      <c r="B1017" s="36">
        <v>65.73</v>
      </c>
      <c r="C1017" s="36">
        <v>72.17</v>
      </c>
      <c r="D1017" s="36">
        <v>76.12</v>
      </c>
      <c r="E1017" s="36">
        <v>76.06</v>
      </c>
      <c r="F1017" s="36">
        <v>77.16</v>
      </c>
      <c r="G1017" s="36">
        <v>75.59</v>
      </c>
      <c r="H1017" s="36">
        <v>72.03</v>
      </c>
      <c r="I1017" s="36">
        <v>64.81</v>
      </c>
      <c r="J1017" s="36">
        <v>57.31</v>
      </c>
      <c r="K1017" s="36">
        <v>51.14</v>
      </c>
      <c r="L1017" s="36">
        <v>49.41</v>
      </c>
      <c r="M1017" s="36">
        <v>49.76</v>
      </c>
      <c r="N1017" s="36">
        <v>52.46</v>
      </c>
      <c r="O1017" s="36">
        <v>54.14</v>
      </c>
      <c r="P1017" s="36">
        <v>53.95</v>
      </c>
      <c r="Q1017" s="36">
        <v>54.6</v>
      </c>
      <c r="R1017" s="36">
        <v>54.17</v>
      </c>
      <c r="S1017" s="36">
        <v>53.77</v>
      </c>
      <c r="T1017" s="36">
        <v>53.11</v>
      </c>
      <c r="U1017" s="36">
        <v>53.77</v>
      </c>
      <c r="V1017" s="36">
        <v>53.91</v>
      </c>
      <c r="W1017" s="36">
        <v>53.56</v>
      </c>
      <c r="X1017" s="36">
        <v>49.89</v>
      </c>
      <c r="Y1017" s="36">
        <v>53.42</v>
      </c>
    </row>
    <row r="1018" spans="1:25" s="116" customFormat="1" ht="51.75" outlineLevel="1" thickBot="1" x14ac:dyDescent="0.25">
      <c r="A1018" s="111" t="s">
        <v>70</v>
      </c>
      <c r="B1018" s="160">
        <v>65.728101539999997</v>
      </c>
      <c r="C1018" s="160">
        <v>72.167490349999994</v>
      </c>
      <c r="D1018" s="160">
        <v>76.115363590000001</v>
      </c>
      <c r="E1018" s="160">
        <v>76.059390429999993</v>
      </c>
      <c r="F1018" s="160">
        <v>77.15996183</v>
      </c>
      <c r="G1018" s="160">
        <v>75.587064990000002</v>
      </c>
      <c r="H1018" s="160">
        <v>72.032337729999995</v>
      </c>
      <c r="I1018" s="160">
        <v>64.812024829999999</v>
      </c>
      <c r="J1018" s="160">
        <v>57.31018933</v>
      </c>
      <c r="K1018" s="160">
        <v>51.138596890000002</v>
      </c>
      <c r="L1018" s="160">
        <v>49.414268200000002</v>
      </c>
      <c r="M1018" s="160">
        <v>49.759039520000002</v>
      </c>
      <c r="N1018" s="160">
        <v>52.460302640000002</v>
      </c>
      <c r="O1018" s="160">
        <v>54.14293713</v>
      </c>
      <c r="P1018" s="160">
        <v>53.949264100000001</v>
      </c>
      <c r="Q1018" s="160">
        <v>54.598842480000002</v>
      </c>
      <c r="R1018" s="160">
        <v>54.173493360000002</v>
      </c>
      <c r="S1018" s="160">
        <v>53.767939929999997</v>
      </c>
      <c r="T1018" s="160">
        <v>53.107803150000002</v>
      </c>
      <c r="U1018" s="160">
        <v>53.767298609999997</v>
      </c>
      <c r="V1018" s="160">
        <v>53.911691380000001</v>
      </c>
      <c r="W1018" s="160">
        <v>53.560260059999997</v>
      </c>
      <c r="X1018" s="160">
        <v>49.885963529999998</v>
      </c>
      <c r="Y1018" s="160">
        <v>53.424225589999999</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outlineLevel="1" thickBot="1" x14ac:dyDescent="0.25">
      <c r="A1020" s="27">
        <v>20</v>
      </c>
      <c r="B1020" s="36">
        <v>56.66</v>
      </c>
      <c r="C1020" s="36">
        <v>58.13</v>
      </c>
      <c r="D1020" s="36">
        <v>62.31</v>
      </c>
      <c r="E1020" s="36">
        <v>64.36</v>
      </c>
      <c r="F1020" s="36">
        <v>65.02</v>
      </c>
      <c r="G1020" s="36">
        <v>64.540000000000006</v>
      </c>
      <c r="H1020" s="36">
        <v>65</v>
      </c>
      <c r="I1020" s="36">
        <v>63.8</v>
      </c>
      <c r="J1020" s="36">
        <v>58.44</v>
      </c>
      <c r="K1020" s="36">
        <v>53.72</v>
      </c>
      <c r="L1020" s="36">
        <v>51.7</v>
      </c>
      <c r="M1020" s="36">
        <v>62.66</v>
      </c>
      <c r="N1020" s="36">
        <v>62.24</v>
      </c>
      <c r="O1020" s="36">
        <v>62</v>
      </c>
      <c r="P1020" s="36">
        <v>59.3</v>
      </c>
      <c r="Q1020" s="36">
        <v>58.5</v>
      </c>
      <c r="R1020" s="36">
        <v>56.09</v>
      </c>
      <c r="S1020" s="36">
        <v>53.95</v>
      </c>
      <c r="T1020" s="36">
        <v>53.99</v>
      </c>
      <c r="U1020" s="36">
        <v>53.91</v>
      </c>
      <c r="V1020" s="36">
        <v>53.51</v>
      </c>
      <c r="W1020" s="36">
        <v>55.03</v>
      </c>
      <c r="X1020" s="36">
        <v>54.07</v>
      </c>
      <c r="Y1020" s="36">
        <v>58.12</v>
      </c>
    </row>
    <row r="1021" spans="1:25" s="116" customFormat="1" ht="25.5" customHeight="1" outlineLevel="1" thickBot="1" x14ac:dyDescent="0.25">
      <c r="A1021" s="111" t="s">
        <v>70</v>
      </c>
      <c r="B1021" s="160">
        <v>56.657879489999999</v>
      </c>
      <c r="C1021" s="160">
        <v>58.129206150000002</v>
      </c>
      <c r="D1021" s="160">
        <v>62.306992870000002</v>
      </c>
      <c r="E1021" s="160">
        <v>64.363476790000007</v>
      </c>
      <c r="F1021" s="160">
        <v>65.019593999999998</v>
      </c>
      <c r="G1021" s="160">
        <v>64.544640139999998</v>
      </c>
      <c r="H1021" s="160">
        <v>64.997852499999993</v>
      </c>
      <c r="I1021" s="160">
        <v>63.80239538</v>
      </c>
      <c r="J1021" s="160">
        <v>58.437981120000003</v>
      </c>
      <c r="K1021" s="160">
        <v>53.715518920000001</v>
      </c>
      <c r="L1021" s="160">
        <v>51.703478869999998</v>
      </c>
      <c r="M1021" s="160">
        <v>62.655188789999997</v>
      </c>
      <c r="N1021" s="160">
        <v>62.236430839999997</v>
      </c>
      <c r="O1021" s="160">
        <v>61.99524649</v>
      </c>
      <c r="P1021" s="160">
        <v>59.29514897</v>
      </c>
      <c r="Q1021" s="160">
        <v>58.498269819999997</v>
      </c>
      <c r="R1021" s="160">
        <v>56.092051750000003</v>
      </c>
      <c r="S1021" s="160">
        <v>53.951170550000001</v>
      </c>
      <c r="T1021" s="160">
        <v>53.988355740000003</v>
      </c>
      <c r="U1021" s="160">
        <v>53.910277989999997</v>
      </c>
      <c r="V1021" s="160">
        <v>53.506430080000001</v>
      </c>
      <c r="W1021" s="160">
        <v>55.033062489999999</v>
      </c>
      <c r="X1021" s="160">
        <v>54.072287379999999</v>
      </c>
      <c r="Y1021" s="160">
        <v>58.117551149999997</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outlineLevel="1" thickBot="1" x14ac:dyDescent="0.25">
      <c r="A1023" s="27">
        <v>21</v>
      </c>
      <c r="B1023" s="36">
        <v>67.17</v>
      </c>
      <c r="C1023" s="36">
        <v>73.14</v>
      </c>
      <c r="D1023" s="36">
        <v>78.41</v>
      </c>
      <c r="E1023" s="36">
        <v>80.66</v>
      </c>
      <c r="F1023" s="36">
        <v>81.52</v>
      </c>
      <c r="G1023" s="36">
        <v>81.040000000000006</v>
      </c>
      <c r="H1023" s="36">
        <v>79.16</v>
      </c>
      <c r="I1023" s="36">
        <v>75.33</v>
      </c>
      <c r="J1023" s="36">
        <v>66.22</v>
      </c>
      <c r="K1023" s="36">
        <v>57.51</v>
      </c>
      <c r="L1023" s="36">
        <v>57.14</v>
      </c>
      <c r="M1023" s="36">
        <v>62.57</v>
      </c>
      <c r="N1023" s="36">
        <v>63</v>
      </c>
      <c r="O1023" s="36">
        <v>63.72</v>
      </c>
      <c r="P1023" s="36">
        <v>61.87</v>
      </c>
      <c r="Q1023" s="36">
        <v>61.7</v>
      </c>
      <c r="R1023" s="36">
        <v>60.57</v>
      </c>
      <c r="S1023" s="36">
        <v>60.25</v>
      </c>
      <c r="T1023" s="36">
        <v>60.42</v>
      </c>
      <c r="U1023" s="36">
        <v>61.12</v>
      </c>
      <c r="V1023" s="36">
        <v>55.56</v>
      </c>
      <c r="W1023" s="36">
        <v>65.75</v>
      </c>
      <c r="X1023" s="36">
        <v>61.58</v>
      </c>
      <c r="Y1023" s="36">
        <v>57.55</v>
      </c>
    </row>
    <row r="1024" spans="1:25" s="117" customFormat="1" ht="51.75" outlineLevel="1" thickBot="1" x14ac:dyDescent="0.25">
      <c r="A1024" s="111" t="s">
        <v>70</v>
      </c>
      <c r="B1024" s="160">
        <v>67.172184090000002</v>
      </c>
      <c r="C1024" s="160">
        <v>73.140750449999999</v>
      </c>
      <c r="D1024" s="160">
        <v>78.410113050000007</v>
      </c>
      <c r="E1024" s="160">
        <v>80.662213730000005</v>
      </c>
      <c r="F1024" s="160">
        <v>81.523290860000003</v>
      </c>
      <c r="G1024" s="160">
        <v>81.0449725</v>
      </c>
      <c r="H1024" s="160">
        <v>79.156880060000006</v>
      </c>
      <c r="I1024" s="160">
        <v>75.332598700000005</v>
      </c>
      <c r="J1024" s="160">
        <v>66.216378140000003</v>
      </c>
      <c r="K1024" s="160">
        <v>57.50508705</v>
      </c>
      <c r="L1024" s="160">
        <v>57.135435870000002</v>
      </c>
      <c r="M1024" s="160">
        <v>62.569819260000003</v>
      </c>
      <c r="N1024" s="160">
        <v>63.000386769999999</v>
      </c>
      <c r="O1024" s="160">
        <v>63.715318629999999</v>
      </c>
      <c r="P1024" s="160">
        <v>61.872218169999996</v>
      </c>
      <c r="Q1024" s="160">
        <v>61.702248920000002</v>
      </c>
      <c r="R1024" s="160">
        <v>60.574678980000002</v>
      </c>
      <c r="S1024" s="160">
        <v>60.251080969999997</v>
      </c>
      <c r="T1024" s="160">
        <v>60.424463670000002</v>
      </c>
      <c r="U1024" s="160">
        <v>61.124236760000002</v>
      </c>
      <c r="V1024" s="160">
        <v>55.557637040000003</v>
      </c>
      <c r="W1024" s="160">
        <v>65.74925915</v>
      </c>
      <c r="X1024" s="160">
        <v>61.583059970000001</v>
      </c>
      <c r="Y1024" s="160">
        <v>57.547902059999998</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58.99</v>
      </c>
      <c r="C1026" s="36">
        <v>66.12</v>
      </c>
      <c r="D1026" s="36">
        <v>69.95</v>
      </c>
      <c r="E1026" s="36">
        <v>69.790000000000006</v>
      </c>
      <c r="F1026" s="36">
        <v>71.63</v>
      </c>
      <c r="G1026" s="36">
        <v>72.900000000000006</v>
      </c>
      <c r="H1026" s="36">
        <v>67.5</v>
      </c>
      <c r="I1026" s="36">
        <v>63.66</v>
      </c>
      <c r="J1026" s="36">
        <v>54.58</v>
      </c>
      <c r="K1026" s="36">
        <v>50.19</v>
      </c>
      <c r="L1026" s="36">
        <v>52.33</v>
      </c>
      <c r="M1026" s="36">
        <v>56.67</v>
      </c>
      <c r="N1026" s="36">
        <v>55.83</v>
      </c>
      <c r="O1026" s="36">
        <v>56.99</v>
      </c>
      <c r="P1026" s="36">
        <v>56.26</v>
      </c>
      <c r="Q1026" s="36">
        <v>55.59</v>
      </c>
      <c r="R1026" s="36">
        <v>55.24</v>
      </c>
      <c r="S1026" s="36">
        <v>54.65</v>
      </c>
      <c r="T1026" s="36">
        <v>45.72</v>
      </c>
      <c r="U1026" s="36">
        <v>45.81</v>
      </c>
      <c r="V1026" s="36">
        <v>47.81</v>
      </c>
      <c r="W1026" s="36">
        <v>47.89</v>
      </c>
      <c r="X1026" s="36">
        <v>47.44</v>
      </c>
      <c r="Y1026" s="36">
        <v>53.74</v>
      </c>
    </row>
    <row r="1027" spans="1:25" s="116" customFormat="1" ht="51.75" thickBot="1" x14ac:dyDescent="0.25">
      <c r="A1027" s="111" t="s">
        <v>70</v>
      </c>
      <c r="B1027" s="160">
        <v>58.987848149999998</v>
      </c>
      <c r="C1027" s="160">
        <v>66.120463810000004</v>
      </c>
      <c r="D1027" s="160">
        <v>69.945215809999993</v>
      </c>
      <c r="E1027" s="160">
        <v>69.794243679999994</v>
      </c>
      <c r="F1027" s="160">
        <v>71.626487909999994</v>
      </c>
      <c r="G1027" s="160">
        <v>72.902128200000007</v>
      </c>
      <c r="H1027" s="160">
        <v>67.503981199999998</v>
      </c>
      <c r="I1027" s="160">
        <v>63.657980190000004</v>
      </c>
      <c r="J1027" s="160">
        <v>54.581096870000003</v>
      </c>
      <c r="K1027" s="160">
        <v>50.188101860000003</v>
      </c>
      <c r="L1027" s="160">
        <v>52.327007510000001</v>
      </c>
      <c r="M1027" s="160">
        <v>56.668657230000001</v>
      </c>
      <c r="N1027" s="160">
        <v>55.830377050000003</v>
      </c>
      <c r="O1027" s="160">
        <v>56.988274009999998</v>
      </c>
      <c r="P1027" s="160">
        <v>56.260776399999997</v>
      </c>
      <c r="Q1027" s="160">
        <v>55.591390730000001</v>
      </c>
      <c r="R1027" s="160">
        <v>55.239625349999997</v>
      </c>
      <c r="S1027" s="160">
        <v>54.645020080000002</v>
      </c>
      <c r="T1027" s="160">
        <v>45.717007879999997</v>
      </c>
      <c r="U1027" s="160">
        <v>45.809413169999999</v>
      </c>
      <c r="V1027" s="160">
        <v>47.812657229999999</v>
      </c>
      <c r="W1027" s="160">
        <v>47.890917999999999</v>
      </c>
      <c r="X1027" s="160">
        <v>47.440581940000001</v>
      </c>
      <c r="Y1027" s="160">
        <v>53.737232349999999</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outlineLevel="1" thickBot="1" x14ac:dyDescent="0.25">
      <c r="A1029" s="27">
        <v>23</v>
      </c>
      <c r="B1029" s="36">
        <v>59.98</v>
      </c>
      <c r="C1029" s="36">
        <v>65.36</v>
      </c>
      <c r="D1029" s="36">
        <v>69.36</v>
      </c>
      <c r="E1029" s="36">
        <v>68.42</v>
      </c>
      <c r="F1029" s="36">
        <v>68.47</v>
      </c>
      <c r="G1029" s="36">
        <v>68.53</v>
      </c>
      <c r="H1029" s="36">
        <v>67.52</v>
      </c>
      <c r="I1029" s="36">
        <v>62.35</v>
      </c>
      <c r="J1029" s="36">
        <v>68.349999999999994</v>
      </c>
      <c r="K1029" s="36">
        <v>48.6</v>
      </c>
      <c r="L1029" s="36">
        <v>46.81</v>
      </c>
      <c r="M1029" s="36">
        <v>45.58</v>
      </c>
      <c r="N1029" s="36">
        <v>44.97</v>
      </c>
      <c r="O1029" s="36">
        <v>46.11</v>
      </c>
      <c r="P1029" s="36">
        <v>45.54</v>
      </c>
      <c r="Q1029" s="36">
        <v>45.08</v>
      </c>
      <c r="R1029" s="36">
        <v>45.31</v>
      </c>
      <c r="S1029" s="36">
        <v>44.95</v>
      </c>
      <c r="T1029" s="36">
        <v>44.81</v>
      </c>
      <c r="U1029" s="36">
        <v>44.69</v>
      </c>
      <c r="V1029" s="36">
        <v>46.65</v>
      </c>
      <c r="W1029" s="36">
        <v>47.38</v>
      </c>
      <c r="X1029" s="36">
        <v>55.55</v>
      </c>
      <c r="Y1029" s="36">
        <v>52.69</v>
      </c>
    </row>
    <row r="1030" spans="1:25" s="116" customFormat="1" ht="51.75" outlineLevel="1" thickBot="1" x14ac:dyDescent="0.25">
      <c r="A1030" s="111" t="s">
        <v>70</v>
      </c>
      <c r="B1030" s="160">
        <v>59.976838989999997</v>
      </c>
      <c r="C1030" s="160">
        <v>65.364392510000002</v>
      </c>
      <c r="D1030" s="160">
        <v>69.364424560000003</v>
      </c>
      <c r="E1030" s="160">
        <v>68.418463239999994</v>
      </c>
      <c r="F1030" s="160">
        <v>68.474592319999999</v>
      </c>
      <c r="G1030" s="160">
        <v>68.533583219999997</v>
      </c>
      <c r="H1030" s="160">
        <v>67.516706740000004</v>
      </c>
      <c r="I1030" s="160">
        <v>62.345292909999998</v>
      </c>
      <c r="J1030" s="160">
        <v>68.354930289999999</v>
      </c>
      <c r="K1030" s="160">
        <v>48.603308990000002</v>
      </c>
      <c r="L1030" s="160">
        <v>46.809077100000003</v>
      </c>
      <c r="M1030" s="160">
        <v>45.576043740000003</v>
      </c>
      <c r="N1030" s="160">
        <v>44.972265550000003</v>
      </c>
      <c r="O1030" s="160">
        <v>46.111052890000003</v>
      </c>
      <c r="P1030" s="160">
        <v>45.538323009999999</v>
      </c>
      <c r="Q1030" s="160">
        <v>45.077628240000003</v>
      </c>
      <c r="R1030" s="160">
        <v>45.313603700000002</v>
      </c>
      <c r="S1030" s="160">
        <v>44.954593350000003</v>
      </c>
      <c r="T1030" s="160">
        <v>44.809798819999997</v>
      </c>
      <c r="U1030" s="160">
        <v>44.693268549999999</v>
      </c>
      <c r="V1030" s="160">
        <v>46.652186399999998</v>
      </c>
      <c r="W1030" s="160">
        <v>47.384899269999998</v>
      </c>
      <c r="X1030" s="160">
        <v>55.547292149999997</v>
      </c>
      <c r="Y1030" s="160">
        <v>52.69351812</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outlineLevel="1" thickBot="1" x14ac:dyDescent="0.25">
      <c r="A1032" s="27">
        <v>24</v>
      </c>
      <c r="B1032" s="36">
        <v>61.91</v>
      </c>
      <c r="C1032" s="36">
        <v>68.36</v>
      </c>
      <c r="D1032" s="36">
        <v>70.17</v>
      </c>
      <c r="E1032" s="36">
        <v>71.150000000000006</v>
      </c>
      <c r="F1032" s="36">
        <v>69.510000000000005</v>
      </c>
      <c r="G1032" s="36">
        <v>68.94</v>
      </c>
      <c r="H1032" s="36">
        <v>64.739999999999995</v>
      </c>
      <c r="I1032" s="36">
        <v>61.5</v>
      </c>
      <c r="J1032" s="36">
        <v>54.27</v>
      </c>
      <c r="K1032" s="36">
        <v>48.11</v>
      </c>
      <c r="L1032" s="36">
        <v>47.46</v>
      </c>
      <c r="M1032" s="36">
        <v>52.19</v>
      </c>
      <c r="N1032" s="36">
        <v>48.07</v>
      </c>
      <c r="O1032" s="36">
        <v>52.32</v>
      </c>
      <c r="P1032" s="36">
        <v>53.51</v>
      </c>
      <c r="Q1032" s="36">
        <v>51.03</v>
      </c>
      <c r="R1032" s="36">
        <v>49.95</v>
      </c>
      <c r="S1032" s="36">
        <v>49.6</v>
      </c>
      <c r="T1032" s="36">
        <v>53.46</v>
      </c>
      <c r="U1032" s="36">
        <v>55.71</v>
      </c>
      <c r="V1032" s="36">
        <v>56.48</v>
      </c>
      <c r="W1032" s="36">
        <v>57.14</v>
      </c>
      <c r="X1032" s="36">
        <v>51.01</v>
      </c>
      <c r="Y1032" s="36">
        <v>52.85</v>
      </c>
    </row>
    <row r="1033" spans="1:25" s="116" customFormat="1" ht="51.75" outlineLevel="1" thickBot="1" x14ac:dyDescent="0.25">
      <c r="A1033" s="111" t="s">
        <v>70</v>
      </c>
      <c r="B1033" s="160">
        <v>61.912031339999999</v>
      </c>
      <c r="C1033" s="160">
        <v>68.3602056</v>
      </c>
      <c r="D1033" s="160">
        <v>70.166353619999995</v>
      </c>
      <c r="E1033" s="160">
        <v>71.153936639999998</v>
      </c>
      <c r="F1033" s="160">
        <v>69.51350205</v>
      </c>
      <c r="G1033" s="160">
        <v>68.938548690000005</v>
      </c>
      <c r="H1033" s="160">
        <v>64.735624819999998</v>
      </c>
      <c r="I1033" s="160">
        <v>61.504903730000002</v>
      </c>
      <c r="J1033" s="160">
        <v>54.270433079999997</v>
      </c>
      <c r="K1033" s="160">
        <v>48.105339960000002</v>
      </c>
      <c r="L1033" s="160">
        <v>47.460914639999999</v>
      </c>
      <c r="M1033" s="160">
        <v>52.194640309999997</v>
      </c>
      <c r="N1033" s="160">
        <v>48.070141139999997</v>
      </c>
      <c r="O1033" s="160">
        <v>52.320021240000003</v>
      </c>
      <c r="P1033" s="160">
        <v>53.513452829999999</v>
      </c>
      <c r="Q1033" s="160">
        <v>51.025993900000003</v>
      </c>
      <c r="R1033" s="160">
        <v>49.94675135</v>
      </c>
      <c r="S1033" s="160">
        <v>49.597566350000001</v>
      </c>
      <c r="T1033" s="160">
        <v>53.459857239999998</v>
      </c>
      <c r="U1033" s="160">
        <v>55.711690730000001</v>
      </c>
      <c r="V1033" s="160">
        <v>56.479751550000003</v>
      </c>
      <c r="W1033" s="160">
        <v>57.139429800000002</v>
      </c>
      <c r="X1033" s="160">
        <v>51.005396259999998</v>
      </c>
      <c r="Y1033" s="160">
        <v>52.850851089999999</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outlineLevel="1" thickBot="1" x14ac:dyDescent="0.25">
      <c r="A1035" s="27">
        <v>25</v>
      </c>
      <c r="B1035" s="36">
        <v>61.15</v>
      </c>
      <c r="C1035" s="36">
        <v>68.540000000000006</v>
      </c>
      <c r="D1035" s="36">
        <v>72.67</v>
      </c>
      <c r="E1035" s="36">
        <v>73.41</v>
      </c>
      <c r="F1035" s="36">
        <v>73.45</v>
      </c>
      <c r="G1035" s="36">
        <v>71.91</v>
      </c>
      <c r="H1035" s="36">
        <v>67.680000000000007</v>
      </c>
      <c r="I1035" s="36">
        <v>60.57</v>
      </c>
      <c r="J1035" s="36">
        <v>53.77</v>
      </c>
      <c r="K1035" s="36">
        <v>48.4</v>
      </c>
      <c r="L1035" s="36">
        <v>48.36</v>
      </c>
      <c r="M1035" s="36">
        <v>53.81</v>
      </c>
      <c r="N1035" s="36">
        <v>52.79</v>
      </c>
      <c r="O1035" s="36">
        <v>53.34</v>
      </c>
      <c r="P1035" s="36">
        <v>49.88</v>
      </c>
      <c r="Q1035" s="36">
        <v>49.94</v>
      </c>
      <c r="R1035" s="36">
        <v>50.16</v>
      </c>
      <c r="S1035" s="36">
        <v>50.87</v>
      </c>
      <c r="T1035" s="36">
        <v>55.88</v>
      </c>
      <c r="U1035" s="36">
        <v>54.01</v>
      </c>
      <c r="V1035" s="36">
        <v>56.26</v>
      </c>
      <c r="W1035" s="36">
        <v>56.24</v>
      </c>
      <c r="X1035" s="36">
        <v>50.8</v>
      </c>
      <c r="Y1035" s="36">
        <v>52.17</v>
      </c>
    </row>
    <row r="1036" spans="1:25" s="116" customFormat="1" ht="25.5" customHeight="1" outlineLevel="1" thickBot="1" x14ac:dyDescent="0.25">
      <c r="A1036" s="111" t="s">
        <v>70</v>
      </c>
      <c r="B1036" s="160">
        <v>61.14534647</v>
      </c>
      <c r="C1036" s="160">
        <v>68.535876490000007</v>
      </c>
      <c r="D1036" s="160">
        <v>72.667310220000005</v>
      </c>
      <c r="E1036" s="160">
        <v>73.405979889999998</v>
      </c>
      <c r="F1036" s="160">
        <v>73.454343039999998</v>
      </c>
      <c r="G1036" s="160">
        <v>71.914744690000006</v>
      </c>
      <c r="H1036" s="160">
        <v>67.677710910000002</v>
      </c>
      <c r="I1036" s="160">
        <v>60.574690359999998</v>
      </c>
      <c r="J1036" s="160">
        <v>53.765104620000002</v>
      </c>
      <c r="K1036" s="160">
        <v>48.397787170000001</v>
      </c>
      <c r="L1036" s="160">
        <v>48.356455150000002</v>
      </c>
      <c r="M1036" s="160">
        <v>53.80698744</v>
      </c>
      <c r="N1036" s="160">
        <v>52.788149509999997</v>
      </c>
      <c r="O1036" s="160">
        <v>53.344626580000003</v>
      </c>
      <c r="P1036" s="160">
        <v>49.877509340000003</v>
      </c>
      <c r="Q1036" s="160">
        <v>49.940881130000001</v>
      </c>
      <c r="R1036" s="160">
        <v>50.162048120000001</v>
      </c>
      <c r="S1036" s="160">
        <v>50.87212504</v>
      </c>
      <c r="T1036" s="160">
        <v>55.879538859999997</v>
      </c>
      <c r="U1036" s="160">
        <v>54.011944</v>
      </c>
      <c r="V1036" s="160">
        <v>56.26087287</v>
      </c>
      <c r="W1036" s="160">
        <v>56.24439443</v>
      </c>
      <c r="X1036" s="160">
        <v>50.795017080000001</v>
      </c>
      <c r="Y1036" s="160">
        <v>52.174828069999997</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outlineLevel="1" thickBot="1" x14ac:dyDescent="0.25">
      <c r="A1038" s="27">
        <v>26</v>
      </c>
      <c r="B1038" s="36">
        <v>60.56</v>
      </c>
      <c r="C1038" s="36">
        <v>66.23</v>
      </c>
      <c r="D1038" s="36">
        <v>70.290000000000006</v>
      </c>
      <c r="E1038" s="36">
        <v>71.61</v>
      </c>
      <c r="F1038" s="36">
        <v>71.64</v>
      </c>
      <c r="G1038" s="36">
        <v>71.02</v>
      </c>
      <c r="H1038" s="36">
        <v>66.489999999999995</v>
      </c>
      <c r="I1038" s="36">
        <v>59.3</v>
      </c>
      <c r="J1038" s="36">
        <v>52.25</v>
      </c>
      <c r="K1038" s="36">
        <v>47.93</v>
      </c>
      <c r="L1038" s="36">
        <v>48.17</v>
      </c>
      <c r="M1038" s="36">
        <v>51.54</v>
      </c>
      <c r="N1038" s="36">
        <v>50.83</v>
      </c>
      <c r="O1038" s="36">
        <v>52.51</v>
      </c>
      <c r="P1038" s="36">
        <v>52.62</v>
      </c>
      <c r="Q1038" s="36">
        <v>51.77</v>
      </c>
      <c r="R1038" s="36">
        <v>50.66</v>
      </c>
      <c r="S1038" s="36">
        <v>50.64</v>
      </c>
      <c r="T1038" s="36">
        <v>50.75</v>
      </c>
      <c r="U1038" s="36">
        <v>50.87</v>
      </c>
      <c r="V1038" s="36">
        <v>52.75</v>
      </c>
      <c r="W1038" s="36">
        <v>53.56</v>
      </c>
      <c r="X1038" s="36">
        <v>49.7</v>
      </c>
      <c r="Y1038" s="36">
        <v>51.6</v>
      </c>
    </row>
    <row r="1039" spans="1:25" s="116" customFormat="1" ht="51.75" outlineLevel="1" thickBot="1" x14ac:dyDescent="0.25">
      <c r="A1039" s="111" t="s">
        <v>70</v>
      </c>
      <c r="B1039" s="160">
        <v>60.560014629999998</v>
      </c>
      <c r="C1039" s="160">
        <v>66.234858389999999</v>
      </c>
      <c r="D1039" s="160">
        <v>70.292414530000002</v>
      </c>
      <c r="E1039" s="160">
        <v>71.611833849999996</v>
      </c>
      <c r="F1039" s="160">
        <v>71.641231379999994</v>
      </c>
      <c r="G1039" s="160">
        <v>71.022163340000006</v>
      </c>
      <c r="H1039" s="160">
        <v>66.492391269999999</v>
      </c>
      <c r="I1039" s="160">
        <v>59.295029900000003</v>
      </c>
      <c r="J1039" s="160">
        <v>52.251467159999997</v>
      </c>
      <c r="K1039" s="160">
        <v>47.934971400000002</v>
      </c>
      <c r="L1039" s="160">
        <v>48.170046509999999</v>
      </c>
      <c r="M1039" s="160">
        <v>51.544805689999997</v>
      </c>
      <c r="N1039" s="160">
        <v>50.827035469999998</v>
      </c>
      <c r="O1039" s="160">
        <v>52.506143049999999</v>
      </c>
      <c r="P1039" s="160">
        <v>52.619996380000003</v>
      </c>
      <c r="Q1039" s="160">
        <v>51.774144569999997</v>
      </c>
      <c r="R1039" s="160">
        <v>50.657194750000002</v>
      </c>
      <c r="S1039" s="160">
        <v>50.639044320000004</v>
      </c>
      <c r="T1039" s="160">
        <v>50.746377340000002</v>
      </c>
      <c r="U1039" s="160">
        <v>50.8682351</v>
      </c>
      <c r="V1039" s="160">
        <v>52.750288820000002</v>
      </c>
      <c r="W1039" s="160">
        <v>53.559548239999998</v>
      </c>
      <c r="X1039" s="160">
        <v>49.695169849999999</v>
      </c>
      <c r="Y1039" s="160">
        <v>51.600080859999998</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outlineLevel="1" thickBot="1" x14ac:dyDescent="0.25">
      <c r="A1041" s="27">
        <v>27</v>
      </c>
      <c r="B1041" s="36">
        <v>56.49</v>
      </c>
      <c r="C1041" s="36">
        <v>62.3</v>
      </c>
      <c r="D1041" s="36">
        <v>65.69</v>
      </c>
      <c r="E1041" s="36">
        <v>67.61</v>
      </c>
      <c r="F1041" s="36">
        <v>66.78</v>
      </c>
      <c r="G1041" s="36">
        <v>66.78</v>
      </c>
      <c r="H1041" s="36">
        <v>65.790000000000006</v>
      </c>
      <c r="I1041" s="36">
        <v>65.599999999999994</v>
      </c>
      <c r="J1041" s="36">
        <v>60.37</v>
      </c>
      <c r="K1041" s="36">
        <v>54.61</v>
      </c>
      <c r="L1041" s="36">
        <v>60.37</v>
      </c>
      <c r="M1041" s="36">
        <v>69.55</v>
      </c>
      <c r="N1041" s="36">
        <v>72.34</v>
      </c>
      <c r="O1041" s="36">
        <v>69.91</v>
      </c>
      <c r="P1041" s="36">
        <v>64.599999999999994</v>
      </c>
      <c r="Q1041" s="36">
        <v>63.03</v>
      </c>
      <c r="R1041" s="36">
        <v>61.42</v>
      </c>
      <c r="S1041" s="36">
        <v>62.15</v>
      </c>
      <c r="T1041" s="36">
        <v>62.74</v>
      </c>
      <c r="U1041" s="36">
        <v>62.37</v>
      </c>
      <c r="V1041" s="36">
        <v>64.53</v>
      </c>
      <c r="W1041" s="36">
        <v>67.34</v>
      </c>
      <c r="X1041" s="36">
        <v>60.42</v>
      </c>
      <c r="Y1041" s="36">
        <v>62.37</v>
      </c>
    </row>
    <row r="1042" spans="1:25" s="116" customFormat="1" ht="51.75" outlineLevel="1" thickBot="1" x14ac:dyDescent="0.25">
      <c r="A1042" s="111" t="s">
        <v>70</v>
      </c>
      <c r="B1042" s="160">
        <v>56.4933817</v>
      </c>
      <c r="C1042" s="160">
        <v>62.302145299999999</v>
      </c>
      <c r="D1042" s="160">
        <v>65.694800729999997</v>
      </c>
      <c r="E1042" s="160">
        <v>67.614899859999994</v>
      </c>
      <c r="F1042" s="160">
        <v>66.780286810000007</v>
      </c>
      <c r="G1042" s="160">
        <v>66.776179229999997</v>
      </c>
      <c r="H1042" s="160">
        <v>65.785290399999994</v>
      </c>
      <c r="I1042" s="160">
        <v>65.60269169</v>
      </c>
      <c r="J1042" s="160">
        <v>60.374503369999999</v>
      </c>
      <c r="K1042" s="160">
        <v>54.608265289999999</v>
      </c>
      <c r="L1042" s="160">
        <v>60.374060620000002</v>
      </c>
      <c r="M1042" s="160">
        <v>69.552511949999996</v>
      </c>
      <c r="N1042" s="160">
        <v>72.344929620000002</v>
      </c>
      <c r="O1042" s="160">
        <v>69.912615340000002</v>
      </c>
      <c r="P1042" s="160">
        <v>64.604799979999996</v>
      </c>
      <c r="Q1042" s="160">
        <v>63.031387270000003</v>
      </c>
      <c r="R1042" s="160">
        <v>61.418185149999999</v>
      </c>
      <c r="S1042" s="160">
        <v>62.14976712</v>
      </c>
      <c r="T1042" s="160">
        <v>62.736215729999998</v>
      </c>
      <c r="U1042" s="160">
        <v>62.367222519999999</v>
      </c>
      <c r="V1042" s="160">
        <v>64.530383220000004</v>
      </c>
      <c r="W1042" s="160">
        <v>67.340235289999995</v>
      </c>
      <c r="X1042" s="160">
        <v>60.420625780000002</v>
      </c>
      <c r="Y1042" s="160">
        <v>62.367982720000001</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outlineLevel="1" thickBot="1" x14ac:dyDescent="0.25">
      <c r="A1044" s="27">
        <v>28</v>
      </c>
      <c r="B1044" s="36">
        <v>69.45</v>
      </c>
      <c r="C1044" s="36">
        <v>77.510000000000005</v>
      </c>
      <c r="D1044" s="36">
        <v>80.81</v>
      </c>
      <c r="E1044" s="36">
        <v>81.48</v>
      </c>
      <c r="F1044" s="36">
        <v>82.09</v>
      </c>
      <c r="G1044" s="36">
        <v>81.75</v>
      </c>
      <c r="H1044" s="36">
        <v>80.12</v>
      </c>
      <c r="I1044" s="36">
        <v>76.09</v>
      </c>
      <c r="J1044" s="36">
        <v>67.14</v>
      </c>
      <c r="K1044" s="36">
        <v>61.11</v>
      </c>
      <c r="L1044" s="36">
        <v>58.56</v>
      </c>
      <c r="M1044" s="36">
        <v>57.88</v>
      </c>
      <c r="N1044" s="36">
        <v>59.01</v>
      </c>
      <c r="O1044" s="36">
        <v>58.31</v>
      </c>
      <c r="P1044" s="36">
        <v>63.37</v>
      </c>
      <c r="Q1044" s="36">
        <v>62.59</v>
      </c>
      <c r="R1044" s="36">
        <v>62.42</v>
      </c>
      <c r="S1044" s="36">
        <v>62.96</v>
      </c>
      <c r="T1044" s="36">
        <v>63.78</v>
      </c>
      <c r="U1044" s="36">
        <v>60.43</v>
      </c>
      <c r="V1044" s="36">
        <v>57.47</v>
      </c>
      <c r="W1044" s="36">
        <v>69.599999999999994</v>
      </c>
      <c r="X1044" s="36">
        <v>60.16</v>
      </c>
      <c r="Y1044" s="36">
        <v>61.63</v>
      </c>
    </row>
    <row r="1045" spans="1:25" s="116" customFormat="1" ht="51.75" outlineLevel="1" thickBot="1" x14ac:dyDescent="0.25">
      <c r="A1045" s="111" t="s">
        <v>70</v>
      </c>
      <c r="B1045" s="160">
        <v>69.450917529999998</v>
      </c>
      <c r="C1045" s="160">
        <v>77.513843679999994</v>
      </c>
      <c r="D1045" s="160">
        <v>80.808746560000003</v>
      </c>
      <c r="E1045" s="160">
        <v>81.484164149999998</v>
      </c>
      <c r="F1045" s="160">
        <v>82.087094660000005</v>
      </c>
      <c r="G1045" s="160">
        <v>81.752443659999997</v>
      </c>
      <c r="H1045" s="160">
        <v>80.11667301</v>
      </c>
      <c r="I1045" s="160">
        <v>76.090448600000002</v>
      </c>
      <c r="J1045" s="160">
        <v>67.135314780000002</v>
      </c>
      <c r="K1045" s="160">
        <v>61.113057220000002</v>
      </c>
      <c r="L1045" s="160">
        <v>58.559560930000004</v>
      </c>
      <c r="M1045" s="160">
        <v>57.884484569999998</v>
      </c>
      <c r="N1045" s="160">
        <v>59.00679461</v>
      </c>
      <c r="O1045" s="160">
        <v>58.311859230000003</v>
      </c>
      <c r="P1045" s="160">
        <v>63.371646490000003</v>
      </c>
      <c r="Q1045" s="160">
        <v>62.591903569999999</v>
      </c>
      <c r="R1045" s="160">
        <v>62.419630220000002</v>
      </c>
      <c r="S1045" s="160">
        <v>62.956692369999999</v>
      </c>
      <c r="T1045" s="160">
        <v>63.777758230000003</v>
      </c>
      <c r="U1045" s="160">
        <v>60.434942460000002</v>
      </c>
      <c r="V1045" s="160">
        <v>57.469946440000001</v>
      </c>
      <c r="W1045" s="160">
        <v>69.604044930000001</v>
      </c>
      <c r="X1045" s="160">
        <v>60.158573680000003</v>
      </c>
      <c r="Y1045" s="160">
        <v>61.625070690000001</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outlineLevel="1" thickBot="1" x14ac:dyDescent="0.25">
      <c r="A1047" s="27">
        <v>29</v>
      </c>
      <c r="B1047" s="36">
        <v>71.44</v>
      </c>
      <c r="C1047" s="36">
        <v>78.28</v>
      </c>
      <c r="D1047" s="36">
        <v>80.599999999999994</v>
      </c>
      <c r="E1047" s="36">
        <v>81.489999999999995</v>
      </c>
      <c r="F1047" s="36">
        <v>82.44</v>
      </c>
      <c r="G1047" s="36">
        <v>81.8</v>
      </c>
      <c r="H1047" s="36">
        <v>79.83</v>
      </c>
      <c r="I1047" s="36">
        <v>71.58</v>
      </c>
      <c r="J1047" s="36">
        <v>71.239999999999995</v>
      </c>
      <c r="K1047" s="36">
        <v>70.760000000000005</v>
      </c>
      <c r="L1047" s="36">
        <v>69.290000000000006</v>
      </c>
      <c r="M1047" s="36">
        <v>70.56</v>
      </c>
      <c r="N1047" s="36">
        <v>69.95</v>
      </c>
      <c r="O1047" s="36">
        <v>70.89</v>
      </c>
      <c r="P1047" s="36">
        <v>70.400000000000006</v>
      </c>
      <c r="Q1047" s="36">
        <v>69.510000000000005</v>
      </c>
      <c r="R1047" s="36">
        <v>69.12</v>
      </c>
      <c r="S1047" s="36">
        <v>69.08</v>
      </c>
      <c r="T1047" s="36">
        <v>69.150000000000006</v>
      </c>
      <c r="U1047" s="36">
        <v>66.64</v>
      </c>
      <c r="V1047" s="36">
        <v>68.97</v>
      </c>
      <c r="W1047" s="36">
        <v>68.09</v>
      </c>
      <c r="X1047" s="36">
        <v>65.2</v>
      </c>
      <c r="Y1047" s="36">
        <v>62.93</v>
      </c>
    </row>
    <row r="1048" spans="1:25" s="116" customFormat="1" ht="51.75" outlineLevel="1" thickBot="1" x14ac:dyDescent="0.25">
      <c r="A1048" s="111" t="s">
        <v>70</v>
      </c>
      <c r="B1048" s="160">
        <v>71.439633900000004</v>
      </c>
      <c r="C1048" s="160">
        <v>78.281598180000003</v>
      </c>
      <c r="D1048" s="160">
        <v>80.603112969999998</v>
      </c>
      <c r="E1048" s="160">
        <v>81.488001499999996</v>
      </c>
      <c r="F1048" s="160">
        <v>82.435008319999994</v>
      </c>
      <c r="G1048" s="160">
        <v>81.800271240000001</v>
      </c>
      <c r="H1048" s="160">
        <v>79.825467570000001</v>
      </c>
      <c r="I1048" s="160">
        <v>71.582954950000001</v>
      </c>
      <c r="J1048" s="160">
        <v>71.237779700000004</v>
      </c>
      <c r="K1048" s="160">
        <v>70.761485710000002</v>
      </c>
      <c r="L1048" s="160">
        <v>69.291089290000002</v>
      </c>
      <c r="M1048" s="160">
        <v>70.559577180000005</v>
      </c>
      <c r="N1048" s="160">
        <v>69.953621269999999</v>
      </c>
      <c r="O1048" s="160">
        <v>70.893149519999994</v>
      </c>
      <c r="P1048" s="160">
        <v>70.4039973</v>
      </c>
      <c r="Q1048" s="160">
        <v>69.506381809999993</v>
      </c>
      <c r="R1048" s="160">
        <v>69.115202710000005</v>
      </c>
      <c r="S1048" s="160">
        <v>69.077508390000006</v>
      </c>
      <c r="T1048" s="160">
        <v>69.148735959999996</v>
      </c>
      <c r="U1048" s="160">
        <v>66.640595169999997</v>
      </c>
      <c r="V1048" s="160">
        <v>68.973035519999996</v>
      </c>
      <c r="W1048" s="160">
        <v>68.091926779999994</v>
      </c>
      <c r="X1048" s="160">
        <v>65.196875160000005</v>
      </c>
      <c r="Y1048" s="160">
        <v>62.934222460000001</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outlineLevel="1" thickBot="1" x14ac:dyDescent="0.25">
      <c r="A1050" s="27">
        <v>30</v>
      </c>
      <c r="B1050" s="36">
        <v>69.739999999999995</v>
      </c>
      <c r="C1050" s="36">
        <v>76.84</v>
      </c>
      <c r="D1050" s="36">
        <v>79.959999999999994</v>
      </c>
      <c r="E1050" s="36">
        <v>80.11</v>
      </c>
      <c r="F1050" s="36">
        <v>80.819999999999993</v>
      </c>
      <c r="G1050" s="36">
        <v>78.989999999999995</v>
      </c>
      <c r="H1050" s="36">
        <v>75.540000000000006</v>
      </c>
      <c r="I1050" s="36">
        <v>70.599999999999994</v>
      </c>
      <c r="J1050" s="36">
        <v>72.569999999999993</v>
      </c>
      <c r="K1050" s="36">
        <v>72.319999999999993</v>
      </c>
      <c r="L1050" s="36">
        <v>71.89</v>
      </c>
      <c r="M1050" s="36">
        <v>70.53</v>
      </c>
      <c r="N1050" s="36">
        <v>69.95</v>
      </c>
      <c r="O1050" s="36">
        <v>70.59</v>
      </c>
      <c r="P1050" s="36">
        <v>69.64</v>
      </c>
      <c r="Q1050" s="36">
        <v>69.349999999999994</v>
      </c>
      <c r="R1050" s="36">
        <v>69.87</v>
      </c>
      <c r="S1050" s="36">
        <v>69.72</v>
      </c>
      <c r="T1050" s="36">
        <v>69.06</v>
      </c>
      <c r="U1050" s="36">
        <v>68.69</v>
      </c>
      <c r="V1050" s="36">
        <v>69.790000000000006</v>
      </c>
      <c r="W1050" s="36">
        <v>68.97</v>
      </c>
      <c r="X1050" s="36">
        <v>66.12</v>
      </c>
      <c r="Y1050" s="36">
        <v>63.69</v>
      </c>
    </row>
    <row r="1051" spans="1:25" s="116" customFormat="1" ht="51.75" outlineLevel="1" thickBot="1" x14ac:dyDescent="0.25">
      <c r="A1051" s="111" t="s">
        <v>70</v>
      </c>
      <c r="B1051" s="160">
        <v>69.744886359999995</v>
      </c>
      <c r="C1051" s="160">
        <v>76.838855510000002</v>
      </c>
      <c r="D1051" s="160">
        <v>79.960542410000002</v>
      </c>
      <c r="E1051" s="160">
        <v>80.105898409999995</v>
      </c>
      <c r="F1051" s="160">
        <v>80.816363519999996</v>
      </c>
      <c r="G1051" s="160">
        <v>78.992652000000007</v>
      </c>
      <c r="H1051" s="160">
        <v>75.541114699999994</v>
      </c>
      <c r="I1051" s="160">
        <v>70.601548719999997</v>
      </c>
      <c r="J1051" s="160">
        <v>72.572231439999996</v>
      </c>
      <c r="K1051" s="160">
        <v>72.316736890000001</v>
      </c>
      <c r="L1051" s="160">
        <v>71.894201350000003</v>
      </c>
      <c r="M1051" s="160">
        <v>70.533071570000004</v>
      </c>
      <c r="N1051" s="160">
        <v>69.946934299999995</v>
      </c>
      <c r="O1051" s="160">
        <v>70.590746730000006</v>
      </c>
      <c r="P1051" s="160">
        <v>69.64225399</v>
      </c>
      <c r="Q1051" s="160">
        <v>69.349873849999994</v>
      </c>
      <c r="R1051" s="160">
        <v>69.869641920000007</v>
      </c>
      <c r="S1051" s="160">
        <v>69.722232109999993</v>
      </c>
      <c r="T1051" s="160">
        <v>69.05544089</v>
      </c>
      <c r="U1051" s="160">
        <v>68.691364930000006</v>
      </c>
      <c r="V1051" s="160">
        <v>69.787743359999993</v>
      </c>
      <c r="W1051" s="160">
        <v>68.973980659999995</v>
      </c>
      <c r="X1051" s="160">
        <v>66.116780930000004</v>
      </c>
      <c r="Y1051" s="160">
        <v>63.685067889999999</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outlineLevel="1" thickBot="1" x14ac:dyDescent="0.25">
      <c r="A1053" s="27">
        <v>31</v>
      </c>
      <c r="B1053" s="36">
        <v>69.58</v>
      </c>
      <c r="C1053" s="36">
        <v>77.290000000000006</v>
      </c>
      <c r="D1053" s="36">
        <v>79.59</v>
      </c>
      <c r="E1053" s="36">
        <v>79.349999999999994</v>
      </c>
      <c r="F1053" s="36">
        <v>79.55</v>
      </c>
      <c r="G1053" s="36">
        <v>78.959999999999994</v>
      </c>
      <c r="H1053" s="36">
        <v>76.02</v>
      </c>
      <c r="I1053" s="36">
        <v>71.55</v>
      </c>
      <c r="J1053" s="36">
        <v>72.58</v>
      </c>
      <c r="K1053" s="36">
        <v>71.849999999999994</v>
      </c>
      <c r="L1053" s="36">
        <v>70.099999999999994</v>
      </c>
      <c r="M1053" s="36">
        <v>68.739999999999995</v>
      </c>
      <c r="N1053" s="36">
        <v>67.540000000000006</v>
      </c>
      <c r="O1053" s="36">
        <v>67.650000000000006</v>
      </c>
      <c r="P1053" s="36">
        <v>67.09</v>
      </c>
      <c r="Q1053" s="36">
        <v>66.61</v>
      </c>
      <c r="R1053" s="36">
        <v>66.44</v>
      </c>
      <c r="S1053" s="36">
        <v>66.27</v>
      </c>
      <c r="T1053" s="36">
        <v>66.290000000000006</v>
      </c>
      <c r="U1053" s="36">
        <v>66.599999999999994</v>
      </c>
      <c r="V1053" s="36">
        <v>67.680000000000007</v>
      </c>
      <c r="W1053" s="36">
        <v>67</v>
      </c>
      <c r="X1053" s="36">
        <v>64.52</v>
      </c>
      <c r="Y1053" s="36">
        <v>63.28</v>
      </c>
    </row>
    <row r="1054" spans="1:25" s="116" customFormat="1" ht="51.75" outlineLevel="1" thickBot="1" x14ac:dyDescent="0.25">
      <c r="A1054" s="111" t="s">
        <v>70</v>
      </c>
      <c r="B1054" s="160">
        <v>69.584265470000005</v>
      </c>
      <c r="C1054" s="160">
        <v>77.290486360000003</v>
      </c>
      <c r="D1054" s="160">
        <v>79.591905460000007</v>
      </c>
      <c r="E1054" s="160">
        <v>79.351038590000002</v>
      </c>
      <c r="F1054" s="160">
        <v>79.549668589999996</v>
      </c>
      <c r="G1054" s="160">
        <v>78.959345229999997</v>
      </c>
      <c r="H1054" s="160">
        <v>76.022668539999998</v>
      </c>
      <c r="I1054" s="160">
        <v>71.554996259999996</v>
      </c>
      <c r="J1054" s="160">
        <v>72.582879360000007</v>
      </c>
      <c r="K1054" s="160">
        <v>71.852293990000007</v>
      </c>
      <c r="L1054" s="160">
        <v>70.102506140000003</v>
      </c>
      <c r="M1054" s="160">
        <v>68.743201409999998</v>
      </c>
      <c r="N1054" s="160">
        <v>67.543176619999997</v>
      </c>
      <c r="O1054" s="160">
        <v>67.650207949999995</v>
      </c>
      <c r="P1054" s="160">
        <v>67.088352090000001</v>
      </c>
      <c r="Q1054" s="160">
        <v>66.610061020000003</v>
      </c>
      <c r="R1054" s="160">
        <v>66.443625870000005</v>
      </c>
      <c r="S1054" s="160">
        <v>66.273761949999994</v>
      </c>
      <c r="T1054" s="160">
        <v>66.288566349999996</v>
      </c>
      <c r="U1054" s="160">
        <v>66.595173079999995</v>
      </c>
      <c r="V1054" s="160">
        <v>67.684513780000003</v>
      </c>
      <c r="W1054" s="160">
        <v>66.996898020000003</v>
      </c>
      <c r="X1054" s="160">
        <v>64.521839279999995</v>
      </c>
      <c r="Y1054" s="160">
        <v>63.28348673</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outlineLevel="1" thickBot="1" x14ac:dyDescent="0.25">
      <c r="A1057" s="227" t="s">
        <v>35</v>
      </c>
      <c r="B1057" s="229" t="s">
        <v>108</v>
      </c>
      <c r="C1057" s="230"/>
      <c r="D1057" s="230"/>
      <c r="E1057" s="230"/>
      <c r="F1057" s="230"/>
      <c r="G1057" s="230"/>
      <c r="H1057" s="230"/>
      <c r="I1057" s="230"/>
      <c r="J1057" s="230"/>
      <c r="K1057" s="230"/>
      <c r="L1057" s="230"/>
      <c r="M1057" s="230"/>
      <c r="N1057" s="230"/>
      <c r="O1057" s="230"/>
      <c r="P1057" s="230"/>
      <c r="Q1057" s="230"/>
      <c r="R1057" s="230"/>
      <c r="S1057" s="230"/>
      <c r="T1057" s="230"/>
      <c r="U1057" s="230"/>
      <c r="V1057" s="230"/>
      <c r="W1057" s="230"/>
      <c r="X1057" s="230"/>
      <c r="Y1057" s="231"/>
      <c r="Z1057" s="18">
        <v>1</v>
      </c>
    </row>
    <row r="1058" spans="1:26" s="116" customFormat="1" ht="25.5" customHeight="1" thickBot="1" x14ac:dyDescent="0.25">
      <c r="A1058" s="228"/>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outlineLevel="1" thickBot="1" x14ac:dyDescent="0.25">
      <c r="A1059" s="27">
        <v>1</v>
      </c>
      <c r="B1059" s="36">
        <v>165.48</v>
      </c>
      <c r="C1059" s="36">
        <v>181.29</v>
      </c>
      <c r="D1059" s="36">
        <v>193.21</v>
      </c>
      <c r="E1059" s="36">
        <v>197.53</v>
      </c>
      <c r="F1059" s="36">
        <v>199.04</v>
      </c>
      <c r="G1059" s="36">
        <v>196.32</v>
      </c>
      <c r="H1059" s="36">
        <v>184.08</v>
      </c>
      <c r="I1059" s="36">
        <v>175.41</v>
      </c>
      <c r="J1059" s="36">
        <v>183.05</v>
      </c>
      <c r="K1059" s="36">
        <v>182.97</v>
      </c>
      <c r="L1059" s="36">
        <v>177.97</v>
      </c>
      <c r="M1059" s="36">
        <v>172.46</v>
      </c>
      <c r="N1059" s="36">
        <v>173.06</v>
      </c>
      <c r="O1059" s="36">
        <v>174.11</v>
      </c>
      <c r="P1059" s="36">
        <v>174.02</v>
      </c>
      <c r="Q1059" s="36">
        <v>173.41</v>
      </c>
      <c r="R1059" s="36">
        <v>173.17</v>
      </c>
      <c r="S1059" s="36">
        <v>172.21</v>
      </c>
      <c r="T1059" s="36">
        <v>171.17</v>
      </c>
      <c r="U1059" s="36">
        <v>145.56</v>
      </c>
      <c r="V1059" s="36">
        <v>137.63</v>
      </c>
      <c r="W1059" s="36">
        <v>139.4</v>
      </c>
      <c r="X1059" s="36">
        <v>135.78</v>
      </c>
      <c r="Y1059" s="36">
        <v>141.47</v>
      </c>
    </row>
    <row r="1060" spans="1:26" s="116" customFormat="1" ht="51.75" outlineLevel="1" thickBot="1" x14ac:dyDescent="0.25">
      <c r="A1060" s="111" t="s">
        <v>70</v>
      </c>
      <c r="B1060" s="160">
        <v>165.47669755000001</v>
      </c>
      <c r="C1060" s="160">
        <v>181.29486868000001</v>
      </c>
      <c r="D1060" s="160">
        <v>193.20984919</v>
      </c>
      <c r="E1060" s="160">
        <v>197.52831072999999</v>
      </c>
      <c r="F1060" s="160">
        <v>199.03706833999999</v>
      </c>
      <c r="G1060" s="160">
        <v>196.32314890000001</v>
      </c>
      <c r="H1060" s="160">
        <v>184.08011909999999</v>
      </c>
      <c r="I1060" s="160">
        <v>175.41488864999999</v>
      </c>
      <c r="J1060" s="160">
        <v>183.04655117999999</v>
      </c>
      <c r="K1060" s="160">
        <v>182.97472212</v>
      </c>
      <c r="L1060" s="160">
        <v>177.96924469999999</v>
      </c>
      <c r="M1060" s="160">
        <v>172.45684638</v>
      </c>
      <c r="N1060" s="160">
        <v>173.06218436</v>
      </c>
      <c r="O1060" s="160">
        <v>174.11072175999999</v>
      </c>
      <c r="P1060" s="160">
        <v>174.02054340000001</v>
      </c>
      <c r="Q1060" s="160">
        <v>173.41339298</v>
      </c>
      <c r="R1060" s="160">
        <v>173.17273187000001</v>
      </c>
      <c r="S1060" s="160">
        <v>172.20724448000001</v>
      </c>
      <c r="T1060" s="160">
        <v>171.1726611</v>
      </c>
      <c r="U1060" s="160">
        <v>145.56076057000001</v>
      </c>
      <c r="V1060" s="160">
        <v>137.63193122999999</v>
      </c>
      <c r="W1060" s="160">
        <v>139.40465692000001</v>
      </c>
      <c r="X1060" s="160">
        <v>135.77979668</v>
      </c>
      <c r="Y1060" s="160">
        <v>141.46508413000001</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outlineLevel="1" thickBot="1" x14ac:dyDescent="0.25">
      <c r="A1062" s="27">
        <v>2</v>
      </c>
      <c r="B1062" s="36">
        <v>153.88999999999999</v>
      </c>
      <c r="C1062" s="36">
        <v>174.49</v>
      </c>
      <c r="D1062" s="36">
        <v>185.89</v>
      </c>
      <c r="E1062" s="36">
        <v>188.84</v>
      </c>
      <c r="F1062" s="36">
        <v>189.01</v>
      </c>
      <c r="G1062" s="36">
        <v>188.61</v>
      </c>
      <c r="H1062" s="36">
        <v>175.82</v>
      </c>
      <c r="I1062" s="36">
        <v>170.62</v>
      </c>
      <c r="J1062" s="36">
        <v>177</v>
      </c>
      <c r="K1062" s="36">
        <v>178.04</v>
      </c>
      <c r="L1062" s="36">
        <v>176.95</v>
      </c>
      <c r="M1062" s="36">
        <v>179.95</v>
      </c>
      <c r="N1062" s="36">
        <v>176.37</v>
      </c>
      <c r="O1062" s="36">
        <v>172.63</v>
      </c>
      <c r="P1062" s="36">
        <v>172.97</v>
      </c>
      <c r="Q1062" s="36">
        <v>171.64</v>
      </c>
      <c r="R1062" s="36">
        <v>170.59</v>
      </c>
      <c r="S1062" s="36">
        <v>170.74</v>
      </c>
      <c r="T1062" s="36">
        <v>170.51</v>
      </c>
      <c r="U1062" s="36">
        <v>168.31</v>
      </c>
      <c r="V1062" s="36">
        <v>169.74</v>
      </c>
      <c r="W1062" s="36">
        <v>172.4</v>
      </c>
      <c r="X1062" s="36">
        <v>164.54</v>
      </c>
      <c r="Y1062" s="36">
        <v>156.85</v>
      </c>
    </row>
    <row r="1063" spans="1:26" s="116" customFormat="1" ht="25.5" customHeight="1" outlineLevel="1" thickBot="1" x14ac:dyDescent="0.25">
      <c r="A1063" s="111" t="s">
        <v>70</v>
      </c>
      <c r="B1063" s="160">
        <v>153.8896192</v>
      </c>
      <c r="C1063" s="160">
        <v>174.49387836</v>
      </c>
      <c r="D1063" s="160">
        <v>185.88738125</v>
      </c>
      <c r="E1063" s="160">
        <v>188.84069577</v>
      </c>
      <c r="F1063" s="160">
        <v>189.00971712</v>
      </c>
      <c r="G1063" s="160">
        <v>188.60870252999999</v>
      </c>
      <c r="H1063" s="160">
        <v>175.81710845999999</v>
      </c>
      <c r="I1063" s="160">
        <v>170.62190215000001</v>
      </c>
      <c r="J1063" s="160">
        <v>177.0005869</v>
      </c>
      <c r="K1063" s="160">
        <v>178.03837154000001</v>
      </c>
      <c r="L1063" s="160">
        <v>176.94835284999999</v>
      </c>
      <c r="M1063" s="160">
        <v>179.94830358999999</v>
      </c>
      <c r="N1063" s="160">
        <v>176.3652099</v>
      </c>
      <c r="O1063" s="160">
        <v>172.63278983999999</v>
      </c>
      <c r="P1063" s="160">
        <v>172.96665364</v>
      </c>
      <c r="Q1063" s="160">
        <v>171.63987344</v>
      </c>
      <c r="R1063" s="160">
        <v>170.59067052</v>
      </c>
      <c r="S1063" s="160">
        <v>170.73545949999999</v>
      </c>
      <c r="T1063" s="160">
        <v>170.51333658999999</v>
      </c>
      <c r="U1063" s="160">
        <v>168.31449316000001</v>
      </c>
      <c r="V1063" s="160">
        <v>169.74017164</v>
      </c>
      <c r="W1063" s="160">
        <v>172.40211740000001</v>
      </c>
      <c r="X1063" s="160">
        <v>164.54250424</v>
      </c>
      <c r="Y1063" s="160">
        <v>156.85415975999999</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outlineLevel="1" thickBot="1" x14ac:dyDescent="0.25">
      <c r="A1065" s="27">
        <v>3</v>
      </c>
      <c r="B1065" s="36">
        <v>161.29</v>
      </c>
      <c r="C1065" s="36">
        <v>175.61</v>
      </c>
      <c r="D1065" s="36">
        <v>188.64</v>
      </c>
      <c r="E1065" s="36">
        <v>193.53</v>
      </c>
      <c r="F1065" s="36">
        <v>193.38</v>
      </c>
      <c r="G1065" s="36">
        <v>191.29</v>
      </c>
      <c r="H1065" s="36">
        <v>179.1</v>
      </c>
      <c r="I1065" s="36">
        <v>166.86</v>
      </c>
      <c r="J1065" s="36">
        <v>171.01</v>
      </c>
      <c r="K1065" s="36">
        <v>170.91</v>
      </c>
      <c r="L1065" s="36">
        <v>167.57</v>
      </c>
      <c r="M1065" s="36">
        <v>168.58</v>
      </c>
      <c r="N1065" s="36">
        <v>168.13</v>
      </c>
      <c r="O1065" s="36">
        <v>171.05</v>
      </c>
      <c r="P1065" s="36">
        <v>170.21</v>
      </c>
      <c r="Q1065" s="36">
        <v>167.38</v>
      </c>
      <c r="R1065" s="36">
        <v>165.23</v>
      </c>
      <c r="S1065" s="36">
        <v>165.43</v>
      </c>
      <c r="T1065" s="36">
        <v>164.96</v>
      </c>
      <c r="U1065" s="36">
        <v>163.85</v>
      </c>
      <c r="V1065" s="36">
        <v>166.56</v>
      </c>
      <c r="W1065" s="36">
        <v>173.04</v>
      </c>
      <c r="X1065" s="36">
        <v>158.47</v>
      </c>
      <c r="Y1065" s="36">
        <v>150.93</v>
      </c>
    </row>
    <row r="1066" spans="1:26" s="116" customFormat="1" ht="51.75" outlineLevel="1" thickBot="1" x14ac:dyDescent="0.25">
      <c r="A1066" s="111" t="s">
        <v>70</v>
      </c>
      <c r="B1066" s="160">
        <v>161.29077745999999</v>
      </c>
      <c r="C1066" s="160">
        <v>175.61251718</v>
      </c>
      <c r="D1066" s="160">
        <v>188.64034344999999</v>
      </c>
      <c r="E1066" s="160">
        <v>193.52998772999999</v>
      </c>
      <c r="F1066" s="160">
        <v>193.37570772999999</v>
      </c>
      <c r="G1066" s="160">
        <v>191.29240634999999</v>
      </c>
      <c r="H1066" s="160">
        <v>179.09846632</v>
      </c>
      <c r="I1066" s="160">
        <v>166.86247832999999</v>
      </c>
      <c r="J1066" s="160">
        <v>171.00547159000001</v>
      </c>
      <c r="K1066" s="160">
        <v>170.91320852000001</v>
      </c>
      <c r="L1066" s="160">
        <v>167.57083591</v>
      </c>
      <c r="M1066" s="160">
        <v>168.58310066000001</v>
      </c>
      <c r="N1066" s="160">
        <v>168.12978684000001</v>
      </c>
      <c r="O1066" s="160">
        <v>171.04822292</v>
      </c>
      <c r="P1066" s="160">
        <v>170.20921132999999</v>
      </c>
      <c r="Q1066" s="160">
        <v>167.37815752</v>
      </c>
      <c r="R1066" s="160">
        <v>165.22783024</v>
      </c>
      <c r="S1066" s="160">
        <v>165.42917249999999</v>
      </c>
      <c r="T1066" s="160">
        <v>164.96097121</v>
      </c>
      <c r="U1066" s="160">
        <v>163.85069424</v>
      </c>
      <c r="V1066" s="160">
        <v>166.55664596</v>
      </c>
      <c r="W1066" s="160">
        <v>173.04391369999999</v>
      </c>
      <c r="X1066" s="160">
        <v>158.46584225000001</v>
      </c>
      <c r="Y1066" s="160">
        <v>150.92731799000001</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outlineLevel="1" thickBot="1" x14ac:dyDescent="0.25">
      <c r="A1068" s="27">
        <v>4</v>
      </c>
      <c r="B1068" s="36">
        <v>165.09</v>
      </c>
      <c r="C1068" s="36">
        <v>181.75</v>
      </c>
      <c r="D1068" s="36">
        <v>194.97</v>
      </c>
      <c r="E1068" s="36">
        <v>198.59</v>
      </c>
      <c r="F1068" s="36">
        <v>200.99</v>
      </c>
      <c r="G1068" s="36">
        <v>200.47</v>
      </c>
      <c r="H1068" s="36">
        <v>185.88</v>
      </c>
      <c r="I1068" s="36">
        <v>172.17</v>
      </c>
      <c r="J1068" s="36">
        <v>175.95</v>
      </c>
      <c r="K1068" s="36">
        <v>180.05</v>
      </c>
      <c r="L1068" s="36">
        <v>169.94</v>
      </c>
      <c r="M1068" s="36">
        <v>165.04</v>
      </c>
      <c r="N1068" s="36">
        <v>162.79</v>
      </c>
      <c r="O1068" s="36">
        <v>167.08</v>
      </c>
      <c r="P1068" s="36">
        <v>165.06</v>
      </c>
      <c r="Q1068" s="36">
        <v>162.91999999999999</v>
      </c>
      <c r="R1068" s="36">
        <v>162.66999999999999</v>
      </c>
      <c r="S1068" s="36">
        <v>163.92</v>
      </c>
      <c r="T1068" s="36">
        <v>163.93</v>
      </c>
      <c r="U1068" s="36">
        <v>163.66</v>
      </c>
      <c r="V1068" s="36">
        <v>167.93</v>
      </c>
      <c r="W1068" s="36">
        <v>171.63</v>
      </c>
      <c r="X1068" s="36">
        <v>163.82</v>
      </c>
      <c r="Y1068" s="36">
        <v>158.6</v>
      </c>
    </row>
    <row r="1069" spans="1:26" s="116" customFormat="1" ht="51.75" outlineLevel="1" thickBot="1" x14ac:dyDescent="0.25">
      <c r="A1069" s="111" t="s">
        <v>70</v>
      </c>
      <c r="B1069" s="160">
        <v>165.08876855</v>
      </c>
      <c r="C1069" s="160">
        <v>181.75225042</v>
      </c>
      <c r="D1069" s="160">
        <v>194.97341544</v>
      </c>
      <c r="E1069" s="160">
        <v>198.5917575</v>
      </c>
      <c r="F1069" s="160">
        <v>200.98646550000001</v>
      </c>
      <c r="G1069" s="160">
        <v>200.47422348000001</v>
      </c>
      <c r="H1069" s="160">
        <v>185.88146932000001</v>
      </c>
      <c r="I1069" s="160">
        <v>172.17398249999999</v>
      </c>
      <c r="J1069" s="160">
        <v>175.95163072</v>
      </c>
      <c r="K1069" s="160">
        <v>180.04711028</v>
      </c>
      <c r="L1069" s="160">
        <v>169.94239863999999</v>
      </c>
      <c r="M1069" s="160">
        <v>165.04454981000001</v>
      </c>
      <c r="N1069" s="160">
        <v>162.78620789999999</v>
      </c>
      <c r="O1069" s="160">
        <v>167.07944545999999</v>
      </c>
      <c r="P1069" s="160">
        <v>165.05854896</v>
      </c>
      <c r="Q1069" s="160">
        <v>162.91881763000001</v>
      </c>
      <c r="R1069" s="160">
        <v>162.66655248000001</v>
      </c>
      <c r="S1069" s="160">
        <v>163.92003450999999</v>
      </c>
      <c r="T1069" s="160">
        <v>163.93425768</v>
      </c>
      <c r="U1069" s="160">
        <v>163.65732370000001</v>
      </c>
      <c r="V1069" s="160">
        <v>167.92809449999999</v>
      </c>
      <c r="W1069" s="160">
        <v>171.63449832000001</v>
      </c>
      <c r="X1069" s="160">
        <v>163.81578407000001</v>
      </c>
      <c r="Y1069" s="160">
        <v>158.60270001000001</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outlineLevel="1" thickBot="1" x14ac:dyDescent="0.25">
      <c r="A1071" s="27">
        <v>5</v>
      </c>
      <c r="B1071" s="36">
        <v>139.78</v>
      </c>
      <c r="C1071" s="36">
        <v>159.82</v>
      </c>
      <c r="D1071" s="36">
        <v>171.25</v>
      </c>
      <c r="E1071" s="36">
        <v>175.12</v>
      </c>
      <c r="F1071" s="36">
        <v>176.4</v>
      </c>
      <c r="G1071" s="36">
        <v>177.25</v>
      </c>
      <c r="H1071" s="36">
        <v>172.21</v>
      </c>
      <c r="I1071" s="36">
        <v>167.68</v>
      </c>
      <c r="J1071" s="36">
        <v>168.7</v>
      </c>
      <c r="K1071" s="36">
        <v>170.74</v>
      </c>
      <c r="L1071" s="36">
        <v>166.76</v>
      </c>
      <c r="M1071" s="36">
        <v>167.11</v>
      </c>
      <c r="N1071" s="36">
        <v>165.83</v>
      </c>
      <c r="O1071" s="36">
        <v>169.44</v>
      </c>
      <c r="P1071" s="36">
        <v>168.33</v>
      </c>
      <c r="Q1071" s="36">
        <v>166.39</v>
      </c>
      <c r="R1071" s="36">
        <v>165.3</v>
      </c>
      <c r="S1071" s="36">
        <v>164.89</v>
      </c>
      <c r="T1071" s="36">
        <v>158.07</v>
      </c>
      <c r="U1071" s="36">
        <v>165.48</v>
      </c>
      <c r="V1071" s="36">
        <v>161.03</v>
      </c>
      <c r="W1071" s="36">
        <v>165.2</v>
      </c>
      <c r="X1071" s="36">
        <v>156.53</v>
      </c>
      <c r="Y1071" s="36">
        <v>162.91</v>
      </c>
    </row>
    <row r="1072" spans="1:26" s="116" customFormat="1" ht="25.5" customHeight="1" outlineLevel="1" thickBot="1" x14ac:dyDescent="0.25">
      <c r="A1072" s="111" t="s">
        <v>70</v>
      </c>
      <c r="B1072" s="160">
        <v>139.77944022</v>
      </c>
      <c r="C1072" s="160">
        <v>159.82098368999999</v>
      </c>
      <c r="D1072" s="160">
        <v>171.25434609000001</v>
      </c>
      <c r="E1072" s="160">
        <v>175.12423971999999</v>
      </c>
      <c r="F1072" s="160">
        <v>176.39881506</v>
      </c>
      <c r="G1072" s="160">
        <v>177.24541746</v>
      </c>
      <c r="H1072" s="160">
        <v>172.20584851000001</v>
      </c>
      <c r="I1072" s="160">
        <v>167.67665536000001</v>
      </c>
      <c r="J1072" s="160">
        <v>168.70431672000001</v>
      </c>
      <c r="K1072" s="160">
        <v>170.73725150000001</v>
      </c>
      <c r="L1072" s="160">
        <v>166.76316926999999</v>
      </c>
      <c r="M1072" s="160">
        <v>167.10807531</v>
      </c>
      <c r="N1072" s="160">
        <v>165.83393229999999</v>
      </c>
      <c r="O1072" s="160">
        <v>169.44064517999999</v>
      </c>
      <c r="P1072" s="160">
        <v>168.32856634000001</v>
      </c>
      <c r="Q1072" s="160">
        <v>166.39447473000001</v>
      </c>
      <c r="R1072" s="160">
        <v>165.30310118</v>
      </c>
      <c r="S1072" s="160">
        <v>164.89075446000001</v>
      </c>
      <c r="T1072" s="160">
        <v>158.06909897</v>
      </c>
      <c r="U1072" s="160">
        <v>165.47569322999999</v>
      </c>
      <c r="V1072" s="160">
        <v>161.03376562</v>
      </c>
      <c r="W1072" s="160">
        <v>165.19876773999999</v>
      </c>
      <c r="X1072" s="160">
        <v>156.53290251000001</v>
      </c>
      <c r="Y1072" s="160">
        <v>162.91185970000001</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outlineLevel="1" thickBot="1" x14ac:dyDescent="0.25">
      <c r="A1074" s="27">
        <v>6</v>
      </c>
      <c r="B1074" s="36">
        <v>180.96</v>
      </c>
      <c r="C1074" s="36">
        <v>200.65</v>
      </c>
      <c r="D1074" s="36">
        <v>209.83</v>
      </c>
      <c r="E1074" s="36">
        <v>217.22</v>
      </c>
      <c r="F1074" s="36">
        <v>217.85</v>
      </c>
      <c r="G1074" s="36">
        <v>219.11</v>
      </c>
      <c r="H1074" s="36">
        <v>212.66</v>
      </c>
      <c r="I1074" s="36">
        <v>196</v>
      </c>
      <c r="J1074" s="36">
        <v>172.06</v>
      </c>
      <c r="K1074" s="36">
        <v>160.93</v>
      </c>
      <c r="L1074" s="36">
        <v>160.83000000000001</v>
      </c>
      <c r="M1074" s="36">
        <v>157.75</v>
      </c>
      <c r="N1074" s="36">
        <v>156.29</v>
      </c>
      <c r="O1074" s="36">
        <v>155.16999999999999</v>
      </c>
      <c r="P1074" s="36">
        <v>153.12</v>
      </c>
      <c r="Q1074" s="36">
        <v>152.29</v>
      </c>
      <c r="R1074" s="36">
        <v>150.62</v>
      </c>
      <c r="S1074" s="36">
        <v>150.34</v>
      </c>
      <c r="T1074" s="36">
        <v>151.44</v>
      </c>
      <c r="U1074" s="36">
        <v>151.28</v>
      </c>
      <c r="V1074" s="36">
        <v>153.83000000000001</v>
      </c>
      <c r="W1074" s="36">
        <v>161.06</v>
      </c>
      <c r="X1074" s="36">
        <v>149.66999999999999</v>
      </c>
      <c r="Y1074" s="36">
        <v>156.97</v>
      </c>
    </row>
    <row r="1075" spans="1:25" s="116" customFormat="1" ht="25.5" customHeight="1" outlineLevel="1" thickBot="1" x14ac:dyDescent="0.25">
      <c r="A1075" s="111" t="s">
        <v>70</v>
      </c>
      <c r="B1075" s="160">
        <v>180.96021429999999</v>
      </c>
      <c r="C1075" s="160">
        <v>200.64819774</v>
      </c>
      <c r="D1075" s="160">
        <v>209.82905388</v>
      </c>
      <c r="E1075" s="160">
        <v>217.21998163000001</v>
      </c>
      <c r="F1075" s="160">
        <v>217.85430456</v>
      </c>
      <c r="G1075" s="160">
        <v>219.10523445999999</v>
      </c>
      <c r="H1075" s="160">
        <v>212.65724044999999</v>
      </c>
      <c r="I1075" s="160">
        <v>196.00054732999999</v>
      </c>
      <c r="J1075" s="160">
        <v>172.06483562</v>
      </c>
      <c r="K1075" s="160">
        <v>160.92816085000001</v>
      </c>
      <c r="L1075" s="160">
        <v>160.83102546999999</v>
      </c>
      <c r="M1075" s="160">
        <v>157.75312872000001</v>
      </c>
      <c r="N1075" s="160">
        <v>156.28877560000001</v>
      </c>
      <c r="O1075" s="160">
        <v>155.17060828000001</v>
      </c>
      <c r="P1075" s="160">
        <v>153.11998159999999</v>
      </c>
      <c r="Q1075" s="160">
        <v>152.28824212999999</v>
      </c>
      <c r="R1075" s="160">
        <v>150.62357588</v>
      </c>
      <c r="S1075" s="160">
        <v>150.34397727999999</v>
      </c>
      <c r="T1075" s="160">
        <v>151.43916446</v>
      </c>
      <c r="U1075" s="160">
        <v>151.2793058</v>
      </c>
      <c r="V1075" s="160">
        <v>153.82736935</v>
      </c>
      <c r="W1075" s="160">
        <v>161.05835026</v>
      </c>
      <c r="X1075" s="160">
        <v>149.66655358</v>
      </c>
      <c r="Y1075" s="160">
        <v>156.97276513</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outlineLevel="1" thickBot="1" x14ac:dyDescent="0.25">
      <c r="A1077" s="27">
        <v>7</v>
      </c>
      <c r="B1077" s="36">
        <v>176.64</v>
      </c>
      <c r="C1077" s="36">
        <v>195.61</v>
      </c>
      <c r="D1077" s="36">
        <v>211.26</v>
      </c>
      <c r="E1077" s="36">
        <v>217.8</v>
      </c>
      <c r="F1077" s="36">
        <v>218.34</v>
      </c>
      <c r="G1077" s="36">
        <v>220.76</v>
      </c>
      <c r="H1077" s="36">
        <v>214.86</v>
      </c>
      <c r="I1077" s="36">
        <v>199.63</v>
      </c>
      <c r="J1077" s="36">
        <v>175.02</v>
      </c>
      <c r="K1077" s="36">
        <v>157.74</v>
      </c>
      <c r="L1077" s="36">
        <v>158.88</v>
      </c>
      <c r="M1077" s="36">
        <v>162.15</v>
      </c>
      <c r="N1077" s="36">
        <v>160.35</v>
      </c>
      <c r="O1077" s="36">
        <v>153.72999999999999</v>
      </c>
      <c r="P1077" s="36">
        <v>152.65</v>
      </c>
      <c r="Q1077" s="36">
        <v>152.11000000000001</v>
      </c>
      <c r="R1077" s="36">
        <v>151.65</v>
      </c>
      <c r="S1077" s="36">
        <v>152.9</v>
      </c>
      <c r="T1077" s="36">
        <v>154.44</v>
      </c>
      <c r="U1077" s="36">
        <v>151.99</v>
      </c>
      <c r="V1077" s="36">
        <v>155.83000000000001</v>
      </c>
      <c r="W1077" s="36">
        <v>160.47</v>
      </c>
      <c r="X1077" s="36">
        <v>152.26</v>
      </c>
      <c r="Y1077" s="36">
        <v>155.94999999999999</v>
      </c>
    </row>
    <row r="1078" spans="1:25" s="116" customFormat="1" ht="51.75" outlineLevel="1" thickBot="1" x14ac:dyDescent="0.25">
      <c r="A1078" s="111" t="s">
        <v>70</v>
      </c>
      <c r="B1078" s="160">
        <v>176.64045952000001</v>
      </c>
      <c r="C1078" s="160">
        <v>195.61137113000001</v>
      </c>
      <c r="D1078" s="160">
        <v>211.26181023999999</v>
      </c>
      <c r="E1078" s="160">
        <v>217.79569071</v>
      </c>
      <c r="F1078" s="160">
        <v>218.33726324</v>
      </c>
      <c r="G1078" s="160">
        <v>220.7554312</v>
      </c>
      <c r="H1078" s="160">
        <v>214.85852976999999</v>
      </c>
      <c r="I1078" s="160">
        <v>199.62659934999999</v>
      </c>
      <c r="J1078" s="160">
        <v>175.01616607</v>
      </c>
      <c r="K1078" s="160">
        <v>157.73539489999999</v>
      </c>
      <c r="L1078" s="160">
        <v>158.87902636999999</v>
      </c>
      <c r="M1078" s="160">
        <v>162.15077467</v>
      </c>
      <c r="N1078" s="160">
        <v>160.34534188000001</v>
      </c>
      <c r="O1078" s="160">
        <v>153.72916721000001</v>
      </c>
      <c r="P1078" s="160">
        <v>152.65217847</v>
      </c>
      <c r="Q1078" s="160">
        <v>152.10657123999999</v>
      </c>
      <c r="R1078" s="160">
        <v>151.65261194999999</v>
      </c>
      <c r="S1078" s="160">
        <v>152.89945614999999</v>
      </c>
      <c r="T1078" s="160">
        <v>154.44009144</v>
      </c>
      <c r="U1078" s="160">
        <v>151.99156518999999</v>
      </c>
      <c r="V1078" s="160">
        <v>155.82605293</v>
      </c>
      <c r="W1078" s="160">
        <v>160.47258733999999</v>
      </c>
      <c r="X1078" s="160">
        <v>152.26452685999999</v>
      </c>
      <c r="Y1078" s="160">
        <v>155.95128134999999</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outlineLevel="1" thickBot="1" x14ac:dyDescent="0.25">
      <c r="A1080" s="27">
        <v>8</v>
      </c>
      <c r="B1080" s="36">
        <v>177.31</v>
      </c>
      <c r="C1080" s="36">
        <v>198.23</v>
      </c>
      <c r="D1080" s="36">
        <v>211.84</v>
      </c>
      <c r="E1080" s="36">
        <v>215.36</v>
      </c>
      <c r="F1080" s="36">
        <v>219.27</v>
      </c>
      <c r="G1080" s="36">
        <v>217.92</v>
      </c>
      <c r="H1080" s="36">
        <v>202.39</v>
      </c>
      <c r="I1080" s="36">
        <v>183.21</v>
      </c>
      <c r="J1080" s="36">
        <v>170.68</v>
      </c>
      <c r="K1080" s="36">
        <v>168.03</v>
      </c>
      <c r="L1080" s="36">
        <v>167.63</v>
      </c>
      <c r="M1080" s="36">
        <v>170.96</v>
      </c>
      <c r="N1080" s="36">
        <v>168.68</v>
      </c>
      <c r="O1080" s="36">
        <v>171.55</v>
      </c>
      <c r="P1080" s="36">
        <v>169.55</v>
      </c>
      <c r="Q1080" s="36">
        <v>166.45</v>
      </c>
      <c r="R1080" s="36">
        <v>165.17</v>
      </c>
      <c r="S1080" s="36">
        <v>165.01</v>
      </c>
      <c r="T1080" s="36">
        <v>165.87</v>
      </c>
      <c r="U1080" s="36">
        <v>166.25</v>
      </c>
      <c r="V1080" s="36">
        <v>168.78</v>
      </c>
      <c r="W1080" s="36">
        <v>176.32</v>
      </c>
      <c r="X1080" s="36">
        <v>155.36000000000001</v>
      </c>
      <c r="Y1080" s="36">
        <v>162.16</v>
      </c>
    </row>
    <row r="1081" spans="1:25" s="116" customFormat="1" ht="25.5" customHeight="1" outlineLevel="1" thickBot="1" x14ac:dyDescent="0.25">
      <c r="A1081" s="111" t="s">
        <v>70</v>
      </c>
      <c r="B1081" s="160">
        <v>177.30864926000001</v>
      </c>
      <c r="C1081" s="160">
        <v>198.22690872000001</v>
      </c>
      <c r="D1081" s="160">
        <v>211.84181341999999</v>
      </c>
      <c r="E1081" s="160">
        <v>215.36457831000001</v>
      </c>
      <c r="F1081" s="160">
        <v>219.27469488</v>
      </c>
      <c r="G1081" s="160">
        <v>217.91965730000001</v>
      </c>
      <c r="H1081" s="160">
        <v>202.39123584999999</v>
      </c>
      <c r="I1081" s="160">
        <v>183.21303295000001</v>
      </c>
      <c r="J1081" s="160">
        <v>170.68173131</v>
      </c>
      <c r="K1081" s="160">
        <v>168.02929351</v>
      </c>
      <c r="L1081" s="160">
        <v>167.62823473</v>
      </c>
      <c r="M1081" s="160">
        <v>170.96035603000001</v>
      </c>
      <c r="N1081" s="160">
        <v>168.67724835999999</v>
      </c>
      <c r="O1081" s="160">
        <v>171.54844611999999</v>
      </c>
      <c r="P1081" s="160">
        <v>169.55368788000001</v>
      </c>
      <c r="Q1081" s="160">
        <v>166.45409701</v>
      </c>
      <c r="R1081" s="160">
        <v>165.16670934000001</v>
      </c>
      <c r="S1081" s="160">
        <v>165.00539527000001</v>
      </c>
      <c r="T1081" s="160">
        <v>165.86769692999999</v>
      </c>
      <c r="U1081" s="160">
        <v>166.24688721999999</v>
      </c>
      <c r="V1081" s="160">
        <v>168.78222339999999</v>
      </c>
      <c r="W1081" s="160">
        <v>176.32340765999999</v>
      </c>
      <c r="X1081" s="160">
        <v>155.35584334000001</v>
      </c>
      <c r="Y1081" s="160">
        <v>162.16064868000001</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outlineLevel="1" thickBot="1" x14ac:dyDescent="0.25">
      <c r="A1083" s="27">
        <v>9</v>
      </c>
      <c r="B1083" s="36">
        <v>172.01</v>
      </c>
      <c r="C1083" s="36">
        <v>191.82</v>
      </c>
      <c r="D1083" s="36">
        <v>199.2</v>
      </c>
      <c r="E1083" s="36">
        <v>204.02</v>
      </c>
      <c r="F1083" s="36">
        <v>207.26</v>
      </c>
      <c r="G1083" s="36">
        <v>206.22</v>
      </c>
      <c r="H1083" s="36">
        <v>191.92</v>
      </c>
      <c r="I1083" s="36">
        <v>186.09</v>
      </c>
      <c r="J1083" s="36">
        <v>166.76</v>
      </c>
      <c r="K1083" s="36">
        <v>166.86</v>
      </c>
      <c r="L1083" s="36">
        <v>169.98</v>
      </c>
      <c r="M1083" s="36">
        <v>179.51</v>
      </c>
      <c r="N1083" s="36">
        <v>177.47</v>
      </c>
      <c r="O1083" s="36">
        <v>177.87</v>
      </c>
      <c r="P1083" s="36">
        <v>176.05</v>
      </c>
      <c r="Q1083" s="36">
        <v>174.24</v>
      </c>
      <c r="R1083" s="36">
        <v>173.98</v>
      </c>
      <c r="S1083" s="36">
        <v>173.87</v>
      </c>
      <c r="T1083" s="36">
        <v>173.59</v>
      </c>
      <c r="U1083" s="36">
        <v>173.08</v>
      </c>
      <c r="V1083" s="36">
        <v>176.4</v>
      </c>
      <c r="W1083" s="36">
        <v>183.61</v>
      </c>
      <c r="X1083" s="36">
        <v>155.49</v>
      </c>
      <c r="Y1083" s="36">
        <v>162.25</v>
      </c>
    </row>
    <row r="1084" spans="1:25" s="116" customFormat="1" ht="51.75" outlineLevel="1" thickBot="1" x14ac:dyDescent="0.25">
      <c r="A1084" s="111" t="s">
        <v>70</v>
      </c>
      <c r="B1084" s="160">
        <v>172.0084301</v>
      </c>
      <c r="C1084" s="160">
        <v>191.82471565</v>
      </c>
      <c r="D1084" s="160">
        <v>199.19821952000001</v>
      </c>
      <c r="E1084" s="160">
        <v>204.01627844000001</v>
      </c>
      <c r="F1084" s="160">
        <v>207.25604091</v>
      </c>
      <c r="G1084" s="160">
        <v>206.22093132000001</v>
      </c>
      <c r="H1084" s="160">
        <v>191.92042422</v>
      </c>
      <c r="I1084" s="160">
        <v>186.09298036000001</v>
      </c>
      <c r="J1084" s="160">
        <v>166.75958263000001</v>
      </c>
      <c r="K1084" s="160">
        <v>166.86029345</v>
      </c>
      <c r="L1084" s="160">
        <v>169.97734317999999</v>
      </c>
      <c r="M1084" s="160">
        <v>179.50936078999999</v>
      </c>
      <c r="N1084" s="160">
        <v>177.47002863</v>
      </c>
      <c r="O1084" s="160">
        <v>177.87152078</v>
      </c>
      <c r="P1084" s="160">
        <v>176.05179956999999</v>
      </c>
      <c r="Q1084" s="160">
        <v>174.24155795999999</v>
      </c>
      <c r="R1084" s="160">
        <v>173.97736961999999</v>
      </c>
      <c r="S1084" s="160">
        <v>173.87127455999999</v>
      </c>
      <c r="T1084" s="160">
        <v>173.5859633</v>
      </c>
      <c r="U1084" s="160">
        <v>173.07773094000001</v>
      </c>
      <c r="V1084" s="160">
        <v>176.39646693</v>
      </c>
      <c r="W1084" s="160">
        <v>183.61068972000001</v>
      </c>
      <c r="X1084" s="160">
        <v>155.49326712999999</v>
      </c>
      <c r="Y1084" s="160">
        <v>162.25293031999999</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outlineLevel="1" thickBot="1" x14ac:dyDescent="0.25">
      <c r="A1086" s="27">
        <v>10</v>
      </c>
      <c r="B1086" s="36">
        <v>178.88</v>
      </c>
      <c r="C1086" s="36">
        <v>190.16</v>
      </c>
      <c r="D1086" s="36">
        <v>197.09</v>
      </c>
      <c r="E1086" s="36">
        <v>202.25</v>
      </c>
      <c r="F1086" s="36">
        <v>206.02</v>
      </c>
      <c r="G1086" s="36">
        <v>205.03</v>
      </c>
      <c r="H1086" s="36">
        <v>192.66</v>
      </c>
      <c r="I1086" s="36">
        <v>187.4</v>
      </c>
      <c r="J1086" s="36">
        <v>166.22</v>
      </c>
      <c r="K1086" s="36">
        <v>165.7</v>
      </c>
      <c r="L1086" s="36">
        <v>182.6</v>
      </c>
      <c r="M1086" s="36">
        <v>200.01</v>
      </c>
      <c r="N1086" s="36">
        <v>198.34</v>
      </c>
      <c r="O1086" s="36">
        <v>199.77</v>
      </c>
      <c r="P1086" s="36">
        <v>193.73</v>
      </c>
      <c r="Q1086" s="36">
        <v>169.85</v>
      </c>
      <c r="R1086" s="36">
        <v>174.56</v>
      </c>
      <c r="S1086" s="36">
        <v>197.15</v>
      </c>
      <c r="T1086" s="36">
        <v>196.47</v>
      </c>
      <c r="U1086" s="36">
        <v>195.98</v>
      </c>
      <c r="V1086" s="36">
        <v>198.45</v>
      </c>
      <c r="W1086" s="36">
        <v>163.21</v>
      </c>
      <c r="X1086" s="36">
        <v>153.69999999999999</v>
      </c>
      <c r="Y1086" s="36">
        <v>160.46</v>
      </c>
    </row>
    <row r="1087" spans="1:25" s="116" customFormat="1" ht="25.5" customHeight="1" outlineLevel="1" thickBot="1" x14ac:dyDescent="0.25">
      <c r="A1087" s="111" t="s">
        <v>70</v>
      </c>
      <c r="B1087" s="160">
        <v>178.87986412000001</v>
      </c>
      <c r="C1087" s="160">
        <v>190.16380371</v>
      </c>
      <c r="D1087" s="160">
        <v>197.08893037000001</v>
      </c>
      <c r="E1087" s="160">
        <v>202.25484895</v>
      </c>
      <c r="F1087" s="160">
        <v>206.02436304</v>
      </c>
      <c r="G1087" s="160">
        <v>205.03068705999999</v>
      </c>
      <c r="H1087" s="160">
        <v>192.66109001999999</v>
      </c>
      <c r="I1087" s="160">
        <v>187.39568628999999</v>
      </c>
      <c r="J1087" s="160">
        <v>166.21821452</v>
      </c>
      <c r="K1087" s="160">
        <v>165.70340379000001</v>
      </c>
      <c r="L1087" s="160">
        <v>182.59594168999999</v>
      </c>
      <c r="M1087" s="160">
        <v>200.00749984000001</v>
      </c>
      <c r="N1087" s="160">
        <v>198.34020436</v>
      </c>
      <c r="O1087" s="160">
        <v>199.77489717</v>
      </c>
      <c r="P1087" s="160">
        <v>193.72769263999999</v>
      </c>
      <c r="Q1087" s="160">
        <v>169.85006638999999</v>
      </c>
      <c r="R1087" s="160">
        <v>174.55680856999999</v>
      </c>
      <c r="S1087" s="160">
        <v>197.15389013000001</v>
      </c>
      <c r="T1087" s="160">
        <v>196.47456421999999</v>
      </c>
      <c r="U1087" s="160">
        <v>195.97832511999999</v>
      </c>
      <c r="V1087" s="160">
        <v>198.45321457</v>
      </c>
      <c r="W1087" s="160">
        <v>163.21397815</v>
      </c>
      <c r="X1087" s="160">
        <v>153.70290270999999</v>
      </c>
      <c r="Y1087" s="160">
        <v>160.4587961</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outlineLevel="1" thickBot="1" x14ac:dyDescent="0.25">
      <c r="A1089" s="27">
        <v>11</v>
      </c>
      <c r="B1089" s="36">
        <v>178.07</v>
      </c>
      <c r="C1089" s="36">
        <v>191.21</v>
      </c>
      <c r="D1089" s="36">
        <v>199</v>
      </c>
      <c r="E1089" s="36">
        <v>203.74</v>
      </c>
      <c r="F1089" s="36">
        <v>206.85</v>
      </c>
      <c r="G1089" s="36">
        <v>206.77</v>
      </c>
      <c r="H1089" s="36">
        <v>193.02</v>
      </c>
      <c r="I1089" s="36">
        <v>195.24</v>
      </c>
      <c r="J1089" s="36">
        <v>171.98</v>
      </c>
      <c r="K1089" s="36">
        <v>167.67</v>
      </c>
      <c r="L1089" s="36">
        <v>166.37</v>
      </c>
      <c r="M1089" s="36">
        <v>161.68</v>
      </c>
      <c r="N1089" s="36">
        <v>159.19</v>
      </c>
      <c r="O1089" s="36">
        <v>163.98</v>
      </c>
      <c r="P1089" s="36">
        <v>167.5</v>
      </c>
      <c r="Q1089" s="36">
        <v>162.35</v>
      </c>
      <c r="R1089" s="36">
        <v>159.59</v>
      </c>
      <c r="S1089" s="36">
        <v>157.88999999999999</v>
      </c>
      <c r="T1089" s="36">
        <v>155.09</v>
      </c>
      <c r="U1089" s="36">
        <v>153.69999999999999</v>
      </c>
      <c r="V1089" s="36">
        <v>155.82</v>
      </c>
      <c r="W1089" s="36">
        <v>158.59</v>
      </c>
      <c r="X1089" s="36">
        <v>149.41999999999999</v>
      </c>
      <c r="Y1089" s="36">
        <v>163.92</v>
      </c>
    </row>
    <row r="1090" spans="1:25" s="116" customFormat="1" ht="51.75" outlineLevel="1" thickBot="1" x14ac:dyDescent="0.25">
      <c r="A1090" s="111" t="s">
        <v>70</v>
      </c>
      <c r="B1090" s="160">
        <v>178.06610408</v>
      </c>
      <c r="C1090" s="160">
        <v>191.21271701000001</v>
      </c>
      <c r="D1090" s="160">
        <v>199.00020867999999</v>
      </c>
      <c r="E1090" s="160">
        <v>203.73514311</v>
      </c>
      <c r="F1090" s="160">
        <v>206.84716474000001</v>
      </c>
      <c r="G1090" s="160">
        <v>206.77312835999999</v>
      </c>
      <c r="H1090" s="160">
        <v>193.02368666999999</v>
      </c>
      <c r="I1090" s="160">
        <v>195.24408041999999</v>
      </c>
      <c r="J1090" s="160">
        <v>171.98155518999999</v>
      </c>
      <c r="K1090" s="160">
        <v>167.67173111</v>
      </c>
      <c r="L1090" s="160">
        <v>166.37366255000001</v>
      </c>
      <c r="M1090" s="160">
        <v>161.68213378999999</v>
      </c>
      <c r="N1090" s="160">
        <v>159.19159704</v>
      </c>
      <c r="O1090" s="160">
        <v>163.97562327</v>
      </c>
      <c r="P1090" s="160">
        <v>167.50490522000001</v>
      </c>
      <c r="Q1090" s="160">
        <v>162.34661122</v>
      </c>
      <c r="R1090" s="160">
        <v>159.59447091999999</v>
      </c>
      <c r="S1090" s="160">
        <v>157.88905133</v>
      </c>
      <c r="T1090" s="160">
        <v>155.08848559</v>
      </c>
      <c r="U1090" s="160">
        <v>153.70497026000001</v>
      </c>
      <c r="V1090" s="160">
        <v>155.81613063</v>
      </c>
      <c r="W1090" s="160">
        <v>158.58551811999999</v>
      </c>
      <c r="X1090" s="160">
        <v>149.41600808999999</v>
      </c>
      <c r="Y1090" s="160">
        <v>163.92187301000001</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outlineLevel="1" thickBot="1" x14ac:dyDescent="0.25">
      <c r="A1092" s="27">
        <v>12</v>
      </c>
      <c r="B1092" s="36">
        <v>182.69</v>
      </c>
      <c r="C1092" s="36">
        <v>197.68</v>
      </c>
      <c r="D1092" s="36">
        <v>203.25</v>
      </c>
      <c r="E1092" s="36">
        <v>206.71</v>
      </c>
      <c r="F1092" s="36">
        <v>211.22</v>
      </c>
      <c r="G1092" s="36">
        <v>209.73</v>
      </c>
      <c r="H1092" s="36">
        <v>200.8</v>
      </c>
      <c r="I1092" s="36">
        <v>198.57</v>
      </c>
      <c r="J1092" s="36">
        <v>178.86</v>
      </c>
      <c r="K1092" s="36">
        <v>168.99</v>
      </c>
      <c r="L1092" s="36">
        <v>166.53</v>
      </c>
      <c r="M1092" s="36">
        <v>171.08</v>
      </c>
      <c r="N1092" s="36">
        <v>169.06</v>
      </c>
      <c r="O1092" s="36">
        <v>171.21</v>
      </c>
      <c r="P1092" s="36">
        <v>171.37</v>
      </c>
      <c r="Q1092" s="36">
        <v>170.78</v>
      </c>
      <c r="R1092" s="36">
        <v>169.61</v>
      </c>
      <c r="S1092" s="36">
        <v>168.82</v>
      </c>
      <c r="T1092" s="36">
        <v>157.38999999999999</v>
      </c>
      <c r="U1092" s="36">
        <v>142.93</v>
      </c>
      <c r="V1092" s="36">
        <v>150.54</v>
      </c>
      <c r="W1092" s="36">
        <v>157.12</v>
      </c>
      <c r="X1092" s="36">
        <v>154.24</v>
      </c>
      <c r="Y1092" s="36">
        <v>170.84</v>
      </c>
    </row>
    <row r="1093" spans="1:25" s="116" customFormat="1" ht="51.75" outlineLevel="1" thickBot="1" x14ac:dyDescent="0.25">
      <c r="A1093" s="111" t="s">
        <v>70</v>
      </c>
      <c r="B1093" s="160">
        <v>182.68761721999999</v>
      </c>
      <c r="C1093" s="160">
        <v>197.67826722999999</v>
      </c>
      <c r="D1093" s="160">
        <v>203.24989024999999</v>
      </c>
      <c r="E1093" s="160">
        <v>206.71221220999999</v>
      </c>
      <c r="F1093" s="160">
        <v>211.22365730000001</v>
      </c>
      <c r="G1093" s="160">
        <v>209.73090415999999</v>
      </c>
      <c r="H1093" s="160">
        <v>200.79568305999999</v>
      </c>
      <c r="I1093" s="160">
        <v>198.56511004000001</v>
      </c>
      <c r="J1093" s="160">
        <v>178.86055832</v>
      </c>
      <c r="K1093" s="160">
        <v>168.98712871000001</v>
      </c>
      <c r="L1093" s="160">
        <v>166.52842901</v>
      </c>
      <c r="M1093" s="160">
        <v>171.07955414</v>
      </c>
      <c r="N1093" s="160">
        <v>169.05611142000001</v>
      </c>
      <c r="O1093" s="160">
        <v>171.20792643999999</v>
      </c>
      <c r="P1093" s="160">
        <v>171.37177685</v>
      </c>
      <c r="Q1093" s="160">
        <v>170.77765124000001</v>
      </c>
      <c r="R1093" s="160">
        <v>169.61241649999999</v>
      </c>
      <c r="S1093" s="160">
        <v>168.82236513999999</v>
      </c>
      <c r="T1093" s="160">
        <v>157.39447025999999</v>
      </c>
      <c r="U1093" s="160">
        <v>142.92593861</v>
      </c>
      <c r="V1093" s="160">
        <v>150.53774881999999</v>
      </c>
      <c r="W1093" s="160">
        <v>157.11914536</v>
      </c>
      <c r="X1093" s="160">
        <v>154.24471253999999</v>
      </c>
      <c r="Y1093" s="160">
        <v>170.83945772000001</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outlineLevel="1" thickBot="1" x14ac:dyDescent="0.25">
      <c r="A1095" s="27">
        <v>13</v>
      </c>
      <c r="B1095" s="36">
        <v>181.72</v>
      </c>
      <c r="C1095" s="36">
        <v>198.63</v>
      </c>
      <c r="D1095" s="36">
        <v>202.9</v>
      </c>
      <c r="E1095" s="36">
        <v>208.8</v>
      </c>
      <c r="F1095" s="36">
        <v>209.56</v>
      </c>
      <c r="G1095" s="36">
        <v>209.16</v>
      </c>
      <c r="H1095" s="36">
        <v>201.67</v>
      </c>
      <c r="I1095" s="36">
        <v>203.93</v>
      </c>
      <c r="J1095" s="36">
        <v>183.77</v>
      </c>
      <c r="K1095" s="36">
        <v>170.41</v>
      </c>
      <c r="L1095" s="36">
        <v>171.08</v>
      </c>
      <c r="M1095" s="36">
        <v>166.01</v>
      </c>
      <c r="N1095" s="36">
        <v>159.63999999999999</v>
      </c>
      <c r="O1095" s="36">
        <v>158.97999999999999</v>
      </c>
      <c r="P1095" s="36">
        <v>155.74</v>
      </c>
      <c r="Q1095" s="36">
        <v>155.78</v>
      </c>
      <c r="R1095" s="36">
        <v>155.86000000000001</v>
      </c>
      <c r="S1095" s="36">
        <v>156.61000000000001</v>
      </c>
      <c r="T1095" s="36">
        <v>157.84</v>
      </c>
      <c r="U1095" s="36">
        <v>158.63</v>
      </c>
      <c r="V1095" s="36">
        <v>163.61000000000001</v>
      </c>
      <c r="W1095" s="36">
        <v>167.79</v>
      </c>
      <c r="X1095" s="36">
        <v>156.66</v>
      </c>
      <c r="Y1095" s="36">
        <v>164.8</v>
      </c>
    </row>
    <row r="1096" spans="1:25" s="116" customFormat="1" ht="51.75" outlineLevel="1" thickBot="1" x14ac:dyDescent="0.25">
      <c r="A1096" s="111" t="s">
        <v>70</v>
      </c>
      <c r="B1096" s="160">
        <v>181.72210684000001</v>
      </c>
      <c r="C1096" s="160">
        <v>198.63417157999999</v>
      </c>
      <c r="D1096" s="160">
        <v>202.89972083000001</v>
      </c>
      <c r="E1096" s="160">
        <v>208.80301008999999</v>
      </c>
      <c r="F1096" s="160">
        <v>209.56177524</v>
      </c>
      <c r="G1096" s="160">
        <v>209.16490302</v>
      </c>
      <c r="H1096" s="160">
        <v>201.67272632999999</v>
      </c>
      <c r="I1096" s="160">
        <v>203.93255988000001</v>
      </c>
      <c r="J1096" s="160">
        <v>183.77204608</v>
      </c>
      <c r="K1096" s="160">
        <v>170.40891095000001</v>
      </c>
      <c r="L1096" s="160">
        <v>171.07745890999999</v>
      </c>
      <c r="M1096" s="160">
        <v>166.01374139000001</v>
      </c>
      <c r="N1096" s="160">
        <v>159.64255381000001</v>
      </c>
      <c r="O1096" s="160">
        <v>158.98034214</v>
      </c>
      <c r="P1096" s="160">
        <v>155.74397698000001</v>
      </c>
      <c r="Q1096" s="160">
        <v>155.78283446</v>
      </c>
      <c r="R1096" s="160">
        <v>155.85677615</v>
      </c>
      <c r="S1096" s="160">
        <v>156.60607902000001</v>
      </c>
      <c r="T1096" s="160">
        <v>157.84264227</v>
      </c>
      <c r="U1096" s="160">
        <v>158.63005969</v>
      </c>
      <c r="V1096" s="160">
        <v>163.61225845000001</v>
      </c>
      <c r="W1096" s="160">
        <v>167.79350801999999</v>
      </c>
      <c r="X1096" s="160">
        <v>156.66254330999999</v>
      </c>
      <c r="Y1096" s="160">
        <v>164.80222989999999</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outlineLevel="1" thickBot="1" x14ac:dyDescent="0.25">
      <c r="A1098" s="27">
        <v>14</v>
      </c>
      <c r="B1098" s="36">
        <v>180.25</v>
      </c>
      <c r="C1098" s="36">
        <v>195.2</v>
      </c>
      <c r="D1098" s="36">
        <v>202.79</v>
      </c>
      <c r="E1098" s="36">
        <v>207.96</v>
      </c>
      <c r="F1098" s="36">
        <v>209.97</v>
      </c>
      <c r="G1098" s="36">
        <v>211.03</v>
      </c>
      <c r="H1098" s="36">
        <v>203.35</v>
      </c>
      <c r="I1098" s="36">
        <v>204.55</v>
      </c>
      <c r="J1098" s="36">
        <v>182.14</v>
      </c>
      <c r="K1098" s="36">
        <v>161.27000000000001</v>
      </c>
      <c r="L1098" s="36">
        <v>156.58000000000001</v>
      </c>
      <c r="M1098" s="36">
        <v>167.26</v>
      </c>
      <c r="N1098" s="36">
        <v>166.61</v>
      </c>
      <c r="O1098" s="36">
        <v>168.13</v>
      </c>
      <c r="P1098" s="36">
        <v>166.7</v>
      </c>
      <c r="Q1098" s="36">
        <v>166.58</v>
      </c>
      <c r="R1098" s="36">
        <v>165.66</v>
      </c>
      <c r="S1098" s="36">
        <v>168.1</v>
      </c>
      <c r="T1098" s="36">
        <v>168.04</v>
      </c>
      <c r="U1098" s="36">
        <v>169.69</v>
      </c>
      <c r="V1098" s="36">
        <v>162.97</v>
      </c>
      <c r="W1098" s="36">
        <v>153.36000000000001</v>
      </c>
      <c r="X1098" s="36">
        <v>153.01</v>
      </c>
      <c r="Y1098" s="36">
        <v>175.5</v>
      </c>
    </row>
    <row r="1099" spans="1:25" s="116" customFormat="1" ht="51.75" outlineLevel="1" thickBot="1" x14ac:dyDescent="0.25">
      <c r="A1099" s="111" t="s">
        <v>70</v>
      </c>
      <c r="B1099" s="160">
        <v>180.24969121000001</v>
      </c>
      <c r="C1099" s="160">
        <v>195.19903624</v>
      </c>
      <c r="D1099" s="160">
        <v>202.78923105999999</v>
      </c>
      <c r="E1099" s="160">
        <v>207.95504862999999</v>
      </c>
      <c r="F1099" s="160">
        <v>209.96681937</v>
      </c>
      <c r="G1099" s="160">
        <v>211.033794</v>
      </c>
      <c r="H1099" s="160">
        <v>203.35432947999999</v>
      </c>
      <c r="I1099" s="160">
        <v>204.54672995000001</v>
      </c>
      <c r="J1099" s="160">
        <v>182.13529163000001</v>
      </c>
      <c r="K1099" s="160">
        <v>161.26808964</v>
      </c>
      <c r="L1099" s="160">
        <v>156.58351593</v>
      </c>
      <c r="M1099" s="160">
        <v>167.25650938999999</v>
      </c>
      <c r="N1099" s="160">
        <v>166.61306532</v>
      </c>
      <c r="O1099" s="160">
        <v>168.12532077</v>
      </c>
      <c r="P1099" s="160">
        <v>166.70301989000001</v>
      </c>
      <c r="Q1099" s="160">
        <v>166.57748579</v>
      </c>
      <c r="R1099" s="160">
        <v>165.66322187</v>
      </c>
      <c r="S1099" s="160">
        <v>168.10392363</v>
      </c>
      <c r="T1099" s="160">
        <v>168.04427347000001</v>
      </c>
      <c r="U1099" s="160">
        <v>169.68562875000001</v>
      </c>
      <c r="V1099" s="160">
        <v>162.97218792000001</v>
      </c>
      <c r="W1099" s="160">
        <v>153.35585807000001</v>
      </c>
      <c r="X1099" s="160">
        <v>153.00711325</v>
      </c>
      <c r="Y1099" s="160">
        <v>175.49525188999999</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outlineLevel="1" thickBot="1" x14ac:dyDescent="0.25">
      <c r="A1101" s="27">
        <v>15</v>
      </c>
      <c r="B1101" s="36">
        <v>186.75</v>
      </c>
      <c r="C1101" s="36">
        <v>201.11</v>
      </c>
      <c r="D1101" s="36">
        <v>198.5</v>
      </c>
      <c r="E1101" s="36">
        <v>205.38</v>
      </c>
      <c r="F1101" s="36">
        <v>207.1</v>
      </c>
      <c r="G1101" s="36">
        <v>206.42</v>
      </c>
      <c r="H1101" s="36">
        <v>197.76</v>
      </c>
      <c r="I1101" s="36">
        <v>195.86</v>
      </c>
      <c r="J1101" s="36">
        <v>170.52</v>
      </c>
      <c r="K1101" s="36">
        <v>151.81</v>
      </c>
      <c r="L1101" s="36">
        <v>139.68</v>
      </c>
      <c r="M1101" s="36">
        <v>138.4</v>
      </c>
      <c r="N1101" s="36">
        <v>140.16999999999999</v>
      </c>
      <c r="O1101" s="36">
        <v>137.57</v>
      </c>
      <c r="P1101" s="36">
        <v>139.52000000000001</v>
      </c>
      <c r="Q1101" s="36">
        <v>140.47</v>
      </c>
      <c r="R1101" s="36">
        <v>140.08000000000001</v>
      </c>
      <c r="S1101" s="36">
        <v>141.31</v>
      </c>
      <c r="T1101" s="36">
        <v>144.03</v>
      </c>
      <c r="U1101" s="36">
        <v>143.37</v>
      </c>
      <c r="V1101" s="36">
        <v>137.51</v>
      </c>
      <c r="W1101" s="36">
        <v>137.76</v>
      </c>
      <c r="X1101" s="36">
        <v>143.63999999999999</v>
      </c>
      <c r="Y1101" s="36">
        <v>164.27</v>
      </c>
    </row>
    <row r="1102" spans="1:25" s="116" customFormat="1" ht="51.75" outlineLevel="1" thickBot="1" x14ac:dyDescent="0.25">
      <c r="A1102" s="111" t="s">
        <v>70</v>
      </c>
      <c r="B1102" s="160">
        <v>186.745519</v>
      </c>
      <c r="C1102" s="160">
        <v>201.11487523</v>
      </c>
      <c r="D1102" s="160">
        <v>198.50453482</v>
      </c>
      <c r="E1102" s="160">
        <v>205.37841767</v>
      </c>
      <c r="F1102" s="160">
        <v>207.10011678999999</v>
      </c>
      <c r="G1102" s="160">
        <v>206.41570191</v>
      </c>
      <c r="H1102" s="160">
        <v>197.76460555</v>
      </c>
      <c r="I1102" s="160">
        <v>195.86121936999999</v>
      </c>
      <c r="J1102" s="160">
        <v>170.51753717</v>
      </c>
      <c r="K1102" s="160">
        <v>151.80597225</v>
      </c>
      <c r="L1102" s="160">
        <v>139.67837564000001</v>
      </c>
      <c r="M1102" s="160">
        <v>138.395286</v>
      </c>
      <c r="N1102" s="160">
        <v>140.16935584999999</v>
      </c>
      <c r="O1102" s="160">
        <v>137.57198674</v>
      </c>
      <c r="P1102" s="160">
        <v>139.51806657</v>
      </c>
      <c r="Q1102" s="160">
        <v>140.47368379</v>
      </c>
      <c r="R1102" s="160">
        <v>140.07769647999999</v>
      </c>
      <c r="S1102" s="160">
        <v>141.30919080000001</v>
      </c>
      <c r="T1102" s="160">
        <v>144.03204492</v>
      </c>
      <c r="U1102" s="160">
        <v>143.37054397</v>
      </c>
      <c r="V1102" s="160">
        <v>137.50580289999999</v>
      </c>
      <c r="W1102" s="160">
        <v>137.76430388</v>
      </c>
      <c r="X1102" s="160">
        <v>143.6385416</v>
      </c>
      <c r="Y1102" s="160">
        <v>164.27412573000001</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outlineLevel="1" thickBot="1" x14ac:dyDescent="0.25">
      <c r="A1104" s="27">
        <v>16</v>
      </c>
      <c r="B1104" s="36">
        <v>174.95</v>
      </c>
      <c r="C1104" s="36">
        <v>190.33</v>
      </c>
      <c r="D1104" s="36">
        <v>201.46</v>
      </c>
      <c r="E1104" s="36">
        <v>206.95</v>
      </c>
      <c r="F1104" s="36">
        <v>209.7</v>
      </c>
      <c r="G1104" s="36">
        <v>208.99</v>
      </c>
      <c r="H1104" s="36">
        <v>197.73</v>
      </c>
      <c r="I1104" s="36">
        <v>186.02</v>
      </c>
      <c r="J1104" s="36">
        <v>162.66999999999999</v>
      </c>
      <c r="K1104" s="36">
        <v>148.44</v>
      </c>
      <c r="L1104" s="36">
        <v>137.13999999999999</v>
      </c>
      <c r="M1104" s="36">
        <v>140.27000000000001</v>
      </c>
      <c r="N1104" s="36">
        <v>148.05000000000001</v>
      </c>
      <c r="O1104" s="36">
        <v>153.05000000000001</v>
      </c>
      <c r="P1104" s="36">
        <v>143.91999999999999</v>
      </c>
      <c r="Q1104" s="36">
        <v>139.28</v>
      </c>
      <c r="R1104" s="36">
        <v>138.80000000000001</v>
      </c>
      <c r="S1104" s="36">
        <v>140.46</v>
      </c>
      <c r="T1104" s="36">
        <v>142.55000000000001</v>
      </c>
      <c r="U1104" s="36">
        <v>143.85</v>
      </c>
      <c r="V1104" s="36">
        <v>139.88999999999999</v>
      </c>
      <c r="W1104" s="36">
        <v>143.13</v>
      </c>
      <c r="X1104" s="36">
        <v>145.06</v>
      </c>
      <c r="Y1104" s="36">
        <v>164.23</v>
      </c>
    </row>
    <row r="1105" spans="1:25" s="116" customFormat="1" ht="25.5" customHeight="1" outlineLevel="1" thickBot="1" x14ac:dyDescent="0.25">
      <c r="A1105" s="111" t="s">
        <v>70</v>
      </c>
      <c r="B1105" s="160">
        <v>174.95435864999999</v>
      </c>
      <c r="C1105" s="160">
        <v>190.33150670000001</v>
      </c>
      <c r="D1105" s="160">
        <v>201.46241236</v>
      </c>
      <c r="E1105" s="160">
        <v>206.95241071999999</v>
      </c>
      <c r="F1105" s="160">
        <v>209.70401158000001</v>
      </c>
      <c r="G1105" s="160">
        <v>208.99302693999999</v>
      </c>
      <c r="H1105" s="160">
        <v>197.73492709999999</v>
      </c>
      <c r="I1105" s="160">
        <v>186.01532731</v>
      </c>
      <c r="J1105" s="160">
        <v>162.67380831</v>
      </c>
      <c r="K1105" s="160">
        <v>148.43657608999999</v>
      </c>
      <c r="L1105" s="160">
        <v>137.13928752999999</v>
      </c>
      <c r="M1105" s="160">
        <v>140.26980201000001</v>
      </c>
      <c r="N1105" s="160">
        <v>148.04968689</v>
      </c>
      <c r="O1105" s="160">
        <v>153.05135962</v>
      </c>
      <c r="P1105" s="160">
        <v>143.91907333</v>
      </c>
      <c r="Q1105" s="160">
        <v>139.28205918</v>
      </c>
      <c r="R1105" s="160">
        <v>138.79840010999999</v>
      </c>
      <c r="S1105" s="160">
        <v>140.46412576</v>
      </c>
      <c r="T1105" s="160">
        <v>142.55343525999999</v>
      </c>
      <c r="U1105" s="160">
        <v>143.84519775999999</v>
      </c>
      <c r="V1105" s="160">
        <v>139.89215507</v>
      </c>
      <c r="W1105" s="160">
        <v>143.12805521999999</v>
      </c>
      <c r="X1105" s="160">
        <v>145.05948462999999</v>
      </c>
      <c r="Y1105" s="160">
        <v>164.22669701000001</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outlineLevel="1" thickBot="1" x14ac:dyDescent="0.25">
      <c r="A1107" s="27">
        <v>17</v>
      </c>
      <c r="B1107" s="36">
        <v>171.85</v>
      </c>
      <c r="C1107" s="36">
        <v>190.58</v>
      </c>
      <c r="D1107" s="36">
        <v>202.27</v>
      </c>
      <c r="E1107" s="36">
        <v>207.48</v>
      </c>
      <c r="F1107" s="36">
        <v>212.19</v>
      </c>
      <c r="G1107" s="36">
        <v>210.96</v>
      </c>
      <c r="H1107" s="36">
        <v>195.74</v>
      </c>
      <c r="I1107" s="36">
        <v>182.94</v>
      </c>
      <c r="J1107" s="36">
        <v>158.47</v>
      </c>
      <c r="K1107" s="36">
        <v>144.66</v>
      </c>
      <c r="L1107" s="36">
        <v>135.76</v>
      </c>
      <c r="M1107" s="36">
        <v>133</v>
      </c>
      <c r="N1107" s="36">
        <v>136.12</v>
      </c>
      <c r="O1107" s="36">
        <v>134.69999999999999</v>
      </c>
      <c r="P1107" s="36">
        <v>135.76</v>
      </c>
      <c r="Q1107" s="36">
        <v>136.61000000000001</v>
      </c>
      <c r="R1107" s="36">
        <v>140.19</v>
      </c>
      <c r="S1107" s="36">
        <v>145.18</v>
      </c>
      <c r="T1107" s="36">
        <v>157.24</v>
      </c>
      <c r="U1107" s="36">
        <v>158.9</v>
      </c>
      <c r="V1107" s="36">
        <v>152.16</v>
      </c>
      <c r="W1107" s="36">
        <v>149.27000000000001</v>
      </c>
      <c r="X1107" s="36">
        <v>147.44</v>
      </c>
      <c r="Y1107" s="36">
        <v>163.16999999999999</v>
      </c>
    </row>
    <row r="1108" spans="1:25" s="116" customFormat="1" ht="51.75" outlineLevel="1" thickBot="1" x14ac:dyDescent="0.25">
      <c r="A1108" s="111" t="s">
        <v>70</v>
      </c>
      <c r="B1108" s="160">
        <v>171.85357782</v>
      </c>
      <c r="C1108" s="160">
        <v>190.57906804000001</v>
      </c>
      <c r="D1108" s="160">
        <v>202.27319878</v>
      </c>
      <c r="E1108" s="160">
        <v>207.48075356999999</v>
      </c>
      <c r="F1108" s="160">
        <v>212.18581628000001</v>
      </c>
      <c r="G1108" s="160">
        <v>210.95558406999999</v>
      </c>
      <c r="H1108" s="160">
        <v>195.73770544000001</v>
      </c>
      <c r="I1108" s="160">
        <v>182.93843179999999</v>
      </c>
      <c r="J1108" s="160">
        <v>158.46848270000001</v>
      </c>
      <c r="K1108" s="160">
        <v>144.66138219000001</v>
      </c>
      <c r="L1108" s="160">
        <v>135.76233242999999</v>
      </c>
      <c r="M1108" s="160">
        <v>132.9973129</v>
      </c>
      <c r="N1108" s="160">
        <v>136.12031565000001</v>
      </c>
      <c r="O1108" s="160">
        <v>134.69603720000001</v>
      </c>
      <c r="P1108" s="160">
        <v>135.76409511</v>
      </c>
      <c r="Q1108" s="160">
        <v>136.61312131</v>
      </c>
      <c r="R1108" s="160">
        <v>140.1859044</v>
      </c>
      <c r="S1108" s="160">
        <v>145.17573698000001</v>
      </c>
      <c r="T1108" s="160">
        <v>157.23673504999999</v>
      </c>
      <c r="U1108" s="160">
        <v>158.89846441</v>
      </c>
      <c r="V1108" s="160">
        <v>152.16462719</v>
      </c>
      <c r="W1108" s="160">
        <v>149.27102618000001</v>
      </c>
      <c r="X1108" s="160">
        <v>147.43555011999999</v>
      </c>
      <c r="Y1108" s="160">
        <v>163.17361491</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outlineLevel="1" thickBot="1" x14ac:dyDescent="0.25">
      <c r="A1110" s="27">
        <v>18</v>
      </c>
      <c r="B1110" s="36">
        <v>161.30000000000001</v>
      </c>
      <c r="C1110" s="36">
        <v>173.78</v>
      </c>
      <c r="D1110" s="36">
        <v>182.95</v>
      </c>
      <c r="E1110" s="36">
        <v>187.04</v>
      </c>
      <c r="F1110" s="36">
        <v>191.46</v>
      </c>
      <c r="G1110" s="36">
        <v>190.62</v>
      </c>
      <c r="H1110" s="36">
        <v>182.95</v>
      </c>
      <c r="I1110" s="36">
        <v>169.05</v>
      </c>
      <c r="J1110" s="36">
        <v>145.84</v>
      </c>
      <c r="K1110" s="36">
        <v>132.31</v>
      </c>
      <c r="L1110" s="36">
        <v>124.56</v>
      </c>
      <c r="M1110" s="36">
        <v>127.92</v>
      </c>
      <c r="N1110" s="36">
        <v>124.48</v>
      </c>
      <c r="O1110" s="36">
        <v>125.73</v>
      </c>
      <c r="P1110" s="36">
        <v>122.58</v>
      </c>
      <c r="Q1110" s="36">
        <v>121.21</v>
      </c>
      <c r="R1110" s="36">
        <v>121.42</v>
      </c>
      <c r="S1110" s="36">
        <v>123.01</v>
      </c>
      <c r="T1110" s="36">
        <v>123.91</v>
      </c>
      <c r="U1110" s="36">
        <v>123.37</v>
      </c>
      <c r="V1110" s="36">
        <v>126.8</v>
      </c>
      <c r="W1110" s="36">
        <v>132.9</v>
      </c>
      <c r="X1110" s="36">
        <v>128.21</v>
      </c>
      <c r="Y1110" s="36">
        <v>144.44999999999999</v>
      </c>
    </row>
    <row r="1111" spans="1:25" s="116" customFormat="1" ht="51.75" outlineLevel="1" thickBot="1" x14ac:dyDescent="0.25">
      <c r="A1111" s="111" t="s">
        <v>70</v>
      </c>
      <c r="B1111" s="160">
        <v>161.29545182000001</v>
      </c>
      <c r="C1111" s="160">
        <v>173.78381475</v>
      </c>
      <c r="D1111" s="160">
        <v>182.95230584000001</v>
      </c>
      <c r="E1111" s="160">
        <v>187.03926543</v>
      </c>
      <c r="F1111" s="160">
        <v>191.46029290000001</v>
      </c>
      <c r="G1111" s="160">
        <v>190.62068128999999</v>
      </c>
      <c r="H1111" s="160">
        <v>182.94978891</v>
      </c>
      <c r="I1111" s="160">
        <v>169.04925850999999</v>
      </c>
      <c r="J1111" s="160">
        <v>145.83860383999999</v>
      </c>
      <c r="K1111" s="160">
        <v>132.31214009000001</v>
      </c>
      <c r="L1111" s="160">
        <v>124.56211221</v>
      </c>
      <c r="M1111" s="160">
        <v>127.91673032</v>
      </c>
      <c r="N1111" s="160">
        <v>124.48099995</v>
      </c>
      <c r="O1111" s="160">
        <v>125.7298115</v>
      </c>
      <c r="P1111" s="160">
        <v>122.575304</v>
      </c>
      <c r="Q1111" s="160">
        <v>121.21145623</v>
      </c>
      <c r="R1111" s="160">
        <v>121.41521114</v>
      </c>
      <c r="S1111" s="160">
        <v>123.0114815</v>
      </c>
      <c r="T1111" s="160">
        <v>123.91092107</v>
      </c>
      <c r="U1111" s="160">
        <v>123.36867782</v>
      </c>
      <c r="V1111" s="160">
        <v>126.79549040000001</v>
      </c>
      <c r="W1111" s="160">
        <v>132.89557769000001</v>
      </c>
      <c r="X1111" s="160">
        <v>128.20679430000001</v>
      </c>
      <c r="Y1111" s="160">
        <v>144.45365373999999</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outlineLevel="1" thickBot="1" x14ac:dyDescent="0.25">
      <c r="A1113" s="27">
        <v>19</v>
      </c>
      <c r="B1113" s="36">
        <v>164.32</v>
      </c>
      <c r="C1113" s="36">
        <v>180.42</v>
      </c>
      <c r="D1113" s="36">
        <v>190.29</v>
      </c>
      <c r="E1113" s="36">
        <v>190.15</v>
      </c>
      <c r="F1113" s="36">
        <v>192.9</v>
      </c>
      <c r="G1113" s="36">
        <v>188.97</v>
      </c>
      <c r="H1113" s="36">
        <v>180.08</v>
      </c>
      <c r="I1113" s="36">
        <v>162.03</v>
      </c>
      <c r="J1113" s="36">
        <v>143.28</v>
      </c>
      <c r="K1113" s="36">
        <v>127.85</v>
      </c>
      <c r="L1113" s="36">
        <v>123.54</v>
      </c>
      <c r="M1113" s="36">
        <v>124.4</v>
      </c>
      <c r="N1113" s="36">
        <v>131.15</v>
      </c>
      <c r="O1113" s="36">
        <v>135.36000000000001</v>
      </c>
      <c r="P1113" s="36">
        <v>134.87</v>
      </c>
      <c r="Q1113" s="36">
        <v>136.5</v>
      </c>
      <c r="R1113" s="36">
        <v>135.43</v>
      </c>
      <c r="S1113" s="36">
        <v>134.41999999999999</v>
      </c>
      <c r="T1113" s="36">
        <v>132.77000000000001</v>
      </c>
      <c r="U1113" s="36">
        <v>134.41999999999999</v>
      </c>
      <c r="V1113" s="36">
        <v>134.78</v>
      </c>
      <c r="W1113" s="36">
        <v>133.9</v>
      </c>
      <c r="X1113" s="36">
        <v>124.71</v>
      </c>
      <c r="Y1113" s="36">
        <v>133.56</v>
      </c>
    </row>
    <row r="1114" spans="1:25" s="116" customFormat="1" ht="51.75" outlineLevel="1" thickBot="1" x14ac:dyDescent="0.25">
      <c r="A1114" s="111" t="s">
        <v>70</v>
      </c>
      <c r="B1114" s="160">
        <v>164.32025383999999</v>
      </c>
      <c r="C1114" s="160">
        <v>180.41872587</v>
      </c>
      <c r="D1114" s="160">
        <v>190.28840898000001</v>
      </c>
      <c r="E1114" s="160">
        <v>190.14847607999999</v>
      </c>
      <c r="F1114" s="160">
        <v>192.89990456000001</v>
      </c>
      <c r="G1114" s="160">
        <v>188.96766248</v>
      </c>
      <c r="H1114" s="160">
        <v>180.08084432999999</v>
      </c>
      <c r="I1114" s="160">
        <v>162.03006207999999</v>
      </c>
      <c r="J1114" s="160">
        <v>143.27547333000001</v>
      </c>
      <c r="K1114" s="160">
        <v>127.84649222</v>
      </c>
      <c r="L1114" s="160">
        <v>123.53567051</v>
      </c>
      <c r="M1114" s="160">
        <v>124.3975988</v>
      </c>
      <c r="N1114" s="160">
        <v>131.15075661</v>
      </c>
      <c r="O1114" s="160">
        <v>135.35734282000001</v>
      </c>
      <c r="P1114" s="160">
        <v>134.87316024</v>
      </c>
      <c r="Q1114" s="160">
        <v>136.49710621</v>
      </c>
      <c r="R1114" s="160">
        <v>135.43373341</v>
      </c>
      <c r="S1114" s="160">
        <v>134.41984982</v>
      </c>
      <c r="T1114" s="160">
        <v>132.76950787000001</v>
      </c>
      <c r="U1114" s="160">
        <v>134.41824652</v>
      </c>
      <c r="V1114" s="160">
        <v>134.77922845000001</v>
      </c>
      <c r="W1114" s="160">
        <v>133.90065014999999</v>
      </c>
      <c r="X1114" s="160">
        <v>124.71490883</v>
      </c>
      <c r="Y1114" s="160">
        <v>133.56056398999999</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outlineLevel="1" thickBot="1" x14ac:dyDescent="0.25">
      <c r="A1116" s="27">
        <v>20</v>
      </c>
      <c r="B1116" s="36">
        <v>141.63999999999999</v>
      </c>
      <c r="C1116" s="36">
        <v>145.32</v>
      </c>
      <c r="D1116" s="36">
        <v>155.77000000000001</v>
      </c>
      <c r="E1116" s="36">
        <v>160.91</v>
      </c>
      <c r="F1116" s="36">
        <v>162.55000000000001</v>
      </c>
      <c r="G1116" s="36">
        <v>161.36000000000001</v>
      </c>
      <c r="H1116" s="36">
        <v>162.49</v>
      </c>
      <c r="I1116" s="36">
        <v>159.51</v>
      </c>
      <c r="J1116" s="36">
        <v>146.09</v>
      </c>
      <c r="K1116" s="36">
        <v>134.29</v>
      </c>
      <c r="L1116" s="36">
        <v>129.26</v>
      </c>
      <c r="M1116" s="36">
        <v>156.63999999999999</v>
      </c>
      <c r="N1116" s="36">
        <v>155.59</v>
      </c>
      <c r="O1116" s="36">
        <v>154.99</v>
      </c>
      <c r="P1116" s="36">
        <v>148.24</v>
      </c>
      <c r="Q1116" s="36">
        <v>146.25</v>
      </c>
      <c r="R1116" s="36">
        <v>140.22999999999999</v>
      </c>
      <c r="S1116" s="36">
        <v>134.88</v>
      </c>
      <c r="T1116" s="36">
        <v>134.97</v>
      </c>
      <c r="U1116" s="36">
        <v>134.78</v>
      </c>
      <c r="V1116" s="36">
        <v>133.77000000000001</v>
      </c>
      <c r="W1116" s="36">
        <v>137.58000000000001</v>
      </c>
      <c r="X1116" s="36">
        <v>135.18</v>
      </c>
      <c r="Y1116" s="36">
        <v>145.29</v>
      </c>
    </row>
    <row r="1117" spans="1:25" s="116" customFormat="1" ht="25.5" customHeight="1" outlineLevel="1" thickBot="1" x14ac:dyDescent="0.25">
      <c r="A1117" s="111" t="s">
        <v>70</v>
      </c>
      <c r="B1117" s="160">
        <v>141.64469874</v>
      </c>
      <c r="C1117" s="160">
        <v>145.32301537999999</v>
      </c>
      <c r="D1117" s="160">
        <v>155.76748218</v>
      </c>
      <c r="E1117" s="160">
        <v>160.90869198999999</v>
      </c>
      <c r="F1117" s="160">
        <v>162.54898499000001</v>
      </c>
      <c r="G1117" s="160">
        <v>161.36160035</v>
      </c>
      <c r="H1117" s="160">
        <v>162.49463126000001</v>
      </c>
      <c r="I1117" s="160">
        <v>159.50598844999999</v>
      </c>
      <c r="J1117" s="160">
        <v>146.09495279000001</v>
      </c>
      <c r="K1117" s="160">
        <v>134.28879731000001</v>
      </c>
      <c r="L1117" s="160">
        <v>129.25869717</v>
      </c>
      <c r="M1117" s="160">
        <v>156.63797198</v>
      </c>
      <c r="N1117" s="160">
        <v>155.59107710000001</v>
      </c>
      <c r="O1117" s="160">
        <v>154.98811623</v>
      </c>
      <c r="P1117" s="160">
        <v>148.23787243000001</v>
      </c>
      <c r="Q1117" s="160">
        <v>146.24567456</v>
      </c>
      <c r="R1117" s="160">
        <v>140.23012936999999</v>
      </c>
      <c r="S1117" s="160">
        <v>134.87792637000001</v>
      </c>
      <c r="T1117" s="160">
        <v>134.97088934000001</v>
      </c>
      <c r="U1117" s="160">
        <v>134.77569496999999</v>
      </c>
      <c r="V1117" s="160">
        <v>133.76607519000001</v>
      </c>
      <c r="W1117" s="160">
        <v>137.58265623</v>
      </c>
      <c r="X1117" s="160">
        <v>135.18071846000001</v>
      </c>
      <c r="Y1117" s="160">
        <v>145.29387786999999</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outlineLevel="1" thickBot="1" x14ac:dyDescent="0.25">
      <c r="A1119" s="27">
        <v>21</v>
      </c>
      <c r="B1119" s="36">
        <v>167.93</v>
      </c>
      <c r="C1119" s="36">
        <v>182.85</v>
      </c>
      <c r="D1119" s="36">
        <v>196.03</v>
      </c>
      <c r="E1119" s="36">
        <v>201.66</v>
      </c>
      <c r="F1119" s="36">
        <v>203.81</v>
      </c>
      <c r="G1119" s="36">
        <v>202.61</v>
      </c>
      <c r="H1119" s="36">
        <v>197.89</v>
      </c>
      <c r="I1119" s="36">
        <v>188.33</v>
      </c>
      <c r="J1119" s="36">
        <v>165.54</v>
      </c>
      <c r="K1119" s="36">
        <v>143.76</v>
      </c>
      <c r="L1119" s="36">
        <v>142.84</v>
      </c>
      <c r="M1119" s="36">
        <v>156.41999999999999</v>
      </c>
      <c r="N1119" s="36">
        <v>157.5</v>
      </c>
      <c r="O1119" s="36">
        <v>159.29</v>
      </c>
      <c r="P1119" s="36">
        <v>154.68</v>
      </c>
      <c r="Q1119" s="36">
        <v>154.26</v>
      </c>
      <c r="R1119" s="36">
        <v>151.44</v>
      </c>
      <c r="S1119" s="36">
        <v>150.63</v>
      </c>
      <c r="T1119" s="36">
        <v>151.06</v>
      </c>
      <c r="U1119" s="36">
        <v>152.81</v>
      </c>
      <c r="V1119" s="36">
        <v>138.88999999999999</v>
      </c>
      <c r="W1119" s="36">
        <v>164.37</v>
      </c>
      <c r="X1119" s="36">
        <v>153.96</v>
      </c>
      <c r="Y1119" s="36">
        <v>143.87</v>
      </c>
    </row>
    <row r="1120" spans="1:25" s="117" customFormat="1" ht="51.75" outlineLevel="1" thickBot="1" x14ac:dyDescent="0.25">
      <c r="A1120" s="111" t="s">
        <v>70</v>
      </c>
      <c r="B1120" s="160">
        <v>167.93046021999999</v>
      </c>
      <c r="C1120" s="160">
        <v>182.85187612999999</v>
      </c>
      <c r="D1120" s="160">
        <v>196.02528262000001</v>
      </c>
      <c r="E1120" s="160">
        <v>201.65553431000001</v>
      </c>
      <c r="F1120" s="160">
        <v>203.80822714000001</v>
      </c>
      <c r="G1120" s="160">
        <v>202.61243124999999</v>
      </c>
      <c r="H1120" s="160">
        <v>197.89220015000001</v>
      </c>
      <c r="I1120" s="160">
        <v>188.33149675999999</v>
      </c>
      <c r="J1120" s="160">
        <v>165.54094535999999</v>
      </c>
      <c r="K1120" s="160">
        <v>143.76271763</v>
      </c>
      <c r="L1120" s="160">
        <v>142.83858968000001</v>
      </c>
      <c r="M1120" s="160">
        <v>156.42454814999999</v>
      </c>
      <c r="N1120" s="160">
        <v>157.50096693</v>
      </c>
      <c r="O1120" s="160">
        <v>159.28829657</v>
      </c>
      <c r="P1120" s="160">
        <v>154.68054543</v>
      </c>
      <c r="Q1120" s="160">
        <v>154.25562228999999</v>
      </c>
      <c r="R1120" s="160">
        <v>151.43669746</v>
      </c>
      <c r="S1120" s="160">
        <v>150.62770241000001</v>
      </c>
      <c r="T1120" s="160">
        <v>151.06115917</v>
      </c>
      <c r="U1120" s="160">
        <v>152.81059189999999</v>
      </c>
      <c r="V1120" s="160">
        <v>138.89409259999999</v>
      </c>
      <c r="W1120" s="160">
        <v>164.37314787</v>
      </c>
      <c r="X1120" s="160">
        <v>153.95764991999999</v>
      </c>
      <c r="Y1120" s="160">
        <v>143.86975514</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147.47</v>
      </c>
      <c r="C1122" s="36">
        <v>165.3</v>
      </c>
      <c r="D1122" s="36">
        <v>174.86</v>
      </c>
      <c r="E1122" s="36">
        <v>174.49</v>
      </c>
      <c r="F1122" s="36">
        <v>179.07</v>
      </c>
      <c r="G1122" s="36">
        <v>182.26</v>
      </c>
      <c r="H1122" s="36">
        <v>168.76</v>
      </c>
      <c r="I1122" s="36">
        <v>159.13999999999999</v>
      </c>
      <c r="J1122" s="36">
        <v>136.44999999999999</v>
      </c>
      <c r="K1122" s="36">
        <v>125.47</v>
      </c>
      <c r="L1122" s="36">
        <v>130.82</v>
      </c>
      <c r="M1122" s="36">
        <v>141.66999999999999</v>
      </c>
      <c r="N1122" s="36">
        <v>139.58000000000001</v>
      </c>
      <c r="O1122" s="36">
        <v>142.47</v>
      </c>
      <c r="P1122" s="36">
        <v>140.65</v>
      </c>
      <c r="Q1122" s="36">
        <v>138.97999999999999</v>
      </c>
      <c r="R1122" s="36">
        <v>138.1</v>
      </c>
      <c r="S1122" s="36">
        <v>136.61000000000001</v>
      </c>
      <c r="T1122" s="36">
        <v>114.29</v>
      </c>
      <c r="U1122" s="36">
        <v>114.52</v>
      </c>
      <c r="V1122" s="36">
        <v>119.53</v>
      </c>
      <c r="W1122" s="36">
        <v>119.73</v>
      </c>
      <c r="X1122" s="36">
        <v>118.6</v>
      </c>
      <c r="Y1122" s="36">
        <v>134.34</v>
      </c>
    </row>
    <row r="1123" spans="1:25" ht="51.75" thickBot="1" x14ac:dyDescent="0.25">
      <c r="A1123" s="111" t="s">
        <v>70</v>
      </c>
      <c r="B1123" s="160">
        <v>147.46962037</v>
      </c>
      <c r="C1123" s="160">
        <v>165.30115952</v>
      </c>
      <c r="D1123" s="160">
        <v>174.86303953000001</v>
      </c>
      <c r="E1123" s="160">
        <v>174.48560918999999</v>
      </c>
      <c r="F1123" s="160">
        <v>179.06621978000001</v>
      </c>
      <c r="G1123" s="160">
        <v>182.25532050999999</v>
      </c>
      <c r="H1123" s="160">
        <v>168.75995298999999</v>
      </c>
      <c r="I1123" s="160">
        <v>159.14495048000001</v>
      </c>
      <c r="J1123" s="160">
        <v>136.45274216999999</v>
      </c>
      <c r="K1123" s="160">
        <v>125.47025463999999</v>
      </c>
      <c r="L1123" s="160">
        <v>130.81751878</v>
      </c>
      <c r="M1123" s="160">
        <v>141.67164306999999</v>
      </c>
      <c r="N1123" s="160">
        <v>139.57594262000001</v>
      </c>
      <c r="O1123" s="160">
        <v>142.47068503</v>
      </c>
      <c r="P1123" s="160">
        <v>140.65194099999999</v>
      </c>
      <c r="Q1123" s="160">
        <v>138.97847683000001</v>
      </c>
      <c r="R1123" s="160">
        <v>138.09906337999999</v>
      </c>
      <c r="S1123" s="160">
        <v>136.61255020999999</v>
      </c>
      <c r="T1123" s="160">
        <v>114.2925197</v>
      </c>
      <c r="U1123" s="160">
        <v>114.52353291999999</v>
      </c>
      <c r="V1123" s="160">
        <v>119.53164307999999</v>
      </c>
      <c r="W1123" s="160">
        <v>119.72729499</v>
      </c>
      <c r="X1123" s="160">
        <v>118.60145485</v>
      </c>
      <c r="Y1123" s="160">
        <v>134.34308088</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149.94</v>
      </c>
      <c r="C1125" s="36">
        <v>163.41</v>
      </c>
      <c r="D1125" s="36">
        <v>173.41</v>
      </c>
      <c r="E1125" s="36">
        <v>171.05</v>
      </c>
      <c r="F1125" s="36">
        <v>171.19</v>
      </c>
      <c r="G1125" s="36">
        <v>171.33</v>
      </c>
      <c r="H1125" s="36">
        <v>168.79</v>
      </c>
      <c r="I1125" s="36">
        <v>155.86000000000001</v>
      </c>
      <c r="J1125" s="36">
        <v>170.89</v>
      </c>
      <c r="K1125" s="36">
        <v>121.51</v>
      </c>
      <c r="L1125" s="36">
        <v>117.02</v>
      </c>
      <c r="M1125" s="36">
        <v>113.94</v>
      </c>
      <c r="N1125" s="36">
        <v>112.43</v>
      </c>
      <c r="O1125" s="36">
        <v>115.28</v>
      </c>
      <c r="P1125" s="36">
        <v>113.85</v>
      </c>
      <c r="Q1125" s="36">
        <v>112.69</v>
      </c>
      <c r="R1125" s="36">
        <v>113.28</v>
      </c>
      <c r="S1125" s="36">
        <v>112.39</v>
      </c>
      <c r="T1125" s="36">
        <v>112.02</v>
      </c>
      <c r="U1125" s="36">
        <v>111.73</v>
      </c>
      <c r="V1125" s="36">
        <v>116.63</v>
      </c>
      <c r="W1125" s="36">
        <v>118.46</v>
      </c>
      <c r="X1125" s="36">
        <v>138.87</v>
      </c>
      <c r="Y1125" s="36">
        <v>131.72999999999999</v>
      </c>
    </row>
    <row r="1126" spans="1:25" s="19" customFormat="1" ht="51.75" thickBot="1" x14ac:dyDescent="0.25">
      <c r="A1126" s="111" t="s">
        <v>70</v>
      </c>
      <c r="B1126" s="160">
        <v>149.94209746999999</v>
      </c>
      <c r="C1126" s="160">
        <v>163.41098127000001</v>
      </c>
      <c r="D1126" s="160">
        <v>173.41106138999999</v>
      </c>
      <c r="E1126" s="160">
        <v>171.04615809000001</v>
      </c>
      <c r="F1126" s="160">
        <v>171.18648078999999</v>
      </c>
      <c r="G1126" s="160">
        <v>171.33395805000001</v>
      </c>
      <c r="H1126" s="160">
        <v>168.79176684999999</v>
      </c>
      <c r="I1126" s="160">
        <v>155.86323228000001</v>
      </c>
      <c r="J1126" s="160">
        <v>170.88732572000001</v>
      </c>
      <c r="K1126" s="160">
        <v>121.50827246999999</v>
      </c>
      <c r="L1126" s="160">
        <v>117.02269275</v>
      </c>
      <c r="M1126" s="160">
        <v>113.94010935999999</v>
      </c>
      <c r="N1126" s="160">
        <v>112.43066387</v>
      </c>
      <c r="O1126" s="160">
        <v>115.27763222999999</v>
      </c>
      <c r="P1126" s="160">
        <v>113.84580753</v>
      </c>
      <c r="Q1126" s="160">
        <v>112.69407061</v>
      </c>
      <c r="R1126" s="160">
        <v>113.28400926</v>
      </c>
      <c r="S1126" s="160">
        <v>112.38648336999999</v>
      </c>
      <c r="T1126" s="160">
        <v>112.02449706</v>
      </c>
      <c r="U1126" s="160">
        <v>111.73317138</v>
      </c>
      <c r="V1126" s="160">
        <v>116.630466</v>
      </c>
      <c r="W1126" s="160">
        <v>118.46224818</v>
      </c>
      <c r="X1126" s="160">
        <v>138.86823036999999</v>
      </c>
      <c r="Y1126" s="160">
        <v>131.7337953</v>
      </c>
    </row>
    <row r="1127" spans="1:25" s="19" customFormat="1" ht="32.25"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outlineLevel="1" thickBot="1" x14ac:dyDescent="0.25">
      <c r="A1128" s="27">
        <v>24</v>
      </c>
      <c r="B1128" s="36">
        <v>154.78</v>
      </c>
      <c r="C1128" s="36">
        <v>170.9</v>
      </c>
      <c r="D1128" s="36">
        <v>175.42</v>
      </c>
      <c r="E1128" s="36">
        <v>177.88</v>
      </c>
      <c r="F1128" s="36">
        <v>173.78</v>
      </c>
      <c r="G1128" s="36">
        <v>172.35</v>
      </c>
      <c r="H1128" s="36">
        <v>161.84</v>
      </c>
      <c r="I1128" s="36">
        <v>153.76</v>
      </c>
      <c r="J1128" s="36">
        <v>135.68</v>
      </c>
      <c r="K1128" s="36">
        <v>120.26</v>
      </c>
      <c r="L1128" s="36">
        <v>118.65</v>
      </c>
      <c r="M1128" s="36">
        <v>130.49</v>
      </c>
      <c r="N1128" s="36">
        <v>120.18</v>
      </c>
      <c r="O1128" s="36">
        <v>130.80000000000001</v>
      </c>
      <c r="P1128" s="36">
        <v>133.78</v>
      </c>
      <c r="Q1128" s="36">
        <v>127.56</v>
      </c>
      <c r="R1128" s="36">
        <v>124.87</v>
      </c>
      <c r="S1128" s="36">
        <v>123.99</v>
      </c>
      <c r="T1128" s="36">
        <v>133.65</v>
      </c>
      <c r="U1128" s="36">
        <v>139.28</v>
      </c>
      <c r="V1128" s="36">
        <v>141.19999999999999</v>
      </c>
      <c r="W1128" s="36">
        <v>142.85</v>
      </c>
      <c r="X1128" s="36">
        <v>127.51</v>
      </c>
      <c r="Y1128" s="36">
        <v>132.13</v>
      </c>
    </row>
    <row r="1129" spans="1:25" s="19" customFormat="1" ht="51.75" thickBot="1" x14ac:dyDescent="0.25">
      <c r="A1129" s="111" t="s">
        <v>70</v>
      </c>
      <c r="B1129" s="160">
        <v>154.78007835</v>
      </c>
      <c r="C1129" s="160">
        <v>170.90051400999999</v>
      </c>
      <c r="D1129" s="160">
        <v>175.41588406</v>
      </c>
      <c r="E1129" s="160">
        <v>177.88484159999999</v>
      </c>
      <c r="F1129" s="160">
        <v>173.78375513</v>
      </c>
      <c r="G1129" s="160">
        <v>172.34637172000001</v>
      </c>
      <c r="H1129" s="160">
        <v>161.83906203999999</v>
      </c>
      <c r="I1129" s="160">
        <v>153.76225934000001</v>
      </c>
      <c r="J1129" s="160">
        <v>135.67608271</v>
      </c>
      <c r="K1129" s="160">
        <v>120.26334989999999</v>
      </c>
      <c r="L1129" s="160">
        <v>118.6522866</v>
      </c>
      <c r="M1129" s="160">
        <v>130.48660077</v>
      </c>
      <c r="N1129" s="160">
        <v>120.17535286</v>
      </c>
      <c r="O1129" s="160">
        <v>130.80005310000001</v>
      </c>
      <c r="P1129" s="160">
        <v>133.78363207999999</v>
      </c>
      <c r="Q1129" s="160">
        <v>127.56498474999999</v>
      </c>
      <c r="R1129" s="160">
        <v>124.86687836999999</v>
      </c>
      <c r="S1129" s="160">
        <v>123.99391587</v>
      </c>
      <c r="T1129" s="160">
        <v>133.64964311</v>
      </c>
      <c r="U1129" s="160">
        <v>139.27922681999999</v>
      </c>
      <c r="V1129" s="160">
        <v>141.19937888000001</v>
      </c>
      <c r="W1129" s="160">
        <v>142.84857450000001</v>
      </c>
      <c r="X1129" s="160">
        <v>127.51349064</v>
      </c>
      <c r="Y1129" s="160">
        <v>132.12712773000001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152.86000000000001</v>
      </c>
      <c r="C1131" s="36">
        <v>171.34</v>
      </c>
      <c r="D1131" s="36">
        <v>181.67</v>
      </c>
      <c r="E1131" s="36">
        <v>183.51</v>
      </c>
      <c r="F1131" s="36">
        <v>183.64</v>
      </c>
      <c r="G1131" s="36">
        <v>179.79</v>
      </c>
      <c r="H1131" s="36">
        <v>169.19</v>
      </c>
      <c r="I1131" s="36">
        <v>151.44</v>
      </c>
      <c r="J1131" s="36">
        <v>134.41</v>
      </c>
      <c r="K1131" s="36">
        <v>120.99</v>
      </c>
      <c r="L1131" s="36">
        <v>120.89</v>
      </c>
      <c r="M1131" s="36">
        <v>134.52000000000001</v>
      </c>
      <c r="N1131" s="36">
        <v>131.97</v>
      </c>
      <c r="O1131" s="36">
        <v>133.36000000000001</v>
      </c>
      <c r="P1131" s="36">
        <v>124.69</v>
      </c>
      <c r="Q1131" s="36">
        <v>124.85</v>
      </c>
      <c r="R1131" s="36">
        <v>125.41</v>
      </c>
      <c r="S1131" s="36">
        <v>127.18</v>
      </c>
      <c r="T1131" s="36">
        <v>139.69999999999999</v>
      </c>
      <c r="U1131" s="36">
        <v>135.03</v>
      </c>
      <c r="V1131" s="36">
        <v>140.65</v>
      </c>
      <c r="W1131" s="36">
        <v>140.61000000000001</v>
      </c>
      <c r="X1131" s="36">
        <v>126.99</v>
      </c>
      <c r="Y1131" s="36">
        <v>130.44</v>
      </c>
    </row>
    <row r="1132" spans="1:25" s="24" customFormat="1" ht="51.75" thickBot="1" x14ac:dyDescent="0.3">
      <c r="A1132" s="111" t="s">
        <v>70</v>
      </c>
      <c r="B1132" s="160">
        <v>152.86336618000001</v>
      </c>
      <c r="C1132" s="160">
        <v>171.33969121999999</v>
      </c>
      <c r="D1132" s="160">
        <v>181.66827556000001</v>
      </c>
      <c r="E1132" s="160">
        <v>183.51494972</v>
      </c>
      <c r="F1132" s="160">
        <v>183.63585760000001</v>
      </c>
      <c r="G1132" s="160">
        <v>179.78686173</v>
      </c>
      <c r="H1132" s="160">
        <v>169.19427727999999</v>
      </c>
      <c r="I1132" s="160">
        <v>151.43672588999999</v>
      </c>
      <c r="J1132" s="160">
        <v>134.41276155</v>
      </c>
      <c r="K1132" s="160">
        <v>120.99446793</v>
      </c>
      <c r="L1132" s="160">
        <v>120.89113788</v>
      </c>
      <c r="M1132" s="160">
        <v>134.51746858999999</v>
      </c>
      <c r="N1132" s="160">
        <v>131.97037377000001</v>
      </c>
      <c r="O1132" s="160">
        <v>133.36156645</v>
      </c>
      <c r="P1132" s="160">
        <v>124.69377335</v>
      </c>
      <c r="Q1132" s="160">
        <v>124.85220280999999</v>
      </c>
      <c r="R1132" s="160">
        <v>125.40512031</v>
      </c>
      <c r="S1132" s="160">
        <v>127.18031261</v>
      </c>
      <c r="T1132" s="160">
        <v>139.69884715000001</v>
      </c>
      <c r="U1132" s="160">
        <v>135.02985999000001</v>
      </c>
      <c r="V1132" s="160">
        <v>140.65218218000001</v>
      </c>
      <c r="W1132" s="160">
        <v>140.61098605999999</v>
      </c>
      <c r="X1132" s="160">
        <v>126.98754269</v>
      </c>
      <c r="Y1132" s="160">
        <v>130.43707018000001</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151.4</v>
      </c>
      <c r="C1134" s="36">
        <v>165.59</v>
      </c>
      <c r="D1134" s="36">
        <v>175.73</v>
      </c>
      <c r="E1134" s="36">
        <v>179.03</v>
      </c>
      <c r="F1134" s="36">
        <v>179.1</v>
      </c>
      <c r="G1134" s="36">
        <v>177.56</v>
      </c>
      <c r="H1134" s="36">
        <v>166.23</v>
      </c>
      <c r="I1134" s="36">
        <v>148.24</v>
      </c>
      <c r="J1134" s="36">
        <v>130.63</v>
      </c>
      <c r="K1134" s="36">
        <v>119.84</v>
      </c>
      <c r="L1134" s="36">
        <v>120.43</v>
      </c>
      <c r="M1134" s="36">
        <v>128.86000000000001</v>
      </c>
      <c r="N1134" s="36">
        <v>127.07</v>
      </c>
      <c r="O1134" s="36">
        <v>131.27000000000001</v>
      </c>
      <c r="P1134" s="36">
        <v>131.55000000000001</v>
      </c>
      <c r="Q1134" s="36">
        <v>129.44</v>
      </c>
      <c r="R1134" s="36">
        <v>126.64</v>
      </c>
      <c r="S1134" s="36">
        <v>126.6</v>
      </c>
      <c r="T1134" s="36">
        <v>126.87</v>
      </c>
      <c r="U1134" s="36">
        <v>127.17</v>
      </c>
      <c r="V1134" s="36">
        <v>131.88</v>
      </c>
      <c r="W1134" s="36">
        <v>133.9</v>
      </c>
      <c r="X1134" s="36">
        <v>124.24</v>
      </c>
      <c r="Y1134" s="36">
        <v>129</v>
      </c>
    </row>
    <row r="1135" spans="1:25" s="6" customFormat="1" ht="51.75" thickBot="1" x14ac:dyDescent="0.25">
      <c r="A1135" s="111" t="s">
        <v>70</v>
      </c>
      <c r="B1135" s="160">
        <v>151.40003658000001</v>
      </c>
      <c r="C1135" s="160">
        <v>165.58714598</v>
      </c>
      <c r="D1135" s="160">
        <v>175.73103634</v>
      </c>
      <c r="E1135" s="160">
        <v>179.02958462000001</v>
      </c>
      <c r="F1135" s="160">
        <v>179.10307843999999</v>
      </c>
      <c r="G1135" s="160">
        <v>177.55540834999999</v>
      </c>
      <c r="H1135" s="160">
        <v>166.23097816999999</v>
      </c>
      <c r="I1135" s="160">
        <v>148.23757476</v>
      </c>
      <c r="J1135" s="160">
        <v>130.62866789</v>
      </c>
      <c r="K1135" s="160">
        <v>119.8374285</v>
      </c>
      <c r="L1135" s="160">
        <v>120.42511627</v>
      </c>
      <c r="M1135" s="160">
        <v>128.86201421999999</v>
      </c>
      <c r="N1135" s="160">
        <v>127.06758867000001</v>
      </c>
      <c r="O1135" s="160">
        <v>131.26535763999999</v>
      </c>
      <c r="P1135" s="160">
        <v>131.54999093999999</v>
      </c>
      <c r="Q1135" s="160">
        <v>129.43536143</v>
      </c>
      <c r="R1135" s="160">
        <v>126.64298689</v>
      </c>
      <c r="S1135" s="160">
        <v>126.59761081000001</v>
      </c>
      <c r="T1135" s="160">
        <v>126.86594334</v>
      </c>
      <c r="U1135" s="160">
        <v>127.17058776</v>
      </c>
      <c r="V1135" s="160">
        <v>131.87572205000001</v>
      </c>
      <c r="W1135" s="160">
        <v>133.89887060999999</v>
      </c>
      <c r="X1135" s="160">
        <v>124.23792462999999</v>
      </c>
      <c r="Y1135" s="160">
        <v>129.00020215999999</v>
      </c>
    </row>
    <row r="1136" spans="1:25" s="30" customFormat="1" ht="21.75"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outlineLevel="1" thickBot="1" x14ac:dyDescent="0.25">
      <c r="A1137" s="27">
        <v>27</v>
      </c>
      <c r="B1137" s="36">
        <v>141.22999999999999</v>
      </c>
      <c r="C1137" s="36">
        <v>155.76</v>
      </c>
      <c r="D1137" s="36">
        <v>164.24</v>
      </c>
      <c r="E1137" s="36">
        <v>169.04</v>
      </c>
      <c r="F1137" s="36">
        <v>166.95</v>
      </c>
      <c r="G1137" s="36">
        <v>166.94</v>
      </c>
      <c r="H1137" s="36">
        <v>164.46</v>
      </c>
      <c r="I1137" s="36">
        <v>164.01</v>
      </c>
      <c r="J1137" s="36">
        <v>150.94</v>
      </c>
      <c r="K1137" s="36">
        <v>136.52000000000001</v>
      </c>
      <c r="L1137" s="36">
        <v>150.94</v>
      </c>
      <c r="M1137" s="36">
        <v>173.88</v>
      </c>
      <c r="N1137" s="36">
        <v>180.86</v>
      </c>
      <c r="O1137" s="36">
        <v>174.78</v>
      </c>
      <c r="P1137" s="36">
        <v>161.51</v>
      </c>
      <c r="Q1137" s="36">
        <v>157.58000000000001</v>
      </c>
      <c r="R1137" s="36">
        <v>153.55000000000001</v>
      </c>
      <c r="S1137" s="36">
        <v>155.37</v>
      </c>
      <c r="T1137" s="36">
        <v>156.84</v>
      </c>
      <c r="U1137" s="36">
        <v>155.91999999999999</v>
      </c>
      <c r="V1137" s="36">
        <v>161.33000000000001</v>
      </c>
      <c r="W1137" s="36">
        <v>168.35</v>
      </c>
      <c r="X1137" s="36">
        <v>151.05000000000001</v>
      </c>
      <c r="Y1137" s="36">
        <v>155.91999999999999</v>
      </c>
    </row>
    <row r="1138" spans="1:25" ht="51.75" thickBot="1" x14ac:dyDescent="0.25">
      <c r="A1138" s="111" t="s">
        <v>70</v>
      </c>
      <c r="B1138" s="160">
        <v>141.23345423999999</v>
      </c>
      <c r="C1138" s="160">
        <v>155.75536324000001</v>
      </c>
      <c r="D1138" s="160">
        <v>164.23700183</v>
      </c>
      <c r="E1138" s="160">
        <v>169.03724965999999</v>
      </c>
      <c r="F1138" s="160">
        <v>166.95071702000001</v>
      </c>
      <c r="G1138" s="160">
        <v>166.94044807</v>
      </c>
      <c r="H1138" s="160">
        <v>164.46322601</v>
      </c>
      <c r="I1138" s="160">
        <v>164.00672922999999</v>
      </c>
      <c r="J1138" s="160">
        <v>150.93625843000001</v>
      </c>
      <c r="K1138" s="160">
        <v>136.52066321999999</v>
      </c>
      <c r="L1138" s="160">
        <v>150.93515156000001</v>
      </c>
      <c r="M1138" s="160">
        <v>173.88127986999999</v>
      </c>
      <c r="N1138" s="160">
        <v>180.86232405000001</v>
      </c>
      <c r="O1138" s="160">
        <v>174.78153834</v>
      </c>
      <c r="P1138" s="160">
        <v>161.51199994999999</v>
      </c>
      <c r="Q1138" s="160">
        <v>157.57846817000001</v>
      </c>
      <c r="R1138" s="160">
        <v>153.54546285999999</v>
      </c>
      <c r="S1138" s="160">
        <v>155.3744178</v>
      </c>
      <c r="T1138" s="160">
        <v>156.84053932</v>
      </c>
      <c r="U1138" s="160">
        <v>155.91805629999999</v>
      </c>
      <c r="V1138" s="160">
        <v>161.32595805</v>
      </c>
      <c r="W1138" s="160">
        <v>168.35058823</v>
      </c>
      <c r="X1138" s="160">
        <v>151.05156446000001</v>
      </c>
      <c r="Y1138" s="160">
        <v>155.91995681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173.63</v>
      </c>
      <c r="C1140" s="36">
        <v>193.78</v>
      </c>
      <c r="D1140" s="36">
        <v>202.02</v>
      </c>
      <c r="E1140" s="36">
        <v>203.71</v>
      </c>
      <c r="F1140" s="36">
        <v>205.22</v>
      </c>
      <c r="G1140" s="36">
        <v>204.38</v>
      </c>
      <c r="H1140" s="36">
        <v>200.29</v>
      </c>
      <c r="I1140" s="36">
        <v>190.23</v>
      </c>
      <c r="J1140" s="36">
        <v>167.84</v>
      </c>
      <c r="K1140" s="36">
        <v>152.78</v>
      </c>
      <c r="L1140" s="36">
        <v>146.4</v>
      </c>
      <c r="M1140" s="36">
        <v>144.71</v>
      </c>
      <c r="N1140" s="36">
        <v>147.52000000000001</v>
      </c>
      <c r="O1140" s="36">
        <v>145.78</v>
      </c>
      <c r="P1140" s="36">
        <v>158.43</v>
      </c>
      <c r="Q1140" s="36">
        <v>156.47999999999999</v>
      </c>
      <c r="R1140" s="36">
        <v>156.05000000000001</v>
      </c>
      <c r="S1140" s="36">
        <v>157.38999999999999</v>
      </c>
      <c r="T1140" s="36">
        <v>159.44</v>
      </c>
      <c r="U1140" s="36">
        <v>151.09</v>
      </c>
      <c r="V1140" s="36">
        <v>143.66999999999999</v>
      </c>
      <c r="W1140" s="36">
        <v>174.01</v>
      </c>
      <c r="X1140" s="36">
        <v>150.4</v>
      </c>
      <c r="Y1140" s="36">
        <v>154.06</v>
      </c>
    </row>
    <row r="1141" spans="1:25" ht="30" customHeight="1" thickBot="1" x14ac:dyDescent="0.25">
      <c r="A1141" s="111" t="s">
        <v>70</v>
      </c>
      <c r="B1141" s="160">
        <v>173.62729382000001</v>
      </c>
      <c r="C1141" s="160">
        <v>193.78460919</v>
      </c>
      <c r="D1141" s="160">
        <v>202.02186639999999</v>
      </c>
      <c r="E1141" s="160">
        <v>203.71041037000001</v>
      </c>
      <c r="F1141" s="160">
        <v>205.21773664</v>
      </c>
      <c r="G1141" s="160">
        <v>204.38110914999999</v>
      </c>
      <c r="H1141" s="160">
        <v>200.29168251999999</v>
      </c>
      <c r="I1141" s="160">
        <v>190.2261215</v>
      </c>
      <c r="J1141" s="160">
        <v>167.83828693999999</v>
      </c>
      <c r="K1141" s="160">
        <v>152.78264304999999</v>
      </c>
      <c r="L1141" s="160">
        <v>146.39890231000001</v>
      </c>
      <c r="M1141" s="160">
        <v>144.71121142999999</v>
      </c>
      <c r="N1141" s="160">
        <v>147.51698653</v>
      </c>
      <c r="O1141" s="160">
        <v>145.77964806</v>
      </c>
      <c r="P1141" s="160">
        <v>158.42911623000001</v>
      </c>
      <c r="Q1141" s="160">
        <v>156.47975891999999</v>
      </c>
      <c r="R1141" s="160">
        <v>156.04907556000001</v>
      </c>
      <c r="S1141" s="160">
        <v>157.39173091000001</v>
      </c>
      <c r="T1141" s="160">
        <v>159.44439557000001</v>
      </c>
      <c r="U1141" s="160">
        <v>151.08735616000001</v>
      </c>
      <c r="V1141" s="160">
        <v>143.6748661</v>
      </c>
      <c r="W1141" s="160">
        <v>174.01011231000001</v>
      </c>
      <c r="X1141" s="160">
        <v>150.39643419999999</v>
      </c>
      <c r="Y1141" s="160">
        <v>154.06267672000001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178.6</v>
      </c>
      <c r="C1143" s="36">
        <v>195.7</v>
      </c>
      <c r="D1143" s="36">
        <v>201.51</v>
      </c>
      <c r="E1143" s="36">
        <v>203.72</v>
      </c>
      <c r="F1143" s="36">
        <v>206.09</v>
      </c>
      <c r="G1143" s="36">
        <v>204.5</v>
      </c>
      <c r="H1143" s="36">
        <v>199.56</v>
      </c>
      <c r="I1143" s="36">
        <v>178.96</v>
      </c>
      <c r="J1143" s="36">
        <v>178.09</v>
      </c>
      <c r="K1143" s="36">
        <v>176.9</v>
      </c>
      <c r="L1143" s="36">
        <v>173.23</v>
      </c>
      <c r="M1143" s="36">
        <v>176.4</v>
      </c>
      <c r="N1143" s="36">
        <v>174.88</v>
      </c>
      <c r="O1143" s="36">
        <v>177.23</v>
      </c>
      <c r="P1143" s="36">
        <v>176.01</v>
      </c>
      <c r="Q1143" s="36">
        <v>173.77</v>
      </c>
      <c r="R1143" s="36">
        <v>172.79</v>
      </c>
      <c r="S1143" s="36">
        <v>172.69</v>
      </c>
      <c r="T1143" s="36">
        <v>172.87</v>
      </c>
      <c r="U1143" s="36">
        <v>166.6</v>
      </c>
      <c r="V1143" s="36">
        <v>172.43</v>
      </c>
      <c r="W1143" s="36">
        <v>170.23</v>
      </c>
      <c r="X1143" s="36">
        <v>162.99</v>
      </c>
      <c r="Y1143" s="36">
        <v>157.34</v>
      </c>
    </row>
    <row r="1144" spans="1:25" ht="51.75" thickBot="1" x14ac:dyDescent="0.25">
      <c r="A1144" s="111" t="s">
        <v>70</v>
      </c>
      <c r="B1144" s="160">
        <v>178.59908475</v>
      </c>
      <c r="C1144" s="160">
        <v>195.70399545000001</v>
      </c>
      <c r="D1144" s="160">
        <v>201.50778242000001</v>
      </c>
      <c r="E1144" s="160">
        <v>203.72000374000001</v>
      </c>
      <c r="F1144" s="160">
        <v>206.08752079000001</v>
      </c>
      <c r="G1144" s="160">
        <v>204.50067811</v>
      </c>
      <c r="H1144" s="160">
        <v>199.56366893000001</v>
      </c>
      <c r="I1144" s="160">
        <v>178.95738736999999</v>
      </c>
      <c r="J1144" s="160">
        <v>178.09444923999999</v>
      </c>
      <c r="K1144" s="160">
        <v>176.90371428</v>
      </c>
      <c r="L1144" s="160">
        <v>173.22772322</v>
      </c>
      <c r="M1144" s="160">
        <v>176.39894294000001</v>
      </c>
      <c r="N1144" s="160">
        <v>174.88405319</v>
      </c>
      <c r="O1144" s="160">
        <v>177.23287379000001</v>
      </c>
      <c r="P1144" s="160">
        <v>176.00999325000001</v>
      </c>
      <c r="Q1144" s="160">
        <v>173.76595452000001</v>
      </c>
      <c r="R1144" s="160">
        <v>172.78800677999999</v>
      </c>
      <c r="S1144" s="160">
        <v>172.69377098000001</v>
      </c>
      <c r="T1144" s="160">
        <v>172.8718399</v>
      </c>
      <c r="U1144" s="160">
        <v>166.60148792999999</v>
      </c>
      <c r="V1144" s="160">
        <v>172.43258879999999</v>
      </c>
      <c r="W1144" s="160">
        <v>170.22981695999999</v>
      </c>
      <c r="X1144" s="160">
        <v>162.99218789</v>
      </c>
      <c r="Y1144" s="160">
        <v>157.33555615</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174.36</v>
      </c>
      <c r="C1146" s="36">
        <v>192.1</v>
      </c>
      <c r="D1146" s="36">
        <v>199.9</v>
      </c>
      <c r="E1146" s="36">
        <v>200.26</v>
      </c>
      <c r="F1146" s="36">
        <v>202.04</v>
      </c>
      <c r="G1146" s="36">
        <v>197.48</v>
      </c>
      <c r="H1146" s="36">
        <v>188.85</v>
      </c>
      <c r="I1146" s="36">
        <v>176.5</v>
      </c>
      <c r="J1146" s="36">
        <v>181.43</v>
      </c>
      <c r="K1146" s="36">
        <v>180.79</v>
      </c>
      <c r="L1146" s="36">
        <v>179.74</v>
      </c>
      <c r="M1146" s="36">
        <v>176.33</v>
      </c>
      <c r="N1146" s="36">
        <v>174.87</v>
      </c>
      <c r="O1146" s="36">
        <v>176.48</v>
      </c>
      <c r="P1146" s="36">
        <v>174.11</v>
      </c>
      <c r="Q1146" s="36">
        <v>173.37</v>
      </c>
      <c r="R1146" s="36">
        <v>174.67</v>
      </c>
      <c r="S1146" s="36">
        <v>174.31</v>
      </c>
      <c r="T1146" s="36">
        <v>172.64</v>
      </c>
      <c r="U1146" s="36">
        <v>171.73</v>
      </c>
      <c r="V1146" s="36">
        <v>174.47</v>
      </c>
      <c r="W1146" s="36">
        <v>172.43</v>
      </c>
      <c r="X1146" s="36">
        <v>165.29</v>
      </c>
      <c r="Y1146" s="36">
        <v>159.21</v>
      </c>
    </row>
    <row r="1147" spans="1:25" ht="51.75" thickBot="1" x14ac:dyDescent="0.25">
      <c r="A1147" s="111" t="s">
        <v>70</v>
      </c>
      <c r="B1147" s="160">
        <v>174.3622159</v>
      </c>
      <c r="C1147" s="160">
        <v>192.09713876999999</v>
      </c>
      <c r="D1147" s="160">
        <v>199.90135602999999</v>
      </c>
      <c r="E1147" s="160">
        <v>200.26474601999999</v>
      </c>
      <c r="F1147" s="160">
        <v>202.04090880000001</v>
      </c>
      <c r="G1147" s="160">
        <v>197.48163001</v>
      </c>
      <c r="H1147" s="160">
        <v>188.85278675000001</v>
      </c>
      <c r="I1147" s="160">
        <v>176.50387180000001</v>
      </c>
      <c r="J1147" s="160">
        <v>181.43057859000001</v>
      </c>
      <c r="K1147" s="160">
        <v>180.79184222000001</v>
      </c>
      <c r="L1147" s="160">
        <v>179.73550336</v>
      </c>
      <c r="M1147" s="160">
        <v>176.33267892999999</v>
      </c>
      <c r="N1147" s="160">
        <v>174.86733575</v>
      </c>
      <c r="O1147" s="160">
        <v>176.47686682</v>
      </c>
      <c r="P1147" s="160">
        <v>174.10563497999999</v>
      </c>
      <c r="Q1147" s="160">
        <v>173.37468462999999</v>
      </c>
      <c r="R1147" s="160">
        <v>174.67410480000001</v>
      </c>
      <c r="S1147" s="160">
        <v>174.30558028999999</v>
      </c>
      <c r="T1147" s="160">
        <v>172.63860220999999</v>
      </c>
      <c r="U1147" s="160">
        <v>171.72841231999999</v>
      </c>
      <c r="V1147" s="160">
        <v>174.46935839</v>
      </c>
      <c r="W1147" s="160">
        <v>172.43495166</v>
      </c>
      <c r="X1147" s="160">
        <v>165.29195232999999</v>
      </c>
      <c r="Y1147" s="160">
        <v>159.21266972999999</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173.96</v>
      </c>
      <c r="C1149" s="36">
        <v>193.23</v>
      </c>
      <c r="D1149" s="36">
        <v>198.98</v>
      </c>
      <c r="E1149" s="36">
        <v>198.38</v>
      </c>
      <c r="F1149" s="36">
        <v>198.87</v>
      </c>
      <c r="G1149" s="36">
        <v>197.4</v>
      </c>
      <c r="H1149" s="36">
        <v>190.06</v>
      </c>
      <c r="I1149" s="36">
        <v>178.89</v>
      </c>
      <c r="J1149" s="36">
        <v>181.46</v>
      </c>
      <c r="K1149" s="36">
        <v>179.63</v>
      </c>
      <c r="L1149" s="36">
        <v>175.26</v>
      </c>
      <c r="M1149" s="36">
        <v>171.86</v>
      </c>
      <c r="N1149" s="36">
        <v>168.86</v>
      </c>
      <c r="O1149" s="36">
        <v>169.13</v>
      </c>
      <c r="P1149" s="36">
        <v>167.72</v>
      </c>
      <c r="Q1149" s="36">
        <v>166.53</v>
      </c>
      <c r="R1149" s="36">
        <v>166.11</v>
      </c>
      <c r="S1149" s="36">
        <v>165.68</v>
      </c>
      <c r="T1149" s="36">
        <v>165.72</v>
      </c>
      <c r="U1149" s="36">
        <v>166.49</v>
      </c>
      <c r="V1149" s="36">
        <v>169.21</v>
      </c>
      <c r="W1149" s="36">
        <v>167.49</v>
      </c>
      <c r="X1149" s="36">
        <v>161.30000000000001</v>
      </c>
      <c r="Y1149" s="36">
        <v>158.21</v>
      </c>
    </row>
    <row r="1150" spans="1:25" ht="51.75" thickBot="1" x14ac:dyDescent="0.25">
      <c r="A1150" s="111" t="s">
        <v>70</v>
      </c>
      <c r="B1150" s="160">
        <v>173.96066367</v>
      </c>
      <c r="C1150" s="160">
        <v>193.2262159</v>
      </c>
      <c r="D1150" s="160">
        <v>198.97976366</v>
      </c>
      <c r="E1150" s="160">
        <v>198.37759649</v>
      </c>
      <c r="F1150" s="160">
        <v>198.87417146999999</v>
      </c>
      <c r="G1150" s="160">
        <v>197.39836306999999</v>
      </c>
      <c r="H1150" s="160">
        <v>190.05667136</v>
      </c>
      <c r="I1150" s="160">
        <v>178.88749064999999</v>
      </c>
      <c r="J1150" s="160">
        <v>181.45719840000001</v>
      </c>
      <c r="K1150" s="160">
        <v>179.63073496999999</v>
      </c>
      <c r="L1150" s="160">
        <v>175.25626535999999</v>
      </c>
      <c r="M1150" s="160">
        <v>171.85800352000001</v>
      </c>
      <c r="N1150" s="160">
        <v>168.85794156</v>
      </c>
      <c r="O1150" s="160">
        <v>169.12551987000001</v>
      </c>
      <c r="P1150" s="160">
        <v>167.72088024000001</v>
      </c>
      <c r="Q1150" s="160">
        <v>166.52515255</v>
      </c>
      <c r="R1150" s="160">
        <v>166.10906467999999</v>
      </c>
      <c r="S1150" s="160">
        <v>165.68440487999999</v>
      </c>
      <c r="T1150" s="160">
        <v>165.72141588</v>
      </c>
      <c r="U1150" s="160">
        <v>166.48793271</v>
      </c>
      <c r="V1150" s="160">
        <v>169.21128443999999</v>
      </c>
      <c r="W1150" s="160">
        <v>167.49224505000001</v>
      </c>
      <c r="X1150" s="160">
        <v>161.30459819000001</v>
      </c>
      <c r="Y1150" s="160">
        <v>158.20871682999999</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27" t="s">
        <v>35</v>
      </c>
      <c r="B1153" s="229" t="s">
        <v>109</v>
      </c>
      <c r="C1153" s="230"/>
      <c r="D1153" s="230"/>
      <c r="E1153" s="230"/>
      <c r="F1153" s="230"/>
      <c r="G1153" s="230"/>
      <c r="H1153" s="230"/>
      <c r="I1153" s="230"/>
      <c r="J1153" s="230"/>
      <c r="K1153" s="230"/>
      <c r="L1153" s="230"/>
      <c r="M1153" s="230"/>
      <c r="N1153" s="230"/>
      <c r="O1153" s="230"/>
      <c r="P1153" s="230"/>
      <c r="Q1153" s="230"/>
      <c r="R1153" s="230"/>
      <c r="S1153" s="230"/>
      <c r="T1153" s="230"/>
      <c r="U1153" s="230"/>
      <c r="V1153" s="230"/>
      <c r="W1153" s="230"/>
      <c r="X1153" s="230"/>
      <c r="Y1153" s="231"/>
      <c r="Z1153" s="18">
        <v>1</v>
      </c>
    </row>
    <row r="1154" spans="1:26" ht="26.25" thickBot="1" x14ac:dyDescent="0.25">
      <c r="A1154" s="228"/>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330.95</v>
      </c>
      <c r="C1155" s="36">
        <v>362.59</v>
      </c>
      <c r="D1155" s="36">
        <v>386.42</v>
      </c>
      <c r="E1155" s="36">
        <v>395.06</v>
      </c>
      <c r="F1155" s="36">
        <v>398.07</v>
      </c>
      <c r="G1155" s="36">
        <v>392.65</v>
      </c>
      <c r="H1155" s="36">
        <v>368.16</v>
      </c>
      <c r="I1155" s="36">
        <v>350.83</v>
      </c>
      <c r="J1155" s="36">
        <v>366.09</v>
      </c>
      <c r="K1155" s="36">
        <v>365.95</v>
      </c>
      <c r="L1155" s="36">
        <v>355.94</v>
      </c>
      <c r="M1155" s="36">
        <v>344.91</v>
      </c>
      <c r="N1155" s="36">
        <v>346.12</v>
      </c>
      <c r="O1155" s="36">
        <v>348.22</v>
      </c>
      <c r="P1155" s="36">
        <v>348.04</v>
      </c>
      <c r="Q1155" s="36">
        <v>346.83</v>
      </c>
      <c r="R1155" s="36">
        <v>346.35</v>
      </c>
      <c r="S1155" s="36">
        <v>344.41</v>
      </c>
      <c r="T1155" s="36">
        <v>342.35</v>
      </c>
      <c r="U1155" s="36">
        <v>291.12</v>
      </c>
      <c r="V1155" s="36">
        <v>275.26</v>
      </c>
      <c r="W1155" s="36">
        <v>278.81</v>
      </c>
      <c r="X1155" s="36">
        <v>271.56</v>
      </c>
      <c r="Y1155" s="36">
        <v>282.93</v>
      </c>
    </row>
    <row r="1156" spans="1:26" ht="51.75" thickBot="1" x14ac:dyDescent="0.25">
      <c r="A1156" s="111" t="s">
        <v>70</v>
      </c>
      <c r="B1156" s="160">
        <v>330.95339510000002</v>
      </c>
      <c r="C1156" s="160">
        <v>362.58973737000002</v>
      </c>
      <c r="D1156" s="160">
        <v>386.41969838</v>
      </c>
      <c r="E1156" s="160">
        <v>395.05662145999997</v>
      </c>
      <c r="F1156" s="160">
        <v>398.07413667999998</v>
      </c>
      <c r="G1156" s="160">
        <v>392.64629779000001</v>
      </c>
      <c r="H1156" s="160">
        <v>368.16023820999999</v>
      </c>
      <c r="I1156" s="160">
        <v>350.82977729999999</v>
      </c>
      <c r="J1156" s="160">
        <v>366.09310235999999</v>
      </c>
      <c r="K1156" s="160">
        <v>365.94944422999998</v>
      </c>
      <c r="L1156" s="160">
        <v>355.93848938999997</v>
      </c>
      <c r="M1156" s="160">
        <v>344.91369277000001</v>
      </c>
      <c r="N1156" s="160">
        <v>346.12436871</v>
      </c>
      <c r="O1156" s="160">
        <v>348.22144351999998</v>
      </c>
      <c r="P1156" s="160">
        <v>348.04108680000002</v>
      </c>
      <c r="Q1156" s="160">
        <v>346.82678596</v>
      </c>
      <c r="R1156" s="160">
        <v>346.34546374000001</v>
      </c>
      <c r="S1156" s="160">
        <v>344.41448896000003</v>
      </c>
      <c r="T1156" s="160">
        <v>342.34532218999999</v>
      </c>
      <c r="U1156" s="160">
        <v>291.12152114000003</v>
      </c>
      <c r="V1156" s="160">
        <v>275.26386244999998</v>
      </c>
      <c r="W1156" s="160">
        <v>278.80931384000002</v>
      </c>
      <c r="X1156" s="160">
        <v>271.55959337000002</v>
      </c>
      <c r="Y1156" s="160">
        <v>282.93016827000002</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307.77999999999997</v>
      </c>
      <c r="C1158" s="36">
        <v>348.99</v>
      </c>
      <c r="D1158" s="36">
        <v>371.77</v>
      </c>
      <c r="E1158" s="36">
        <v>377.68</v>
      </c>
      <c r="F1158" s="36">
        <v>378.02</v>
      </c>
      <c r="G1158" s="36">
        <v>377.22</v>
      </c>
      <c r="H1158" s="36">
        <v>351.63</v>
      </c>
      <c r="I1158" s="36">
        <v>341.24</v>
      </c>
      <c r="J1158" s="36">
        <v>354</v>
      </c>
      <c r="K1158" s="36">
        <v>356.08</v>
      </c>
      <c r="L1158" s="36">
        <v>353.9</v>
      </c>
      <c r="M1158" s="36">
        <v>359.9</v>
      </c>
      <c r="N1158" s="36">
        <v>352.73</v>
      </c>
      <c r="O1158" s="36">
        <v>345.27</v>
      </c>
      <c r="P1158" s="36">
        <v>345.93</v>
      </c>
      <c r="Q1158" s="36">
        <v>343.28</v>
      </c>
      <c r="R1158" s="36">
        <v>341.18</v>
      </c>
      <c r="S1158" s="36">
        <v>341.47</v>
      </c>
      <c r="T1158" s="36">
        <v>341.03</v>
      </c>
      <c r="U1158" s="36">
        <v>336.63</v>
      </c>
      <c r="V1158" s="36">
        <v>339.48</v>
      </c>
      <c r="W1158" s="36">
        <v>344.8</v>
      </c>
      <c r="X1158" s="36">
        <v>329.09</v>
      </c>
      <c r="Y1158" s="36">
        <v>313.70999999999998</v>
      </c>
    </row>
    <row r="1159" spans="1:26" ht="51.75" thickBot="1" x14ac:dyDescent="0.25">
      <c r="A1159" s="111" t="s">
        <v>70</v>
      </c>
      <c r="B1159" s="160">
        <v>307.77923841</v>
      </c>
      <c r="C1159" s="160">
        <v>348.98775671999999</v>
      </c>
      <c r="D1159" s="160">
        <v>371.77476250000001</v>
      </c>
      <c r="E1159" s="160">
        <v>377.68139153999999</v>
      </c>
      <c r="F1159" s="160">
        <v>378.01943424000001</v>
      </c>
      <c r="G1159" s="160">
        <v>377.21740505999998</v>
      </c>
      <c r="H1159" s="160">
        <v>351.63421691999997</v>
      </c>
      <c r="I1159" s="160">
        <v>341.24380430000002</v>
      </c>
      <c r="J1159" s="160">
        <v>354.0011738</v>
      </c>
      <c r="K1159" s="160">
        <v>356.07674307000002</v>
      </c>
      <c r="L1159" s="160">
        <v>353.89670568999998</v>
      </c>
      <c r="M1159" s="160">
        <v>359.89660717999999</v>
      </c>
      <c r="N1159" s="160">
        <v>352.73041979999999</v>
      </c>
      <c r="O1159" s="160">
        <v>345.26557967999997</v>
      </c>
      <c r="P1159" s="160">
        <v>345.93330729000002</v>
      </c>
      <c r="Q1159" s="160">
        <v>343.27974688</v>
      </c>
      <c r="R1159" s="160">
        <v>341.18134104000001</v>
      </c>
      <c r="S1159" s="160">
        <v>341.47091898999997</v>
      </c>
      <c r="T1159" s="160">
        <v>341.02667317999999</v>
      </c>
      <c r="U1159" s="160">
        <v>336.62898631000002</v>
      </c>
      <c r="V1159" s="160">
        <v>339.48034326999999</v>
      </c>
      <c r="W1159" s="160">
        <v>344.80423479000001</v>
      </c>
      <c r="X1159" s="160">
        <v>329.08500848</v>
      </c>
      <c r="Y1159" s="160">
        <v>313.70831952999998</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322.58</v>
      </c>
      <c r="C1161" s="36">
        <v>351.23</v>
      </c>
      <c r="D1161" s="36">
        <v>377.28</v>
      </c>
      <c r="E1161" s="36">
        <v>387.06</v>
      </c>
      <c r="F1161" s="36">
        <v>386.75</v>
      </c>
      <c r="G1161" s="36">
        <v>382.58</v>
      </c>
      <c r="H1161" s="36">
        <v>358.2</v>
      </c>
      <c r="I1161" s="36">
        <v>333.72</v>
      </c>
      <c r="J1161" s="36">
        <v>342.01</v>
      </c>
      <c r="K1161" s="36">
        <v>341.83</v>
      </c>
      <c r="L1161" s="36">
        <v>335.14</v>
      </c>
      <c r="M1161" s="36">
        <v>337.17</v>
      </c>
      <c r="N1161" s="36">
        <v>336.26</v>
      </c>
      <c r="O1161" s="36">
        <v>342.1</v>
      </c>
      <c r="P1161" s="36">
        <v>340.42</v>
      </c>
      <c r="Q1161" s="36">
        <v>334.76</v>
      </c>
      <c r="R1161" s="36">
        <v>330.46</v>
      </c>
      <c r="S1161" s="36">
        <v>330.86</v>
      </c>
      <c r="T1161" s="36">
        <v>329.92</v>
      </c>
      <c r="U1161" s="36">
        <v>327.7</v>
      </c>
      <c r="V1161" s="36">
        <v>333.11</v>
      </c>
      <c r="W1161" s="36">
        <v>346.09</v>
      </c>
      <c r="X1161" s="36">
        <v>316.93</v>
      </c>
      <c r="Y1161" s="36">
        <v>301.85000000000002</v>
      </c>
    </row>
    <row r="1162" spans="1:26" ht="51.75" thickBot="1" x14ac:dyDescent="0.25">
      <c r="A1162" s="111" t="s">
        <v>70</v>
      </c>
      <c r="B1162" s="160">
        <v>322.58155491999997</v>
      </c>
      <c r="C1162" s="160">
        <v>351.22503434999999</v>
      </c>
      <c r="D1162" s="160">
        <v>377.28068689000003</v>
      </c>
      <c r="E1162" s="160">
        <v>387.05997545999998</v>
      </c>
      <c r="F1162" s="160">
        <v>386.75141545999998</v>
      </c>
      <c r="G1162" s="160">
        <v>382.58481270999999</v>
      </c>
      <c r="H1162" s="160">
        <v>358.19693264</v>
      </c>
      <c r="I1162" s="160">
        <v>333.72495665999998</v>
      </c>
      <c r="J1162" s="160">
        <v>342.01094317000002</v>
      </c>
      <c r="K1162" s="160">
        <v>341.82641704000002</v>
      </c>
      <c r="L1162" s="160">
        <v>335.14167182</v>
      </c>
      <c r="M1162" s="160">
        <v>337.16620132000003</v>
      </c>
      <c r="N1162" s="160">
        <v>336.25957368000002</v>
      </c>
      <c r="O1162" s="160">
        <v>342.09644584</v>
      </c>
      <c r="P1162" s="160">
        <v>340.41842265000002</v>
      </c>
      <c r="Q1162" s="160">
        <v>334.75631504</v>
      </c>
      <c r="R1162" s="160">
        <v>330.45566048000001</v>
      </c>
      <c r="S1162" s="160">
        <v>330.85834500999999</v>
      </c>
      <c r="T1162" s="160">
        <v>329.92194243</v>
      </c>
      <c r="U1162" s="160">
        <v>327.70138847999999</v>
      </c>
      <c r="V1162" s="160">
        <v>333.11329193</v>
      </c>
      <c r="W1162" s="160">
        <v>346.08782740999999</v>
      </c>
      <c r="X1162" s="160">
        <v>316.93168449000001</v>
      </c>
      <c r="Y1162" s="160">
        <v>301.85463598000001</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330.18</v>
      </c>
      <c r="C1164" s="36">
        <v>363.5</v>
      </c>
      <c r="D1164" s="36">
        <v>389.95</v>
      </c>
      <c r="E1164" s="36">
        <v>397.18</v>
      </c>
      <c r="F1164" s="36">
        <v>401.97</v>
      </c>
      <c r="G1164" s="36">
        <v>400.95</v>
      </c>
      <c r="H1164" s="36">
        <v>371.76</v>
      </c>
      <c r="I1164" s="36">
        <v>344.35</v>
      </c>
      <c r="J1164" s="36">
        <v>351.9</v>
      </c>
      <c r="K1164" s="36">
        <v>360.09</v>
      </c>
      <c r="L1164" s="36">
        <v>339.88</v>
      </c>
      <c r="M1164" s="36">
        <v>330.09</v>
      </c>
      <c r="N1164" s="36">
        <v>325.57</v>
      </c>
      <c r="O1164" s="36">
        <v>334.16</v>
      </c>
      <c r="P1164" s="36">
        <v>330.12</v>
      </c>
      <c r="Q1164" s="36">
        <v>325.83999999999997</v>
      </c>
      <c r="R1164" s="36">
        <v>325.33</v>
      </c>
      <c r="S1164" s="36">
        <v>327.84</v>
      </c>
      <c r="T1164" s="36">
        <v>327.87</v>
      </c>
      <c r="U1164" s="36">
        <v>327.31</v>
      </c>
      <c r="V1164" s="36">
        <v>335.86</v>
      </c>
      <c r="W1164" s="36">
        <v>343.27</v>
      </c>
      <c r="X1164" s="36">
        <v>327.63</v>
      </c>
      <c r="Y1164" s="36">
        <v>317.20999999999998</v>
      </c>
    </row>
    <row r="1165" spans="1:26" ht="51.75" thickBot="1" x14ac:dyDescent="0.25">
      <c r="A1165" s="111" t="s">
        <v>70</v>
      </c>
      <c r="B1165" s="160">
        <v>330.17753708999999</v>
      </c>
      <c r="C1165" s="160">
        <v>363.50450085</v>
      </c>
      <c r="D1165" s="160">
        <v>389.94683086999999</v>
      </c>
      <c r="E1165" s="160">
        <v>397.18351498999999</v>
      </c>
      <c r="F1165" s="160">
        <v>401.97293100000002</v>
      </c>
      <c r="G1165" s="160">
        <v>400.94844696000001</v>
      </c>
      <c r="H1165" s="160">
        <v>371.76293863000001</v>
      </c>
      <c r="I1165" s="160">
        <v>344.34796499999999</v>
      </c>
      <c r="J1165" s="160">
        <v>351.90326142999999</v>
      </c>
      <c r="K1165" s="160">
        <v>360.09422056</v>
      </c>
      <c r="L1165" s="160">
        <v>339.88479726999998</v>
      </c>
      <c r="M1165" s="160">
        <v>330.08909963000002</v>
      </c>
      <c r="N1165" s="160">
        <v>325.57241581</v>
      </c>
      <c r="O1165" s="160">
        <v>334.15889091999998</v>
      </c>
      <c r="P1165" s="160">
        <v>330.11709791999999</v>
      </c>
      <c r="Q1165" s="160">
        <v>325.83763527000002</v>
      </c>
      <c r="R1165" s="160">
        <v>325.33310496000001</v>
      </c>
      <c r="S1165" s="160">
        <v>327.84006900999998</v>
      </c>
      <c r="T1165" s="160">
        <v>327.86851536</v>
      </c>
      <c r="U1165" s="160">
        <v>327.31464739</v>
      </c>
      <c r="V1165" s="160">
        <v>335.85618899000002</v>
      </c>
      <c r="W1165" s="160">
        <v>343.26899665000002</v>
      </c>
      <c r="X1165" s="160">
        <v>327.63156813000001</v>
      </c>
      <c r="Y1165" s="160">
        <v>317.20540002000001</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279.56</v>
      </c>
      <c r="C1167" s="36">
        <v>319.64</v>
      </c>
      <c r="D1167" s="36">
        <v>342.51</v>
      </c>
      <c r="E1167" s="36">
        <v>350.25</v>
      </c>
      <c r="F1167" s="36">
        <v>352.8</v>
      </c>
      <c r="G1167" s="36">
        <v>354.49</v>
      </c>
      <c r="H1167" s="36">
        <v>344.41</v>
      </c>
      <c r="I1167" s="36">
        <v>335.35</v>
      </c>
      <c r="J1167" s="36">
        <v>337.41</v>
      </c>
      <c r="K1167" s="36">
        <v>341.47</v>
      </c>
      <c r="L1167" s="36">
        <v>333.53</v>
      </c>
      <c r="M1167" s="36">
        <v>334.22</v>
      </c>
      <c r="N1167" s="36">
        <v>331.67</v>
      </c>
      <c r="O1167" s="36">
        <v>338.88</v>
      </c>
      <c r="P1167" s="36">
        <v>336.66</v>
      </c>
      <c r="Q1167" s="36">
        <v>332.79</v>
      </c>
      <c r="R1167" s="36">
        <v>330.61</v>
      </c>
      <c r="S1167" s="36">
        <v>329.78</v>
      </c>
      <c r="T1167" s="36">
        <v>316.14</v>
      </c>
      <c r="U1167" s="36">
        <v>330.95</v>
      </c>
      <c r="V1167" s="36">
        <v>322.07</v>
      </c>
      <c r="W1167" s="36">
        <v>330.4</v>
      </c>
      <c r="X1167" s="36">
        <v>313.07</v>
      </c>
      <c r="Y1167" s="36">
        <v>325.82</v>
      </c>
    </row>
    <row r="1168" spans="1:26" ht="51.75" thickBot="1" x14ac:dyDescent="0.25">
      <c r="A1168" s="111" t="s">
        <v>70</v>
      </c>
      <c r="B1168" s="160">
        <v>279.55888045</v>
      </c>
      <c r="C1168" s="160">
        <v>319.64196736999997</v>
      </c>
      <c r="D1168" s="160">
        <v>342.50869217000002</v>
      </c>
      <c r="E1168" s="160">
        <v>350.24847944999999</v>
      </c>
      <c r="F1168" s="160">
        <v>352.79763011</v>
      </c>
      <c r="G1168" s="160">
        <v>354.49083492</v>
      </c>
      <c r="H1168" s="160">
        <v>344.41169702000002</v>
      </c>
      <c r="I1168" s="160">
        <v>335.35331072000002</v>
      </c>
      <c r="J1168" s="160">
        <v>337.40863345000002</v>
      </c>
      <c r="K1168" s="160">
        <v>341.47450300999998</v>
      </c>
      <c r="L1168" s="160">
        <v>333.52633853999998</v>
      </c>
      <c r="M1168" s="160">
        <v>334.21615063000002</v>
      </c>
      <c r="N1168" s="160">
        <v>331.66786459000002</v>
      </c>
      <c r="O1168" s="160">
        <v>338.88129034999997</v>
      </c>
      <c r="P1168" s="160">
        <v>336.65713268000002</v>
      </c>
      <c r="Q1168" s="160">
        <v>332.78894945000002</v>
      </c>
      <c r="R1168" s="160">
        <v>330.60620236</v>
      </c>
      <c r="S1168" s="160">
        <v>329.78150892000002</v>
      </c>
      <c r="T1168" s="160">
        <v>316.13819792999999</v>
      </c>
      <c r="U1168" s="160">
        <v>330.95138645999998</v>
      </c>
      <c r="V1168" s="160">
        <v>322.06753125</v>
      </c>
      <c r="W1168" s="160">
        <v>330.39753547999999</v>
      </c>
      <c r="X1168" s="160">
        <v>313.06580502999998</v>
      </c>
      <c r="Y1168" s="160">
        <v>325.82371940000002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361.92</v>
      </c>
      <c r="C1170" s="36">
        <v>401.3</v>
      </c>
      <c r="D1170" s="36">
        <v>419.66</v>
      </c>
      <c r="E1170" s="36">
        <v>434.44</v>
      </c>
      <c r="F1170" s="36">
        <v>435.71</v>
      </c>
      <c r="G1170" s="36">
        <v>438.21</v>
      </c>
      <c r="H1170" s="36">
        <v>425.31</v>
      </c>
      <c r="I1170" s="36">
        <v>392</v>
      </c>
      <c r="J1170" s="36">
        <v>344.13</v>
      </c>
      <c r="K1170" s="36">
        <v>321.86</v>
      </c>
      <c r="L1170" s="36">
        <v>321.66000000000003</v>
      </c>
      <c r="M1170" s="36">
        <v>315.51</v>
      </c>
      <c r="N1170" s="36">
        <v>312.58</v>
      </c>
      <c r="O1170" s="36">
        <v>310.33999999999997</v>
      </c>
      <c r="P1170" s="36">
        <v>306.24</v>
      </c>
      <c r="Q1170" s="36">
        <v>304.58</v>
      </c>
      <c r="R1170" s="36">
        <v>301.25</v>
      </c>
      <c r="S1170" s="36">
        <v>300.69</v>
      </c>
      <c r="T1170" s="36">
        <v>302.88</v>
      </c>
      <c r="U1170" s="36">
        <v>302.56</v>
      </c>
      <c r="V1170" s="36">
        <v>307.64999999999998</v>
      </c>
      <c r="W1170" s="36">
        <v>322.12</v>
      </c>
      <c r="X1170" s="36">
        <v>299.33</v>
      </c>
      <c r="Y1170" s="36">
        <v>313.95</v>
      </c>
    </row>
    <row r="1171" spans="1:25" ht="51.75" thickBot="1" x14ac:dyDescent="0.25">
      <c r="A1171" s="111" t="s">
        <v>70</v>
      </c>
      <c r="B1171" s="160">
        <v>361.92042860999999</v>
      </c>
      <c r="C1171" s="160">
        <v>401.29639549000001</v>
      </c>
      <c r="D1171" s="160">
        <v>419.65810776000001</v>
      </c>
      <c r="E1171" s="160">
        <v>434.43996325000001</v>
      </c>
      <c r="F1171" s="160">
        <v>435.70860912000001</v>
      </c>
      <c r="G1171" s="160">
        <v>438.21046891999998</v>
      </c>
      <c r="H1171" s="160">
        <v>425.31448090999999</v>
      </c>
      <c r="I1171" s="160">
        <v>392.00109465000003</v>
      </c>
      <c r="J1171" s="160">
        <v>344.12967125</v>
      </c>
      <c r="K1171" s="160">
        <v>321.85632170000002</v>
      </c>
      <c r="L1171" s="160">
        <v>321.66205093999997</v>
      </c>
      <c r="M1171" s="160">
        <v>315.50625744000001</v>
      </c>
      <c r="N1171" s="160">
        <v>312.57755121000002</v>
      </c>
      <c r="O1171" s="160">
        <v>310.34121656000002</v>
      </c>
      <c r="P1171" s="160">
        <v>306.23996320999998</v>
      </c>
      <c r="Q1171" s="160">
        <v>304.57648425999997</v>
      </c>
      <c r="R1171" s="160">
        <v>301.24715175</v>
      </c>
      <c r="S1171" s="160">
        <v>300.68795455999998</v>
      </c>
      <c r="T1171" s="160">
        <v>302.87832892</v>
      </c>
      <c r="U1171" s="160">
        <v>302.55861159</v>
      </c>
      <c r="V1171" s="160">
        <v>307.65473871</v>
      </c>
      <c r="W1171" s="160">
        <v>322.11670051999999</v>
      </c>
      <c r="X1171" s="160">
        <v>299.33310714999999</v>
      </c>
      <c r="Y1171" s="160">
        <v>313.94553027000001</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353.28</v>
      </c>
      <c r="C1173" s="36">
        <v>391.22</v>
      </c>
      <c r="D1173" s="36">
        <v>422.52</v>
      </c>
      <c r="E1173" s="36">
        <v>435.59</v>
      </c>
      <c r="F1173" s="36">
        <v>436.67</v>
      </c>
      <c r="G1173" s="36">
        <v>441.51</v>
      </c>
      <c r="H1173" s="36">
        <v>429.72</v>
      </c>
      <c r="I1173" s="36">
        <v>399.25</v>
      </c>
      <c r="J1173" s="36">
        <v>350.03</v>
      </c>
      <c r="K1173" s="36">
        <v>315.47000000000003</v>
      </c>
      <c r="L1173" s="36">
        <v>317.76</v>
      </c>
      <c r="M1173" s="36">
        <v>324.3</v>
      </c>
      <c r="N1173" s="36">
        <v>320.69</v>
      </c>
      <c r="O1173" s="36">
        <v>307.45999999999998</v>
      </c>
      <c r="P1173" s="36">
        <v>305.3</v>
      </c>
      <c r="Q1173" s="36">
        <v>304.20999999999998</v>
      </c>
      <c r="R1173" s="36">
        <v>303.31</v>
      </c>
      <c r="S1173" s="36">
        <v>305.8</v>
      </c>
      <c r="T1173" s="36">
        <v>308.88</v>
      </c>
      <c r="U1173" s="36">
        <v>303.98</v>
      </c>
      <c r="V1173" s="36">
        <v>311.64999999999998</v>
      </c>
      <c r="W1173" s="36">
        <v>320.95</v>
      </c>
      <c r="X1173" s="36">
        <v>304.52999999999997</v>
      </c>
      <c r="Y1173" s="36">
        <v>311.89999999999998</v>
      </c>
    </row>
    <row r="1174" spans="1:25" ht="51.75" thickBot="1" x14ac:dyDescent="0.25">
      <c r="A1174" s="111" t="s">
        <v>70</v>
      </c>
      <c r="B1174" s="160">
        <v>353.28091905000002</v>
      </c>
      <c r="C1174" s="160">
        <v>391.22274227000003</v>
      </c>
      <c r="D1174" s="160">
        <v>422.52362048999998</v>
      </c>
      <c r="E1174" s="160">
        <v>435.59138143000001</v>
      </c>
      <c r="F1174" s="160">
        <v>436.67452648</v>
      </c>
      <c r="G1174" s="160">
        <v>441.51086241000002</v>
      </c>
      <c r="H1174" s="160">
        <v>429.71705953999998</v>
      </c>
      <c r="I1174" s="160">
        <v>399.25319869999998</v>
      </c>
      <c r="J1174" s="160">
        <v>350.03233212999999</v>
      </c>
      <c r="K1174" s="160">
        <v>315.47078979999998</v>
      </c>
      <c r="L1174" s="160">
        <v>317.75805272999997</v>
      </c>
      <c r="M1174" s="160">
        <v>324.30154933</v>
      </c>
      <c r="N1174" s="160">
        <v>320.69068376000001</v>
      </c>
      <c r="O1174" s="160">
        <v>307.45833442000003</v>
      </c>
      <c r="P1174" s="160">
        <v>305.30435695</v>
      </c>
      <c r="Q1174" s="160">
        <v>304.21314249</v>
      </c>
      <c r="R1174" s="160">
        <v>303.30522388999998</v>
      </c>
      <c r="S1174" s="160">
        <v>305.79891229999998</v>
      </c>
      <c r="T1174" s="160">
        <v>308.88018288000001</v>
      </c>
      <c r="U1174" s="160">
        <v>303.98313037999998</v>
      </c>
      <c r="V1174" s="160">
        <v>311.65210586000001</v>
      </c>
      <c r="W1174" s="160">
        <v>320.94517467999998</v>
      </c>
      <c r="X1174" s="160">
        <v>304.52905371999998</v>
      </c>
      <c r="Y1174" s="160">
        <v>311.90256270999998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354.62</v>
      </c>
      <c r="C1176" s="36">
        <v>396.45</v>
      </c>
      <c r="D1176" s="36">
        <v>423.68</v>
      </c>
      <c r="E1176" s="36">
        <v>430.73</v>
      </c>
      <c r="F1176" s="36">
        <v>438.55</v>
      </c>
      <c r="G1176" s="36">
        <v>435.84</v>
      </c>
      <c r="H1176" s="36">
        <v>404.78</v>
      </c>
      <c r="I1176" s="36">
        <v>366.43</v>
      </c>
      <c r="J1176" s="36">
        <v>341.36</v>
      </c>
      <c r="K1176" s="36">
        <v>336.06</v>
      </c>
      <c r="L1176" s="36">
        <v>335.26</v>
      </c>
      <c r="M1176" s="36">
        <v>341.92</v>
      </c>
      <c r="N1176" s="36">
        <v>337.35</v>
      </c>
      <c r="O1176" s="36">
        <v>343.1</v>
      </c>
      <c r="P1176" s="36">
        <v>339.11</v>
      </c>
      <c r="Q1176" s="36">
        <v>332.91</v>
      </c>
      <c r="R1176" s="36">
        <v>330.33</v>
      </c>
      <c r="S1176" s="36">
        <v>330.01</v>
      </c>
      <c r="T1176" s="36">
        <v>331.74</v>
      </c>
      <c r="U1176" s="36">
        <v>332.49</v>
      </c>
      <c r="V1176" s="36">
        <v>337.56</v>
      </c>
      <c r="W1176" s="36">
        <v>352.65</v>
      </c>
      <c r="X1176" s="36">
        <v>310.70999999999998</v>
      </c>
      <c r="Y1176" s="36">
        <v>324.32</v>
      </c>
    </row>
    <row r="1177" spans="1:25" ht="51.75" thickBot="1" x14ac:dyDescent="0.25">
      <c r="A1177" s="111" t="s">
        <v>70</v>
      </c>
      <c r="B1177" s="160">
        <v>354.61729851000001</v>
      </c>
      <c r="C1177" s="160">
        <v>396.45381743000002</v>
      </c>
      <c r="D1177" s="160">
        <v>423.68362685</v>
      </c>
      <c r="E1177" s="160">
        <v>430.72915661000002</v>
      </c>
      <c r="F1177" s="160">
        <v>438.54938976</v>
      </c>
      <c r="G1177" s="160">
        <v>435.83931460000002</v>
      </c>
      <c r="H1177" s="160">
        <v>404.78247169999997</v>
      </c>
      <c r="I1177" s="160">
        <v>366.42606590000003</v>
      </c>
      <c r="J1177" s="160">
        <v>341.36346263000001</v>
      </c>
      <c r="K1177" s="160">
        <v>336.05858703000001</v>
      </c>
      <c r="L1177" s="160">
        <v>335.25646946000001</v>
      </c>
      <c r="M1177" s="160">
        <v>341.92071206999998</v>
      </c>
      <c r="N1177" s="160">
        <v>337.35449670999998</v>
      </c>
      <c r="O1177" s="160">
        <v>343.09689222999998</v>
      </c>
      <c r="P1177" s="160">
        <v>339.10737576000002</v>
      </c>
      <c r="Q1177" s="160">
        <v>332.90819402</v>
      </c>
      <c r="R1177" s="160">
        <v>330.33341867000001</v>
      </c>
      <c r="S1177" s="160">
        <v>330.01079054000002</v>
      </c>
      <c r="T1177" s="160">
        <v>331.73539387</v>
      </c>
      <c r="U1177" s="160">
        <v>332.49377443999998</v>
      </c>
      <c r="V1177" s="160">
        <v>337.56444680999999</v>
      </c>
      <c r="W1177" s="160">
        <v>352.64681531000002</v>
      </c>
      <c r="X1177" s="160">
        <v>310.71168668000001</v>
      </c>
      <c r="Y1177" s="160">
        <v>324.32129736000002</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344.02</v>
      </c>
      <c r="C1179" s="36">
        <v>383.65</v>
      </c>
      <c r="D1179" s="36">
        <v>398.4</v>
      </c>
      <c r="E1179" s="36">
        <v>408.03</v>
      </c>
      <c r="F1179" s="36">
        <v>414.51</v>
      </c>
      <c r="G1179" s="36">
        <v>412.44</v>
      </c>
      <c r="H1179" s="36">
        <v>383.84</v>
      </c>
      <c r="I1179" s="36">
        <v>372.19</v>
      </c>
      <c r="J1179" s="36">
        <v>333.52</v>
      </c>
      <c r="K1179" s="36">
        <v>333.72</v>
      </c>
      <c r="L1179" s="36">
        <v>339.95</v>
      </c>
      <c r="M1179" s="36">
        <v>359.02</v>
      </c>
      <c r="N1179" s="36">
        <v>354.94</v>
      </c>
      <c r="O1179" s="36">
        <v>355.74</v>
      </c>
      <c r="P1179" s="36">
        <v>352.1</v>
      </c>
      <c r="Q1179" s="36">
        <v>348.48</v>
      </c>
      <c r="R1179" s="36">
        <v>347.95</v>
      </c>
      <c r="S1179" s="36">
        <v>347.74</v>
      </c>
      <c r="T1179" s="36">
        <v>347.17</v>
      </c>
      <c r="U1179" s="36">
        <v>346.16</v>
      </c>
      <c r="V1179" s="36">
        <v>352.79</v>
      </c>
      <c r="W1179" s="36">
        <v>367.22</v>
      </c>
      <c r="X1179" s="36">
        <v>310.99</v>
      </c>
      <c r="Y1179" s="36">
        <v>324.51</v>
      </c>
    </row>
    <row r="1180" spans="1:25" ht="51.75" thickBot="1" x14ac:dyDescent="0.25">
      <c r="A1180" s="111" t="s">
        <v>70</v>
      </c>
      <c r="B1180" s="160">
        <v>344.0168602</v>
      </c>
      <c r="C1180" s="160">
        <v>383.64943129</v>
      </c>
      <c r="D1180" s="160">
        <v>398.39643904000002</v>
      </c>
      <c r="E1180" s="160">
        <v>408.03255688000002</v>
      </c>
      <c r="F1180" s="160">
        <v>414.51208183</v>
      </c>
      <c r="G1180" s="160">
        <v>412.44186264000001</v>
      </c>
      <c r="H1180" s="160">
        <v>383.84084842999999</v>
      </c>
      <c r="I1180" s="160">
        <v>372.18596072999998</v>
      </c>
      <c r="J1180" s="160">
        <v>333.51916526999997</v>
      </c>
      <c r="K1180" s="160">
        <v>333.72058688999999</v>
      </c>
      <c r="L1180" s="160">
        <v>339.95468635999998</v>
      </c>
      <c r="M1180" s="160">
        <v>359.01872157000003</v>
      </c>
      <c r="N1180" s="160">
        <v>354.94005727000001</v>
      </c>
      <c r="O1180" s="160">
        <v>355.74304154999999</v>
      </c>
      <c r="P1180" s="160">
        <v>352.10359913000002</v>
      </c>
      <c r="Q1180" s="160">
        <v>348.48311590999998</v>
      </c>
      <c r="R1180" s="160">
        <v>347.95473924999999</v>
      </c>
      <c r="S1180" s="160">
        <v>347.74254911999998</v>
      </c>
      <c r="T1180" s="160">
        <v>347.17192660000001</v>
      </c>
      <c r="U1180" s="160">
        <v>346.15546188000002</v>
      </c>
      <c r="V1180" s="160">
        <v>352.79293386000001</v>
      </c>
      <c r="W1180" s="160">
        <v>367.22137944000002</v>
      </c>
      <c r="X1180" s="160">
        <v>310.98653426999999</v>
      </c>
      <c r="Y1180" s="160">
        <v>324.50586064999999</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357.76</v>
      </c>
      <c r="C1182" s="36">
        <v>380.33</v>
      </c>
      <c r="D1182" s="36">
        <v>394.18</v>
      </c>
      <c r="E1182" s="36">
        <v>404.51</v>
      </c>
      <c r="F1182" s="36">
        <v>412.05</v>
      </c>
      <c r="G1182" s="36">
        <v>410.06</v>
      </c>
      <c r="H1182" s="36">
        <v>385.32</v>
      </c>
      <c r="I1182" s="36">
        <v>374.79</v>
      </c>
      <c r="J1182" s="36">
        <v>332.44</v>
      </c>
      <c r="K1182" s="36">
        <v>331.41</v>
      </c>
      <c r="L1182" s="36">
        <v>365.19</v>
      </c>
      <c r="M1182" s="36">
        <v>400.01</v>
      </c>
      <c r="N1182" s="36">
        <v>396.68</v>
      </c>
      <c r="O1182" s="36">
        <v>399.55</v>
      </c>
      <c r="P1182" s="36">
        <v>387.46</v>
      </c>
      <c r="Q1182" s="36">
        <v>339.7</v>
      </c>
      <c r="R1182" s="36">
        <v>349.11</v>
      </c>
      <c r="S1182" s="36">
        <v>394.31</v>
      </c>
      <c r="T1182" s="36">
        <v>392.95</v>
      </c>
      <c r="U1182" s="36">
        <v>391.96</v>
      </c>
      <c r="V1182" s="36">
        <v>396.91</v>
      </c>
      <c r="W1182" s="36">
        <v>326.43</v>
      </c>
      <c r="X1182" s="36">
        <v>307.41000000000003</v>
      </c>
      <c r="Y1182" s="36">
        <v>320.92</v>
      </c>
    </row>
    <row r="1183" spans="1:25" ht="51.75" thickBot="1" x14ac:dyDescent="0.25">
      <c r="A1183" s="111" t="s">
        <v>70</v>
      </c>
      <c r="B1183" s="160">
        <v>357.75972824000002</v>
      </c>
      <c r="C1183" s="160">
        <v>380.32760741999999</v>
      </c>
      <c r="D1183" s="160">
        <v>394.17786074000003</v>
      </c>
      <c r="E1183" s="160">
        <v>404.50969789999999</v>
      </c>
      <c r="F1183" s="160">
        <v>412.04872606999999</v>
      </c>
      <c r="G1183" s="160">
        <v>410.06137411999998</v>
      </c>
      <c r="H1183" s="160">
        <v>385.32218003999998</v>
      </c>
      <c r="I1183" s="160">
        <v>374.79137257999997</v>
      </c>
      <c r="J1183" s="160">
        <v>332.43642905000002</v>
      </c>
      <c r="K1183" s="160">
        <v>331.40680759000003</v>
      </c>
      <c r="L1183" s="160">
        <v>365.19188337999998</v>
      </c>
      <c r="M1183" s="160">
        <v>400.01499969000002</v>
      </c>
      <c r="N1183" s="160">
        <v>396.68040873000001</v>
      </c>
      <c r="O1183" s="160">
        <v>399.54979433</v>
      </c>
      <c r="P1183" s="160">
        <v>387.45538528999998</v>
      </c>
      <c r="Q1183" s="160">
        <v>339.70013277999999</v>
      </c>
      <c r="R1183" s="160">
        <v>349.11361714999998</v>
      </c>
      <c r="S1183" s="160">
        <v>394.30778026000002</v>
      </c>
      <c r="T1183" s="160">
        <v>392.94912843999998</v>
      </c>
      <c r="U1183" s="160">
        <v>391.95665023999999</v>
      </c>
      <c r="V1183" s="160">
        <v>396.90642914</v>
      </c>
      <c r="W1183" s="160">
        <v>326.42795630000001</v>
      </c>
      <c r="X1183" s="160">
        <v>307.40580541999998</v>
      </c>
      <c r="Y1183" s="160">
        <v>320.9175922</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356.13</v>
      </c>
      <c r="C1185" s="36">
        <v>382.43</v>
      </c>
      <c r="D1185" s="36">
        <v>398</v>
      </c>
      <c r="E1185" s="36">
        <v>407.47</v>
      </c>
      <c r="F1185" s="36">
        <v>413.69</v>
      </c>
      <c r="G1185" s="36">
        <v>413.55</v>
      </c>
      <c r="H1185" s="36">
        <v>386.05</v>
      </c>
      <c r="I1185" s="36">
        <v>390.49</v>
      </c>
      <c r="J1185" s="36">
        <v>343.96</v>
      </c>
      <c r="K1185" s="36">
        <v>335.34</v>
      </c>
      <c r="L1185" s="36">
        <v>332.75</v>
      </c>
      <c r="M1185" s="36">
        <v>323.36</v>
      </c>
      <c r="N1185" s="36">
        <v>318.38</v>
      </c>
      <c r="O1185" s="36">
        <v>327.95</v>
      </c>
      <c r="P1185" s="36">
        <v>335.01</v>
      </c>
      <c r="Q1185" s="36">
        <v>324.69</v>
      </c>
      <c r="R1185" s="36">
        <v>319.19</v>
      </c>
      <c r="S1185" s="36">
        <v>315.77999999999997</v>
      </c>
      <c r="T1185" s="36">
        <v>310.18</v>
      </c>
      <c r="U1185" s="36">
        <v>307.41000000000003</v>
      </c>
      <c r="V1185" s="36">
        <v>311.63</v>
      </c>
      <c r="W1185" s="36">
        <v>317.17</v>
      </c>
      <c r="X1185" s="36">
        <v>298.83</v>
      </c>
      <c r="Y1185" s="36">
        <v>327.84</v>
      </c>
    </row>
    <row r="1186" spans="1:25" ht="51.75" thickBot="1" x14ac:dyDescent="0.25">
      <c r="A1186" s="111" t="s">
        <v>70</v>
      </c>
      <c r="B1186" s="160">
        <v>356.13220816</v>
      </c>
      <c r="C1186" s="160">
        <v>382.42543402000001</v>
      </c>
      <c r="D1186" s="160">
        <v>398.00041735999997</v>
      </c>
      <c r="E1186" s="160">
        <v>407.47028621999999</v>
      </c>
      <c r="F1186" s="160">
        <v>413.69432948000002</v>
      </c>
      <c r="G1186" s="160">
        <v>413.54625671999997</v>
      </c>
      <c r="H1186" s="160">
        <v>386.04737333000003</v>
      </c>
      <c r="I1186" s="160">
        <v>390.48816083999998</v>
      </c>
      <c r="J1186" s="160">
        <v>343.96311037999999</v>
      </c>
      <c r="K1186" s="160">
        <v>335.34346221999999</v>
      </c>
      <c r="L1186" s="160">
        <v>332.74732509</v>
      </c>
      <c r="M1186" s="160">
        <v>323.36426756999998</v>
      </c>
      <c r="N1186" s="160">
        <v>318.38319409000002</v>
      </c>
      <c r="O1186" s="160">
        <v>327.95124654</v>
      </c>
      <c r="P1186" s="160">
        <v>335.00981043000002</v>
      </c>
      <c r="Q1186" s="160">
        <v>324.69322245000001</v>
      </c>
      <c r="R1186" s="160">
        <v>319.18894182999998</v>
      </c>
      <c r="S1186" s="160">
        <v>315.77810264999999</v>
      </c>
      <c r="T1186" s="160">
        <v>310.17697119000002</v>
      </c>
      <c r="U1186" s="160">
        <v>307.40994052000002</v>
      </c>
      <c r="V1186" s="160">
        <v>311.63226126000001</v>
      </c>
      <c r="W1186" s="160">
        <v>317.17103623999998</v>
      </c>
      <c r="X1186" s="160">
        <v>298.83201617999998</v>
      </c>
      <c r="Y1186" s="160">
        <v>327.84374602999998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365.38</v>
      </c>
      <c r="C1188" s="36">
        <v>395.36</v>
      </c>
      <c r="D1188" s="36">
        <v>406.5</v>
      </c>
      <c r="E1188" s="36">
        <v>413.42</v>
      </c>
      <c r="F1188" s="36">
        <v>422.45</v>
      </c>
      <c r="G1188" s="36">
        <v>419.46</v>
      </c>
      <c r="H1188" s="36">
        <v>401.59</v>
      </c>
      <c r="I1188" s="36">
        <v>397.13</v>
      </c>
      <c r="J1188" s="36">
        <v>357.72</v>
      </c>
      <c r="K1188" s="36">
        <v>337.97</v>
      </c>
      <c r="L1188" s="36">
        <v>333.06</v>
      </c>
      <c r="M1188" s="36">
        <v>342.16</v>
      </c>
      <c r="N1188" s="36">
        <v>338.11</v>
      </c>
      <c r="O1188" s="36">
        <v>342.42</v>
      </c>
      <c r="P1188" s="36">
        <v>342.74</v>
      </c>
      <c r="Q1188" s="36">
        <v>341.56</v>
      </c>
      <c r="R1188" s="36">
        <v>339.22</v>
      </c>
      <c r="S1188" s="36">
        <v>337.64</v>
      </c>
      <c r="T1188" s="36">
        <v>314.79000000000002</v>
      </c>
      <c r="U1188" s="36">
        <v>285.85000000000002</v>
      </c>
      <c r="V1188" s="36">
        <v>301.08</v>
      </c>
      <c r="W1188" s="36">
        <v>314.24</v>
      </c>
      <c r="X1188" s="36">
        <v>308.49</v>
      </c>
      <c r="Y1188" s="36">
        <v>341.68</v>
      </c>
    </row>
    <row r="1189" spans="1:25" ht="51.75" thickBot="1" x14ac:dyDescent="0.25">
      <c r="A1189" s="111" t="s">
        <v>70</v>
      </c>
      <c r="B1189" s="160">
        <v>365.37523442999998</v>
      </c>
      <c r="C1189" s="160">
        <v>395.35653445999998</v>
      </c>
      <c r="D1189" s="160">
        <v>406.49978050999999</v>
      </c>
      <c r="E1189" s="160">
        <v>413.42442440999997</v>
      </c>
      <c r="F1189" s="160">
        <v>422.44731460000003</v>
      </c>
      <c r="G1189" s="160">
        <v>419.46180830999998</v>
      </c>
      <c r="H1189" s="160">
        <v>401.59136612999998</v>
      </c>
      <c r="I1189" s="160">
        <v>397.13022009000002</v>
      </c>
      <c r="J1189" s="160">
        <v>357.72111665</v>
      </c>
      <c r="K1189" s="160">
        <v>337.97425742000001</v>
      </c>
      <c r="L1189" s="160">
        <v>333.05685801999999</v>
      </c>
      <c r="M1189" s="160">
        <v>342.15910829000001</v>
      </c>
      <c r="N1189" s="160">
        <v>338.11222283000001</v>
      </c>
      <c r="O1189" s="160">
        <v>342.41585286999998</v>
      </c>
      <c r="P1189" s="160">
        <v>342.74355370000001</v>
      </c>
      <c r="Q1189" s="160">
        <v>341.55530248999997</v>
      </c>
      <c r="R1189" s="160">
        <v>339.22483299999999</v>
      </c>
      <c r="S1189" s="160">
        <v>337.64473027999998</v>
      </c>
      <c r="T1189" s="160">
        <v>314.78894051999998</v>
      </c>
      <c r="U1189" s="160">
        <v>285.85187722000001</v>
      </c>
      <c r="V1189" s="160">
        <v>301.07549763999998</v>
      </c>
      <c r="W1189" s="160">
        <v>314.23829072000001</v>
      </c>
      <c r="X1189" s="160">
        <v>308.48942507999999</v>
      </c>
      <c r="Y1189" s="160">
        <v>341.67891544000003</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363.44</v>
      </c>
      <c r="C1191" s="36">
        <v>397.27</v>
      </c>
      <c r="D1191" s="36">
        <v>405.8</v>
      </c>
      <c r="E1191" s="36">
        <v>417.61</v>
      </c>
      <c r="F1191" s="36">
        <v>419.12</v>
      </c>
      <c r="G1191" s="36">
        <v>418.33</v>
      </c>
      <c r="H1191" s="36">
        <v>403.35</v>
      </c>
      <c r="I1191" s="36">
        <v>407.87</v>
      </c>
      <c r="J1191" s="36">
        <v>367.54</v>
      </c>
      <c r="K1191" s="36">
        <v>340.82</v>
      </c>
      <c r="L1191" s="36">
        <v>342.15</v>
      </c>
      <c r="M1191" s="36">
        <v>332.03</v>
      </c>
      <c r="N1191" s="36">
        <v>319.29000000000002</v>
      </c>
      <c r="O1191" s="36">
        <v>317.95999999999998</v>
      </c>
      <c r="P1191" s="36">
        <v>311.49</v>
      </c>
      <c r="Q1191" s="36">
        <v>311.57</v>
      </c>
      <c r="R1191" s="36">
        <v>311.70999999999998</v>
      </c>
      <c r="S1191" s="36">
        <v>313.20999999999998</v>
      </c>
      <c r="T1191" s="36">
        <v>315.69</v>
      </c>
      <c r="U1191" s="36">
        <v>317.26</v>
      </c>
      <c r="V1191" s="36">
        <v>327.22000000000003</v>
      </c>
      <c r="W1191" s="36">
        <v>335.59</v>
      </c>
      <c r="X1191" s="36">
        <v>313.33</v>
      </c>
      <c r="Y1191" s="36">
        <v>329.6</v>
      </c>
    </row>
    <row r="1192" spans="1:25" ht="51.75" thickBot="1" x14ac:dyDescent="0.25">
      <c r="A1192" s="111" t="s">
        <v>70</v>
      </c>
      <c r="B1192" s="160">
        <v>363.44421367000001</v>
      </c>
      <c r="C1192" s="160">
        <v>397.26834315000002</v>
      </c>
      <c r="D1192" s="160">
        <v>405.79944166000001</v>
      </c>
      <c r="E1192" s="160">
        <v>417.60602017999997</v>
      </c>
      <c r="F1192" s="160">
        <v>419.12355048000001</v>
      </c>
      <c r="G1192" s="160">
        <v>418.32980603999999</v>
      </c>
      <c r="H1192" s="160">
        <v>403.34545266999999</v>
      </c>
      <c r="I1192" s="160">
        <v>407.86511975000002</v>
      </c>
      <c r="J1192" s="160">
        <v>367.54409215999999</v>
      </c>
      <c r="K1192" s="160">
        <v>340.81782191000002</v>
      </c>
      <c r="L1192" s="160">
        <v>342.15491780999997</v>
      </c>
      <c r="M1192" s="160">
        <v>332.02748278000001</v>
      </c>
      <c r="N1192" s="160">
        <v>319.28510763000003</v>
      </c>
      <c r="O1192" s="160">
        <v>317.96068428000001</v>
      </c>
      <c r="P1192" s="160">
        <v>311.48795396000003</v>
      </c>
      <c r="Q1192" s="160">
        <v>311.56566892000001</v>
      </c>
      <c r="R1192" s="160">
        <v>311.7135523</v>
      </c>
      <c r="S1192" s="160">
        <v>313.21215804000002</v>
      </c>
      <c r="T1192" s="160">
        <v>315.68528454</v>
      </c>
      <c r="U1192" s="160">
        <v>317.26011936999998</v>
      </c>
      <c r="V1192" s="160">
        <v>327.22451690000003</v>
      </c>
      <c r="W1192" s="160">
        <v>335.58701604999999</v>
      </c>
      <c r="X1192" s="160">
        <v>313.32508661999998</v>
      </c>
      <c r="Y1192" s="160">
        <v>329.60445980999998</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360.5</v>
      </c>
      <c r="C1194" s="36">
        <v>390.4</v>
      </c>
      <c r="D1194" s="36">
        <v>405.58</v>
      </c>
      <c r="E1194" s="36">
        <v>415.91</v>
      </c>
      <c r="F1194" s="36">
        <v>419.93</v>
      </c>
      <c r="G1194" s="36">
        <v>422.07</v>
      </c>
      <c r="H1194" s="36">
        <v>406.71</v>
      </c>
      <c r="I1194" s="36">
        <v>409.09</v>
      </c>
      <c r="J1194" s="36">
        <v>364.27</v>
      </c>
      <c r="K1194" s="36">
        <v>322.54000000000002</v>
      </c>
      <c r="L1194" s="36">
        <v>313.17</v>
      </c>
      <c r="M1194" s="36">
        <v>334.51</v>
      </c>
      <c r="N1194" s="36">
        <v>333.23</v>
      </c>
      <c r="O1194" s="36">
        <v>336.25</v>
      </c>
      <c r="P1194" s="36">
        <v>333.41</v>
      </c>
      <c r="Q1194" s="36">
        <v>333.15</v>
      </c>
      <c r="R1194" s="36">
        <v>331.33</v>
      </c>
      <c r="S1194" s="36">
        <v>336.21</v>
      </c>
      <c r="T1194" s="36">
        <v>336.09</v>
      </c>
      <c r="U1194" s="36">
        <v>339.37</v>
      </c>
      <c r="V1194" s="36">
        <v>325.94</v>
      </c>
      <c r="W1194" s="36">
        <v>306.70999999999998</v>
      </c>
      <c r="X1194" s="36">
        <v>306.01</v>
      </c>
      <c r="Y1194" s="36">
        <v>350.99</v>
      </c>
    </row>
    <row r="1195" spans="1:25" ht="51.75" thickBot="1" x14ac:dyDescent="0.25">
      <c r="A1195" s="111" t="s">
        <v>70</v>
      </c>
      <c r="B1195" s="160">
        <v>360.49938242000002</v>
      </c>
      <c r="C1195" s="160">
        <v>390.39807249</v>
      </c>
      <c r="D1195" s="160">
        <v>405.57846212999999</v>
      </c>
      <c r="E1195" s="160">
        <v>415.91009725999999</v>
      </c>
      <c r="F1195" s="160">
        <v>419.93363873999999</v>
      </c>
      <c r="G1195" s="160">
        <v>422.067588</v>
      </c>
      <c r="H1195" s="160">
        <v>406.70865894999997</v>
      </c>
      <c r="I1195" s="160">
        <v>409.09345990999998</v>
      </c>
      <c r="J1195" s="160">
        <v>364.27058326000002</v>
      </c>
      <c r="K1195" s="160">
        <v>322.53617928</v>
      </c>
      <c r="L1195" s="160">
        <v>313.16703187000002</v>
      </c>
      <c r="M1195" s="160">
        <v>334.51301877999998</v>
      </c>
      <c r="N1195" s="160">
        <v>333.22613065000002</v>
      </c>
      <c r="O1195" s="160">
        <v>336.25064153</v>
      </c>
      <c r="P1195" s="160">
        <v>333.40603978000001</v>
      </c>
      <c r="Q1195" s="160">
        <v>333.15497157999999</v>
      </c>
      <c r="R1195" s="160">
        <v>331.32644372999999</v>
      </c>
      <c r="S1195" s="160">
        <v>336.20784727</v>
      </c>
      <c r="T1195" s="160">
        <v>336.08854695000002</v>
      </c>
      <c r="U1195" s="160">
        <v>339.37125750000001</v>
      </c>
      <c r="V1195" s="160">
        <v>325.94437584000002</v>
      </c>
      <c r="W1195" s="160">
        <v>306.71171614000002</v>
      </c>
      <c r="X1195" s="160">
        <v>306.01422651000001</v>
      </c>
      <c r="Y1195" s="160">
        <v>350.99050376999998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373.49</v>
      </c>
      <c r="C1197" s="36">
        <v>402.23</v>
      </c>
      <c r="D1197" s="36">
        <v>397.01</v>
      </c>
      <c r="E1197" s="36">
        <v>410.76</v>
      </c>
      <c r="F1197" s="36">
        <v>414.2</v>
      </c>
      <c r="G1197" s="36">
        <v>412.83</v>
      </c>
      <c r="H1197" s="36">
        <v>395.53</v>
      </c>
      <c r="I1197" s="36">
        <v>391.72</v>
      </c>
      <c r="J1197" s="36">
        <v>341.04</v>
      </c>
      <c r="K1197" s="36">
        <v>303.61</v>
      </c>
      <c r="L1197" s="36">
        <v>279.36</v>
      </c>
      <c r="M1197" s="36">
        <v>276.79000000000002</v>
      </c>
      <c r="N1197" s="36">
        <v>280.33999999999997</v>
      </c>
      <c r="O1197" s="36">
        <v>275.14</v>
      </c>
      <c r="P1197" s="36">
        <v>279.04000000000002</v>
      </c>
      <c r="Q1197" s="36">
        <v>280.95</v>
      </c>
      <c r="R1197" s="36">
        <v>280.16000000000003</v>
      </c>
      <c r="S1197" s="36">
        <v>282.62</v>
      </c>
      <c r="T1197" s="36">
        <v>288.06</v>
      </c>
      <c r="U1197" s="36">
        <v>286.74</v>
      </c>
      <c r="V1197" s="36">
        <v>275.01</v>
      </c>
      <c r="W1197" s="36">
        <v>275.52999999999997</v>
      </c>
      <c r="X1197" s="36">
        <v>287.27999999999997</v>
      </c>
      <c r="Y1197" s="36">
        <v>328.55</v>
      </c>
    </row>
    <row r="1198" spans="1:25" ht="51.75" thickBot="1" x14ac:dyDescent="0.25">
      <c r="A1198" s="111" t="s">
        <v>70</v>
      </c>
      <c r="B1198" s="160">
        <v>373.49103799</v>
      </c>
      <c r="C1198" s="160">
        <v>402.22975044999998</v>
      </c>
      <c r="D1198" s="160">
        <v>397.00906965000001</v>
      </c>
      <c r="E1198" s="160">
        <v>410.75683534000001</v>
      </c>
      <c r="F1198" s="160">
        <v>414.20023357000002</v>
      </c>
      <c r="G1198" s="160">
        <v>412.83140383</v>
      </c>
      <c r="H1198" s="160">
        <v>395.5292111</v>
      </c>
      <c r="I1198" s="160">
        <v>391.72243873999997</v>
      </c>
      <c r="J1198" s="160">
        <v>341.03507433999999</v>
      </c>
      <c r="K1198" s="160">
        <v>303.61194448999998</v>
      </c>
      <c r="L1198" s="160">
        <v>279.35675128000003</v>
      </c>
      <c r="M1198" s="160">
        <v>276.79057198999999</v>
      </c>
      <c r="N1198" s="160">
        <v>280.33871170999998</v>
      </c>
      <c r="O1198" s="160">
        <v>275.14397346999999</v>
      </c>
      <c r="P1198" s="160">
        <v>279.03613313</v>
      </c>
      <c r="Q1198" s="160">
        <v>280.94736756999998</v>
      </c>
      <c r="R1198" s="160">
        <v>280.15539296999998</v>
      </c>
      <c r="S1198" s="160">
        <v>282.61838160000002</v>
      </c>
      <c r="T1198" s="160">
        <v>288.06408985000002</v>
      </c>
      <c r="U1198" s="160">
        <v>286.74108792999999</v>
      </c>
      <c r="V1198" s="160">
        <v>275.01160579999998</v>
      </c>
      <c r="W1198" s="160">
        <v>275.52860776</v>
      </c>
      <c r="X1198" s="160">
        <v>287.27708319999999</v>
      </c>
      <c r="Y1198" s="160">
        <v>328.54825145000001</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349.91</v>
      </c>
      <c r="C1200" s="36">
        <v>380.66</v>
      </c>
      <c r="D1200" s="36">
        <v>402.92</v>
      </c>
      <c r="E1200" s="36">
        <v>413.9</v>
      </c>
      <c r="F1200" s="36">
        <v>419.41</v>
      </c>
      <c r="G1200" s="36">
        <v>417.99</v>
      </c>
      <c r="H1200" s="36">
        <v>395.47</v>
      </c>
      <c r="I1200" s="36">
        <v>372.03</v>
      </c>
      <c r="J1200" s="36">
        <v>325.35000000000002</v>
      </c>
      <c r="K1200" s="36">
        <v>296.87</v>
      </c>
      <c r="L1200" s="36">
        <v>274.27999999999997</v>
      </c>
      <c r="M1200" s="36">
        <v>280.54000000000002</v>
      </c>
      <c r="N1200" s="36">
        <v>296.10000000000002</v>
      </c>
      <c r="O1200" s="36">
        <v>306.10000000000002</v>
      </c>
      <c r="P1200" s="36">
        <v>287.83999999999997</v>
      </c>
      <c r="Q1200" s="36">
        <v>278.56</v>
      </c>
      <c r="R1200" s="36">
        <v>277.60000000000002</v>
      </c>
      <c r="S1200" s="36">
        <v>280.93</v>
      </c>
      <c r="T1200" s="36">
        <v>285.11</v>
      </c>
      <c r="U1200" s="36">
        <v>287.69</v>
      </c>
      <c r="V1200" s="36">
        <v>279.77999999999997</v>
      </c>
      <c r="W1200" s="36">
        <v>286.26</v>
      </c>
      <c r="X1200" s="36">
        <v>290.12</v>
      </c>
      <c r="Y1200" s="36">
        <v>328.45</v>
      </c>
    </row>
    <row r="1201" spans="1:25" ht="51.75" thickBot="1" x14ac:dyDescent="0.25">
      <c r="A1201" s="111" t="s">
        <v>70</v>
      </c>
      <c r="B1201" s="160">
        <v>349.90871730999999</v>
      </c>
      <c r="C1201" s="160">
        <v>380.66301341000002</v>
      </c>
      <c r="D1201" s="160">
        <v>402.92482472</v>
      </c>
      <c r="E1201" s="160">
        <v>413.90482144999999</v>
      </c>
      <c r="F1201" s="160">
        <v>419.40802316999998</v>
      </c>
      <c r="G1201" s="160">
        <v>417.98605387999999</v>
      </c>
      <c r="H1201" s="160">
        <v>395.46985419999999</v>
      </c>
      <c r="I1201" s="160">
        <v>372.03065462000001</v>
      </c>
      <c r="J1201" s="160">
        <v>325.34761662</v>
      </c>
      <c r="K1201" s="160">
        <v>296.87315217999998</v>
      </c>
      <c r="L1201" s="160">
        <v>274.27857505999998</v>
      </c>
      <c r="M1201" s="160">
        <v>280.53960402000001</v>
      </c>
      <c r="N1201" s="160">
        <v>296.09937379000002</v>
      </c>
      <c r="O1201" s="160">
        <v>306.10271924</v>
      </c>
      <c r="P1201" s="160">
        <v>287.83814666000001</v>
      </c>
      <c r="Q1201" s="160">
        <v>278.56411836000001</v>
      </c>
      <c r="R1201" s="160">
        <v>277.59680022999999</v>
      </c>
      <c r="S1201" s="160">
        <v>280.92825152</v>
      </c>
      <c r="T1201" s="160">
        <v>285.10687051000002</v>
      </c>
      <c r="U1201" s="160">
        <v>287.69039550999997</v>
      </c>
      <c r="V1201" s="160">
        <v>279.78431012999999</v>
      </c>
      <c r="W1201" s="160">
        <v>286.25611042999998</v>
      </c>
      <c r="X1201" s="160">
        <v>290.11896926999998</v>
      </c>
      <c r="Y1201" s="160">
        <v>328.45339401000001</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343.71</v>
      </c>
      <c r="C1203" s="36">
        <v>381.16</v>
      </c>
      <c r="D1203" s="36">
        <v>404.55</v>
      </c>
      <c r="E1203" s="36">
        <v>414.96</v>
      </c>
      <c r="F1203" s="36">
        <v>424.37</v>
      </c>
      <c r="G1203" s="36">
        <v>421.91</v>
      </c>
      <c r="H1203" s="36">
        <v>391.48</v>
      </c>
      <c r="I1203" s="36">
        <v>365.88</v>
      </c>
      <c r="J1203" s="36">
        <v>316.94</v>
      </c>
      <c r="K1203" s="36">
        <v>289.32</v>
      </c>
      <c r="L1203" s="36">
        <v>271.52</v>
      </c>
      <c r="M1203" s="36">
        <v>265.99</v>
      </c>
      <c r="N1203" s="36">
        <v>272.24</v>
      </c>
      <c r="O1203" s="36">
        <v>269.39</v>
      </c>
      <c r="P1203" s="36">
        <v>271.52999999999997</v>
      </c>
      <c r="Q1203" s="36">
        <v>273.23</v>
      </c>
      <c r="R1203" s="36">
        <v>280.37</v>
      </c>
      <c r="S1203" s="36">
        <v>290.35000000000002</v>
      </c>
      <c r="T1203" s="36">
        <v>314.47000000000003</v>
      </c>
      <c r="U1203" s="36">
        <v>317.8</v>
      </c>
      <c r="V1203" s="36">
        <v>304.33</v>
      </c>
      <c r="W1203" s="36">
        <v>298.54000000000002</v>
      </c>
      <c r="X1203" s="36">
        <v>294.87</v>
      </c>
      <c r="Y1203" s="36">
        <v>326.35000000000002</v>
      </c>
    </row>
    <row r="1204" spans="1:25" ht="51.75" thickBot="1" x14ac:dyDescent="0.25">
      <c r="A1204" s="111" t="s">
        <v>70</v>
      </c>
      <c r="B1204" s="160">
        <v>343.70715565</v>
      </c>
      <c r="C1204" s="160">
        <v>381.15813608000002</v>
      </c>
      <c r="D1204" s="160">
        <v>404.54639756</v>
      </c>
      <c r="E1204" s="160">
        <v>414.96150714999999</v>
      </c>
      <c r="F1204" s="160">
        <v>424.37163256999997</v>
      </c>
      <c r="G1204" s="160">
        <v>421.91116813999997</v>
      </c>
      <c r="H1204" s="160">
        <v>391.47541088999998</v>
      </c>
      <c r="I1204" s="160">
        <v>365.87686359999998</v>
      </c>
      <c r="J1204" s="160">
        <v>316.93696541000003</v>
      </c>
      <c r="K1204" s="160">
        <v>289.32276437000002</v>
      </c>
      <c r="L1204" s="160">
        <v>271.52466486999998</v>
      </c>
      <c r="M1204" s="160">
        <v>265.99462579999999</v>
      </c>
      <c r="N1204" s="160">
        <v>272.24063129000001</v>
      </c>
      <c r="O1204" s="160">
        <v>269.39207441000002</v>
      </c>
      <c r="P1204" s="160">
        <v>271.52819020999999</v>
      </c>
      <c r="Q1204" s="160">
        <v>273.22624261999999</v>
      </c>
      <c r="R1204" s="160">
        <v>280.37180878999999</v>
      </c>
      <c r="S1204" s="160">
        <v>290.35147395000001</v>
      </c>
      <c r="T1204" s="160">
        <v>314.47347009999999</v>
      </c>
      <c r="U1204" s="160">
        <v>317.79692882000001</v>
      </c>
      <c r="V1204" s="160">
        <v>304.32925439000002</v>
      </c>
      <c r="W1204" s="160">
        <v>298.54205236000001</v>
      </c>
      <c r="X1204" s="160">
        <v>294.87110023000002</v>
      </c>
      <c r="Y1204" s="160">
        <v>326.34722980999999</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322.58999999999997</v>
      </c>
      <c r="C1206" s="36">
        <v>347.57</v>
      </c>
      <c r="D1206" s="36">
        <v>365.9</v>
      </c>
      <c r="E1206" s="36">
        <v>374.08</v>
      </c>
      <c r="F1206" s="36">
        <v>382.92</v>
      </c>
      <c r="G1206" s="36">
        <v>381.24</v>
      </c>
      <c r="H1206" s="36">
        <v>365.9</v>
      </c>
      <c r="I1206" s="36">
        <v>338.1</v>
      </c>
      <c r="J1206" s="36">
        <v>291.68</v>
      </c>
      <c r="K1206" s="36">
        <v>264.62</v>
      </c>
      <c r="L1206" s="36">
        <v>249.12</v>
      </c>
      <c r="M1206" s="36">
        <v>255.83</v>
      </c>
      <c r="N1206" s="36">
        <v>248.96</v>
      </c>
      <c r="O1206" s="36">
        <v>251.46</v>
      </c>
      <c r="P1206" s="36">
        <v>245.15</v>
      </c>
      <c r="Q1206" s="36">
        <v>242.42</v>
      </c>
      <c r="R1206" s="36">
        <v>242.83</v>
      </c>
      <c r="S1206" s="36">
        <v>246.02</v>
      </c>
      <c r="T1206" s="36">
        <v>247.82</v>
      </c>
      <c r="U1206" s="36">
        <v>246.74</v>
      </c>
      <c r="V1206" s="36">
        <v>253.59</v>
      </c>
      <c r="W1206" s="36">
        <v>265.79000000000002</v>
      </c>
      <c r="X1206" s="36">
        <v>256.41000000000003</v>
      </c>
      <c r="Y1206" s="36">
        <v>288.91000000000003</v>
      </c>
    </row>
    <row r="1207" spans="1:25" ht="51.75" thickBot="1" x14ac:dyDescent="0.25">
      <c r="A1207" s="111" t="s">
        <v>70</v>
      </c>
      <c r="B1207" s="160">
        <v>322.59090364000002</v>
      </c>
      <c r="C1207" s="160">
        <v>347.56762949</v>
      </c>
      <c r="D1207" s="160">
        <v>365.90461169000002</v>
      </c>
      <c r="E1207" s="160">
        <v>374.07853084999999</v>
      </c>
      <c r="F1207" s="160">
        <v>382.92058580000003</v>
      </c>
      <c r="G1207" s="160">
        <v>381.24136257999999</v>
      </c>
      <c r="H1207" s="160">
        <v>365.89957781999999</v>
      </c>
      <c r="I1207" s="160">
        <v>338.09851701999997</v>
      </c>
      <c r="J1207" s="160">
        <v>291.67720767999998</v>
      </c>
      <c r="K1207" s="160">
        <v>264.62428017000002</v>
      </c>
      <c r="L1207" s="160">
        <v>249.12422443</v>
      </c>
      <c r="M1207" s="160">
        <v>255.83346064</v>
      </c>
      <c r="N1207" s="160">
        <v>248.96199991</v>
      </c>
      <c r="O1207" s="160">
        <v>251.45962301</v>
      </c>
      <c r="P1207" s="160">
        <v>245.15060801000001</v>
      </c>
      <c r="Q1207" s="160">
        <v>242.42291245000001</v>
      </c>
      <c r="R1207" s="160">
        <v>242.83042229</v>
      </c>
      <c r="S1207" s="160">
        <v>246.02296299</v>
      </c>
      <c r="T1207" s="160">
        <v>247.82184214</v>
      </c>
      <c r="U1207" s="160">
        <v>246.73735563</v>
      </c>
      <c r="V1207" s="160">
        <v>253.59098080000001</v>
      </c>
      <c r="W1207" s="160">
        <v>265.79115538000002</v>
      </c>
      <c r="X1207" s="160">
        <v>256.41358860999998</v>
      </c>
      <c r="Y1207" s="160">
        <v>288.90730748999999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328.64</v>
      </c>
      <c r="C1209" s="36">
        <v>360.84</v>
      </c>
      <c r="D1209" s="36">
        <v>380.58</v>
      </c>
      <c r="E1209" s="36">
        <v>380.3</v>
      </c>
      <c r="F1209" s="36">
        <v>385.8</v>
      </c>
      <c r="G1209" s="36">
        <v>377.94</v>
      </c>
      <c r="H1209" s="36">
        <v>360.16</v>
      </c>
      <c r="I1209" s="36">
        <v>324.06</v>
      </c>
      <c r="J1209" s="36">
        <v>286.55</v>
      </c>
      <c r="K1209" s="36">
        <v>255.69</v>
      </c>
      <c r="L1209" s="36">
        <v>247.07</v>
      </c>
      <c r="M1209" s="36">
        <v>248.8</v>
      </c>
      <c r="N1209" s="36">
        <v>262.3</v>
      </c>
      <c r="O1209" s="36">
        <v>270.70999999999998</v>
      </c>
      <c r="P1209" s="36">
        <v>269.75</v>
      </c>
      <c r="Q1209" s="36">
        <v>272.99</v>
      </c>
      <c r="R1209" s="36">
        <v>270.87</v>
      </c>
      <c r="S1209" s="36">
        <v>268.83999999999997</v>
      </c>
      <c r="T1209" s="36">
        <v>265.54000000000002</v>
      </c>
      <c r="U1209" s="36">
        <v>268.83999999999997</v>
      </c>
      <c r="V1209" s="36">
        <v>269.56</v>
      </c>
      <c r="W1209" s="36">
        <v>267.8</v>
      </c>
      <c r="X1209" s="36">
        <v>249.43</v>
      </c>
      <c r="Y1209" s="36">
        <v>267.12</v>
      </c>
    </row>
    <row r="1210" spans="1:25" ht="51.75" thickBot="1" x14ac:dyDescent="0.25">
      <c r="A1210" s="111" t="s">
        <v>70</v>
      </c>
      <c r="B1210" s="160">
        <v>328.64050768999999</v>
      </c>
      <c r="C1210" s="160">
        <v>360.83745174000001</v>
      </c>
      <c r="D1210" s="160">
        <v>380.57681795000002</v>
      </c>
      <c r="E1210" s="160">
        <v>380.29695215999999</v>
      </c>
      <c r="F1210" s="160">
        <v>385.79980913000003</v>
      </c>
      <c r="G1210" s="160">
        <v>377.93532494999999</v>
      </c>
      <c r="H1210" s="160">
        <v>360.16168864999997</v>
      </c>
      <c r="I1210" s="160">
        <v>324.06012416999999</v>
      </c>
      <c r="J1210" s="160">
        <v>286.55094666000002</v>
      </c>
      <c r="K1210" s="160">
        <v>255.69298444</v>
      </c>
      <c r="L1210" s="160">
        <v>247.07134102000001</v>
      </c>
      <c r="M1210" s="160">
        <v>248.79519759999999</v>
      </c>
      <c r="N1210" s="160">
        <v>262.30151322</v>
      </c>
      <c r="O1210" s="160">
        <v>270.71468564000003</v>
      </c>
      <c r="P1210" s="160">
        <v>269.74632049000002</v>
      </c>
      <c r="Q1210" s="160">
        <v>272.99421242</v>
      </c>
      <c r="R1210" s="160">
        <v>270.86746681</v>
      </c>
      <c r="S1210" s="160">
        <v>268.83969963999999</v>
      </c>
      <c r="T1210" s="160">
        <v>265.53901574999998</v>
      </c>
      <c r="U1210" s="160">
        <v>268.83649302999999</v>
      </c>
      <c r="V1210" s="160">
        <v>269.55845691000002</v>
      </c>
      <c r="W1210" s="160">
        <v>267.80130030999999</v>
      </c>
      <c r="X1210" s="160">
        <v>249.42981767000001</v>
      </c>
      <c r="Y1210" s="160">
        <v>267.12112796999997</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283.29000000000002</v>
      </c>
      <c r="C1212" s="36">
        <v>290.64999999999998</v>
      </c>
      <c r="D1212" s="36">
        <v>311.52999999999997</v>
      </c>
      <c r="E1212" s="36">
        <v>321.82</v>
      </c>
      <c r="F1212" s="36">
        <v>325.10000000000002</v>
      </c>
      <c r="G1212" s="36">
        <v>322.72000000000003</v>
      </c>
      <c r="H1212" s="36">
        <v>324.99</v>
      </c>
      <c r="I1212" s="36">
        <v>319.01</v>
      </c>
      <c r="J1212" s="36">
        <v>292.19</v>
      </c>
      <c r="K1212" s="36">
        <v>268.58</v>
      </c>
      <c r="L1212" s="36">
        <v>258.52</v>
      </c>
      <c r="M1212" s="36">
        <v>313.27999999999997</v>
      </c>
      <c r="N1212" s="36">
        <v>311.18</v>
      </c>
      <c r="O1212" s="36">
        <v>309.98</v>
      </c>
      <c r="P1212" s="36">
        <v>296.48</v>
      </c>
      <c r="Q1212" s="36">
        <v>292.49</v>
      </c>
      <c r="R1212" s="36">
        <v>280.45999999999998</v>
      </c>
      <c r="S1212" s="36">
        <v>269.76</v>
      </c>
      <c r="T1212" s="36">
        <v>269.94</v>
      </c>
      <c r="U1212" s="36">
        <v>269.55</v>
      </c>
      <c r="V1212" s="36">
        <v>267.52999999999997</v>
      </c>
      <c r="W1212" s="36">
        <v>275.17</v>
      </c>
      <c r="X1212" s="36">
        <v>270.36</v>
      </c>
      <c r="Y1212" s="36">
        <v>290.58999999999997</v>
      </c>
    </row>
    <row r="1213" spans="1:25" ht="51.75" thickBot="1" x14ac:dyDescent="0.25">
      <c r="A1213" s="111" t="s">
        <v>70</v>
      </c>
      <c r="B1213" s="160">
        <v>283.28939746999998</v>
      </c>
      <c r="C1213" s="160">
        <v>290.64603076999998</v>
      </c>
      <c r="D1213" s="160">
        <v>311.53496436</v>
      </c>
      <c r="E1213" s="160">
        <v>321.81738396999998</v>
      </c>
      <c r="F1213" s="160">
        <v>325.09796998000002</v>
      </c>
      <c r="G1213" s="160">
        <v>322.72320070000001</v>
      </c>
      <c r="H1213" s="160">
        <v>324.98926252000001</v>
      </c>
      <c r="I1213" s="160">
        <v>319.01197690999999</v>
      </c>
      <c r="J1213" s="160">
        <v>292.18990558000002</v>
      </c>
      <c r="K1213" s="160">
        <v>268.57759461000001</v>
      </c>
      <c r="L1213" s="160">
        <v>258.51739434000001</v>
      </c>
      <c r="M1213" s="160">
        <v>313.27594395</v>
      </c>
      <c r="N1213" s="160">
        <v>311.18215420000001</v>
      </c>
      <c r="O1213" s="160">
        <v>309.97623246000001</v>
      </c>
      <c r="P1213" s="160">
        <v>296.47574486000002</v>
      </c>
      <c r="Q1213" s="160">
        <v>292.49134910999999</v>
      </c>
      <c r="R1213" s="160">
        <v>280.46025873999997</v>
      </c>
      <c r="S1213" s="160">
        <v>269.75585274000002</v>
      </c>
      <c r="T1213" s="160">
        <v>269.94177868000003</v>
      </c>
      <c r="U1213" s="160">
        <v>269.55138994999999</v>
      </c>
      <c r="V1213" s="160">
        <v>267.53215038000002</v>
      </c>
      <c r="W1213" s="160">
        <v>275.16531246</v>
      </c>
      <c r="X1213" s="160">
        <v>270.36143691000001</v>
      </c>
      <c r="Y1213" s="160">
        <v>290.58775573999998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335.86</v>
      </c>
      <c r="C1215" s="36">
        <v>365.7</v>
      </c>
      <c r="D1215" s="36">
        <v>392.05</v>
      </c>
      <c r="E1215" s="36">
        <v>403.31</v>
      </c>
      <c r="F1215" s="36">
        <v>407.62</v>
      </c>
      <c r="G1215" s="36">
        <v>405.22</v>
      </c>
      <c r="H1215" s="36">
        <v>395.78</v>
      </c>
      <c r="I1215" s="36">
        <v>376.66</v>
      </c>
      <c r="J1215" s="36">
        <v>331.08</v>
      </c>
      <c r="K1215" s="36">
        <v>287.52999999999997</v>
      </c>
      <c r="L1215" s="36">
        <v>285.68</v>
      </c>
      <c r="M1215" s="36">
        <v>312.85000000000002</v>
      </c>
      <c r="N1215" s="36">
        <v>315</v>
      </c>
      <c r="O1215" s="36">
        <v>318.58</v>
      </c>
      <c r="P1215" s="36">
        <v>309.36</v>
      </c>
      <c r="Q1215" s="36">
        <v>308.51</v>
      </c>
      <c r="R1215" s="36">
        <v>302.87</v>
      </c>
      <c r="S1215" s="36">
        <v>301.26</v>
      </c>
      <c r="T1215" s="36">
        <v>302.12</v>
      </c>
      <c r="U1215" s="36">
        <v>305.62</v>
      </c>
      <c r="V1215" s="36">
        <v>277.79000000000002</v>
      </c>
      <c r="W1215" s="36">
        <v>328.75</v>
      </c>
      <c r="X1215" s="36">
        <v>307.92</v>
      </c>
      <c r="Y1215" s="36">
        <v>287.74</v>
      </c>
    </row>
    <row r="1216" spans="1:25" ht="51.75" thickBot="1" x14ac:dyDescent="0.25">
      <c r="A1216" s="111" t="s">
        <v>70</v>
      </c>
      <c r="B1216" s="160">
        <v>335.86092043999997</v>
      </c>
      <c r="C1216" s="160">
        <v>365.70375225999999</v>
      </c>
      <c r="D1216" s="160">
        <v>392.05056524000003</v>
      </c>
      <c r="E1216" s="160">
        <v>403.31106863000002</v>
      </c>
      <c r="F1216" s="160">
        <v>407.61645428000003</v>
      </c>
      <c r="G1216" s="160">
        <v>405.22486249000002</v>
      </c>
      <c r="H1216" s="160">
        <v>395.78440031000002</v>
      </c>
      <c r="I1216" s="160">
        <v>376.66299350999998</v>
      </c>
      <c r="J1216" s="160">
        <v>331.08189071999999</v>
      </c>
      <c r="K1216" s="160">
        <v>287.52543524999999</v>
      </c>
      <c r="L1216" s="160">
        <v>285.67717936000003</v>
      </c>
      <c r="M1216" s="160">
        <v>312.84909629999999</v>
      </c>
      <c r="N1216" s="160">
        <v>315.00193386000001</v>
      </c>
      <c r="O1216" s="160">
        <v>318.57659315000001</v>
      </c>
      <c r="P1216" s="160">
        <v>309.36109085999999</v>
      </c>
      <c r="Q1216" s="160">
        <v>308.51124458999999</v>
      </c>
      <c r="R1216" s="160">
        <v>302.87339492000001</v>
      </c>
      <c r="S1216" s="160">
        <v>301.25540482999997</v>
      </c>
      <c r="T1216" s="160">
        <v>302.12231833999999</v>
      </c>
      <c r="U1216" s="160">
        <v>305.62118378999998</v>
      </c>
      <c r="V1216" s="160">
        <v>277.78818519999999</v>
      </c>
      <c r="W1216" s="160">
        <v>328.74629572999999</v>
      </c>
      <c r="X1216" s="160">
        <v>307.91529982999998</v>
      </c>
      <c r="Y1216" s="160">
        <v>287.73951029</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294.94</v>
      </c>
      <c r="C1218" s="36">
        <v>330.6</v>
      </c>
      <c r="D1218" s="36">
        <v>349.73</v>
      </c>
      <c r="E1218" s="36">
        <v>348.97</v>
      </c>
      <c r="F1218" s="36">
        <v>358.13</v>
      </c>
      <c r="G1218" s="36">
        <v>364.51</v>
      </c>
      <c r="H1218" s="36">
        <v>337.52</v>
      </c>
      <c r="I1218" s="36">
        <v>318.29000000000002</v>
      </c>
      <c r="J1218" s="36">
        <v>272.91000000000003</v>
      </c>
      <c r="K1218" s="36">
        <v>250.94</v>
      </c>
      <c r="L1218" s="36">
        <v>261.64</v>
      </c>
      <c r="M1218" s="36">
        <v>283.33999999999997</v>
      </c>
      <c r="N1218" s="36">
        <v>279.14999999999998</v>
      </c>
      <c r="O1218" s="36">
        <v>284.94</v>
      </c>
      <c r="P1218" s="36">
        <v>281.3</v>
      </c>
      <c r="Q1218" s="36">
        <v>277.95999999999998</v>
      </c>
      <c r="R1218" s="36">
        <v>276.2</v>
      </c>
      <c r="S1218" s="36">
        <v>273.23</v>
      </c>
      <c r="T1218" s="36">
        <v>228.59</v>
      </c>
      <c r="U1218" s="36">
        <v>229.05</v>
      </c>
      <c r="V1218" s="36">
        <v>239.06</v>
      </c>
      <c r="W1218" s="36">
        <v>239.45</v>
      </c>
      <c r="X1218" s="36">
        <v>237.2</v>
      </c>
      <c r="Y1218" s="36">
        <v>268.69</v>
      </c>
    </row>
    <row r="1219" spans="1:25" ht="51.75" thickBot="1" x14ac:dyDescent="0.25">
      <c r="A1219" s="111" t="s">
        <v>70</v>
      </c>
      <c r="B1219" s="160">
        <v>294.93924072999999</v>
      </c>
      <c r="C1219" s="160">
        <v>330.60231902999999</v>
      </c>
      <c r="D1219" s="160">
        <v>349.72607906000002</v>
      </c>
      <c r="E1219" s="160">
        <v>348.97121837999998</v>
      </c>
      <c r="F1219" s="160">
        <v>358.13243955000002</v>
      </c>
      <c r="G1219" s="160">
        <v>364.51064101999998</v>
      </c>
      <c r="H1219" s="160">
        <v>337.51990598999998</v>
      </c>
      <c r="I1219" s="160">
        <v>318.28990096000001</v>
      </c>
      <c r="J1219" s="160">
        <v>272.90548433999999</v>
      </c>
      <c r="K1219" s="160">
        <v>250.94050927999999</v>
      </c>
      <c r="L1219" s="160">
        <v>261.63503754999999</v>
      </c>
      <c r="M1219" s="160">
        <v>283.34328613999998</v>
      </c>
      <c r="N1219" s="160">
        <v>279.15188524000001</v>
      </c>
      <c r="O1219" s="160">
        <v>284.94137006</v>
      </c>
      <c r="P1219" s="160">
        <v>281.30388199999999</v>
      </c>
      <c r="Q1219" s="160">
        <v>277.95695365</v>
      </c>
      <c r="R1219" s="160">
        <v>276.19812674999997</v>
      </c>
      <c r="S1219" s="160">
        <v>273.22510040999998</v>
      </c>
      <c r="T1219" s="160">
        <v>228.58503938999999</v>
      </c>
      <c r="U1219" s="160">
        <v>229.04706585</v>
      </c>
      <c r="V1219" s="160">
        <v>239.06328617</v>
      </c>
      <c r="W1219" s="160">
        <v>239.45458998999999</v>
      </c>
      <c r="X1219" s="160">
        <v>237.20290969999999</v>
      </c>
      <c r="Y1219" s="160">
        <v>268.68616176</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299.88</v>
      </c>
      <c r="C1221" s="36">
        <v>326.82</v>
      </c>
      <c r="D1221" s="36">
        <v>346.82</v>
      </c>
      <c r="E1221" s="36">
        <v>342.09</v>
      </c>
      <c r="F1221" s="36">
        <v>342.37</v>
      </c>
      <c r="G1221" s="36">
        <v>342.67</v>
      </c>
      <c r="H1221" s="36">
        <v>337.58</v>
      </c>
      <c r="I1221" s="36">
        <v>311.73</v>
      </c>
      <c r="J1221" s="36">
        <v>341.77</v>
      </c>
      <c r="K1221" s="36">
        <v>243.02</v>
      </c>
      <c r="L1221" s="36">
        <v>234.05</v>
      </c>
      <c r="M1221" s="36">
        <v>227.88</v>
      </c>
      <c r="N1221" s="36">
        <v>224.86</v>
      </c>
      <c r="O1221" s="36">
        <v>230.56</v>
      </c>
      <c r="P1221" s="36">
        <v>227.69</v>
      </c>
      <c r="Q1221" s="36">
        <v>225.39</v>
      </c>
      <c r="R1221" s="36">
        <v>226.57</v>
      </c>
      <c r="S1221" s="36">
        <v>224.77</v>
      </c>
      <c r="T1221" s="36">
        <v>224.05</v>
      </c>
      <c r="U1221" s="36">
        <v>223.47</v>
      </c>
      <c r="V1221" s="36">
        <v>233.26</v>
      </c>
      <c r="W1221" s="36">
        <v>236.92</v>
      </c>
      <c r="X1221" s="36">
        <v>277.74</v>
      </c>
      <c r="Y1221" s="36">
        <v>263.47000000000003</v>
      </c>
    </row>
    <row r="1222" spans="1:25" ht="51.75" thickBot="1" x14ac:dyDescent="0.25">
      <c r="A1222" s="111" t="s">
        <v>70</v>
      </c>
      <c r="B1222" s="160">
        <v>299.88419493999999</v>
      </c>
      <c r="C1222" s="160">
        <v>326.82196254000002</v>
      </c>
      <c r="D1222" s="160">
        <v>346.82212278999998</v>
      </c>
      <c r="E1222" s="160">
        <v>342.09231618000001</v>
      </c>
      <c r="F1222" s="160">
        <v>342.37296157999998</v>
      </c>
      <c r="G1222" s="160">
        <v>342.66791610000001</v>
      </c>
      <c r="H1222" s="160">
        <v>337.58353369000002</v>
      </c>
      <c r="I1222" s="160">
        <v>311.72646456000001</v>
      </c>
      <c r="J1222" s="160">
        <v>341.77465144000001</v>
      </c>
      <c r="K1222" s="160">
        <v>243.01654495</v>
      </c>
      <c r="L1222" s="160">
        <v>234.04538550999999</v>
      </c>
      <c r="M1222" s="160">
        <v>227.88021871999999</v>
      </c>
      <c r="N1222" s="160">
        <v>224.86132773</v>
      </c>
      <c r="O1222" s="160">
        <v>230.55526445999999</v>
      </c>
      <c r="P1222" s="160">
        <v>227.69161505</v>
      </c>
      <c r="Q1222" s="160">
        <v>225.38814121999999</v>
      </c>
      <c r="R1222" s="160">
        <v>226.56801852000001</v>
      </c>
      <c r="S1222" s="160">
        <v>224.77296674999999</v>
      </c>
      <c r="T1222" s="160">
        <v>224.04899411</v>
      </c>
      <c r="U1222" s="160">
        <v>223.46634276</v>
      </c>
      <c r="V1222" s="160">
        <v>233.260932</v>
      </c>
      <c r="W1222" s="160">
        <v>236.92449635</v>
      </c>
      <c r="X1222" s="160">
        <v>277.73646073999998</v>
      </c>
      <c r="Y1222" s="160">
        <v>263.46759058999999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309.56</v>
      </c>
      <c r="C1224" s="36">
        <v>341.8</v>
      </c>
      <c r="D1224" s="36">
        <v>350.83</v>
      </c>
      <c r="E1224" s="36">
        <v>355.77</v>
      </c>
      <c r="F1224" s="36">
        <v>347.57</v>
      </c>
      <c r="G1224" s="36">
        <v>344.69</v>
      </c>
      <c r="H1224" s="36">
        <v>323.68</v>
      </c>
      <c r="I1224" s="36">
        <v>307.52</v>
      </c>
      <c r="J1224" s="36">
        <v>271.35000000000002</v>
      </c>
      <c r="K1224" s="36">
        <v>240.53</v>
      </c>
      <c r="L1224" s="36">
        <v>237.3</v>
      </c>
      <c r="M1224" s="36">
        <v>260.97000000000003</v>
      </c>
      <c r="N1224" s="36">
        <v>240.35</v>
      </c>
      <c r="O1224" s="36">
        <v>261.60000000000002</v>
      </c>
      <c r="P1224" s="36">
        <v>267.57</v>
      </c>
      <c r="Q1224" s="36">
        <v>255.13</v>
      </c>
      <c r="R1224" s="36">
        <v>249.73</v>
      </c>
      <c r="S1224" s="36">
        <v>247.99</v>
      </c>
      <c r="T1224" s="36">
        <v>267.3</v>
      </c>
      <c r="U1224" s="36">
        <v>278.56</v>
      </c>
      <c r="V1224" s="36">
        <v>282.39999999999998</v>
      </c>
      <c r="W1224" s="36">
        <v>285.7</v>
      </c>
      <c r="X1224" s="36">
        <v>255.03</v>
      </c>
      <c r="Y1224" s="36">
        <v>264.25</v>
      </c>
    </row>
    <row r="1225" spans="1:25" ht="51.75" thickBot="1" x14ac:dyDescent="0.25">
      <c r="A1225" s="111" t="s">
        <v>70</v>
      </c>
      <c r="B1225" s="160">
        <v>309.56015669999999</v>
      </c>
      <c r="C1225" s="160">
        <v>341.80102801999999</v>
      </c>
      <c r="D1225" s="160">
        <v>350.83176810999998</v>
      </c>
      <c r="E1225" s="160">
        <v>355.76968319999997</v>
      </c>
      <c r="F1225" s="160">
        <v>347.56751026000001</v>
      </c>
      <c r="G1225" s="160">
        <v>344.69274344000002</v>
      </c>
      <c r="H1225" s="160">
        <v>323.67812407999998</v>
      </c>
      <c r="I1225" s="160">
        <v>307.52451867000002</v>
      </c>
      <c r="J1225" s="160">
        <v>271.35216541</v>
      </c>
      <c r="K1225" s="160">
        <v>240.52669979999999</v>
      </c>
      <c r="L1225" s="160">
        <v>237.30457321</v>
      </c>
      <c r="M1225" s="160">
        <v>260.97320153999999</v>
      </c>
      <c r="N1225" s="160">
        <v>240.35070572000001</v>
      </c>
      <c r="O1225" s="160">
        <v>261.60010620000003</v>
      </c>
      <c r="P1225" s="160">
        <v>267.56726415000003</v>
      </c>
      <c r="Q1225" s="160">
        <v>255.12996949999999</v>
      </c>
      <c r="R1225" s="160">
        <v>249.73375675</v>
      </c>
      <c r="S1225" s="160">
        <v>247.98783175</v>
      </c>
      <c r="T1225" s="160">
        <v>267.29928622</v>
      </c>
      <c r="U1225" s="160">
        <v>278.55845363999998</v>
      </c>
      <c r="V1225" s="160">
        <v>282.39875776999997</v>
      </c>
      <c r="W1225" s="160">
        <v>285.69714899000002</v>
      </c>
      <c r="X1225" s="160">
        <v>255.02698128</v>
      </c>
      <c r="Y1225" s="160">
        <v>264.25425546999998</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305.73</v>
      </c>
      <c r="C1227" s="36">
        <v>342.68</v>
      </c>
      <c r="D1227" s="36">
        <v>363.34</v>
      </c>
      <c r="E1227" s="36">
        <v>367.03</v>
      </c>
      <c r="F1227" s="36">
        <v>367.27</v>
      </c>
      <c r="G1227" s="36">
        <v>359.57</v>
      </c>
      <c r="H1227" s="36">
        <v>338.39</v>
      </c>
      <c r="I1227" s="36">
        <v>302.87</v>
      </c>
      <c r="J1227" s="36">
        <v>268.83</v>
      </c>
      <c r="K1227" s="36">
        <v>241.99</v>
      </c>
      <c r="L1227" s="36">
        <v>241.78</v>
      </c>
      <c r="M1227" s="36">
        <v>269.02999999999997</v>
      </c>
      <c r="N1227" s="36">
        <v>263.94</v>
      </c>
      <c r="O1227" s="36">
        <v>266.72000000000003</v>
      </c>
      <c r="P1227" s="36">
        <v>249.39</v>
      </c>
      <c r="Q1227" s="36">
        <v>249.7</v>
      </c>
      <c r="R1227" s="36">
        <v>250.81</v>
      </c>
      <c r="S1227" s="36">
        <v>254.36</v>
      </c>
      <c r="T1227" s="36">
        <v>279.39999999999998</v>
      </c>
      <c r="U1227" s="36">
        <v>270.06</v>
      </c>
      <c r="V1227" s="36">
        <v>281.3</v>
      </c>
      <c r="W1227" s="36">
        <v>281.22000000000003</v>
      </c>
      <c r="X1227" s="36">
        <v>253.98</v>
      </c>
      <c r="Y1227" s="36">
        <v>260.87</v>
      </c>
    </row>
    <row r="1228" spans="1:25" ht="51.75" thickBot="1" x14ac:dyDescent="0.25">
      <c r="A1228" s="111" t="s">
        <v>70</v>
      </c>
      <c r="B1228" s="160">
        <v>305.72673236000003</v>
      </c>
      <c r="C1228" s="160">
        <v>342.67938243999998</v>
      </c>
      <c r="D1228" s="160">
        <v>363.33655112000002</v>
      </c>
      <c r="E1228" s="160">
        <v>367.02989943</v>
      </c>
      <c r="F1228" s="160">
        <v>367.27171519000001</v>
      </c>
      <c r="G1228" s="160">
        <v>359.57372347</v>
      </c>
      <c r="H1228" s="160">
        <v>338.38855455999999</v>
      </c>
      <c r="I1228" s="160">
        <v>302.87345178999999</v>
      </c>
      <c r="J1228" s="160">
        <v>268.8255231</v>
      </c>
      <c r="K1228" s="160">
        <v>241.98893586</v>
      </c>
      <c r="L1228" s="160">
        <v>241.78227576</v>
      </c>
      <c r="M1228" s="160">
        <v>269.03493718999999</v>
      </c>
      <c r="N1228" s="160">
        <v>263.94074754000002</v>
      </c>
      <c r="O1228" s="160">
        <v>266.72313288999999</v>
      </c>
      <c r="P1228" s="160">
        <v>249.38754671000001</v>
      </c>
      <c r="Q1228" s="160">
        <v>249.70440563</v>
      </c>
      <c r="R1228" s="160">
        <v>250.81024062</v>
      </c>
      <c r="S1228" s="160">
        <v>254.36062522</v>
      </c>
      <c r="T1228" s="160">
        <v>279.39769429</v>
      </c>
      <c r="U1228" s="160">
        <v>270.05971998000001</v>
      </c>
      <c r="V1228" s="160">
        <v>281.30436436999997</v>
      </c>
      <c r="W1228" s="160">
        <v>281.22197212999998</v>
      </c>
      <c r="X1228" s="160">
        <v>253.97508538</v>
      </c>
      <c r="Y1228" s="160">
        <v>260.87414036000001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302.8</v>
      </c>
      <c r="C1230" s="36">
        <v>331.17</v>
      </c>
      <c r="D1230" s="36">
        <v>351.46</v>
      </c>
      <c r="E1230" s="36">
        <v>358.06</v>
      </c>
      <c r="F1230" s="36">
        <v>358.21</v>
      </c>
      <c r="G1230" s="36">
        <v>355.11</v>
      </c>
      <c r="H1230" s="36">
        <v>332.46</v>
      </c>
      <c r="I1230" s="36">
        <v>296.48</v>
      </c>
      <c r="J1230" s="36">
        <v>261.26</v>
      </c>
      <c r="K1230" s="36">
        <v>239.67</v>
      </c>
      <c r="L1230" s="36">
        <v>240.85</v>
      </c>
      <c r="M1230" s="36">
        <v>257.72000000000003</v>
      </c>
      <c r="N1230" s="36">
        <v>254.14</v>
      </c>
      <c r="O1230" s="36">
        <v>262.52999999999997</v>
      </c>
      <c r="P1230" s="36">
        <v>263.10000000000002</v>
      </c>
      <c r="Q1230" s="36">
        <v>258.87</v>
      </c>
      <c r="R1230" s="36">
        <v>253.29</v>
      </c>
      <c r="S1230" s="36">
        <v>253.2</v>
      </c>
      <c r="T1230" s="36">
        <v>253.73</v>
      </c>
      <c r="U1230" s="36">
        <v>254.34</v>
      </c>
      <c r="V1230" s="36">
        <v>263.75</v>
      </c>
      <c r="W1230" s="36">
        <v>267.8</v>
      </c>
      <c r="X1230" s="36">
        <v>248.48</v>
      </c>
      <c r="Y1230" s="36">
        <v>258</v>
      </c>
    </row>
    <row r="1231" spans="1:25" ht="51.75" thickBot="1" x14ac:dyDescent="0.25">
      <c r="A1231" s="111" t="s">
        <v>70</v>
      </c>
      <c r="B1231" s="160">
        <v>302.80007317000002</v>
      </c>
      <c r="C1231" s="160">
        <v>331.17429196000001</v>
      </c>
      <c r="D1231" s="160">
        <v>351.46207267</v>
      </c>
      <c r="E1231" s="160">
        <v>358.05916923000001</v>
      </c>
      <c r="F1231" s="160">
        <v>358.20615688999999</v>
      </c>
      <c r="G1231" s="160">
        <v>355.11081670999999</v>
      </c>
      <c r="H1231" s="160">
        <v>332.46195634999998</v>
      </c>
      <c r="I1231" s="160">
        <v>296.47514950999999</v>
      </c>
      <c r="J1231" s="160">
        <v>261.25733579000001</v>
      </c>
      <c r="K1231" s="160">
        <v>239.674857</v>
      </c>
      <c r="L1231" s="160">
        <v>240.85023254000001</v>
      </c>
      <c r="M1231" s="160">
        <v>257.72402843999998</v>
      </c>
      <c r="N1231" s="160">
        <v>254.13517733</v>
      </c>
      <c r="O1231" s="160">
        <v>262.53071526999997</v>
      </c>
      <c r="P1231" s="160">
        <v>263.09998187999997</v>
      </c>
      <c r="Q1231" s="160">
        <v>258.87072284999999</v>
      </c>
      <c r="R1231" s="160">
        <v>253.28597377</v>
      </c>
      <c r="S1231" s="160">
        <v>253.19522162000001</v>
      </c>
      <c r="T1231" s="160">
        <v>253.73188668</v>
      </c>
      <c r="U1231" s="160">
        <v>254.34117552000001</v>
      </c>
      <c r="V1231" s="160">
        <v>263.75144410000001</v>
      </c>
      <c r="W1231" s="160">
        <v>267.79774121999998</v>
      </c>
      <c r="X1231" s="160">
        <v>248.47584927</v>
      </c>
      <c r="Y1231" s="160">
        <v>258.00040431999997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282.47000000000003</v>
      </c>
      <c r="C1233" s="36">
        <v>311.51</v>
      </c>
      <c r="D1233" s="36">
        <v>328.47</v>
      </c>
      <c r="E1233" s="36">
        <v>338.07</v>
      </c>
      <c r="F1233" s="36">
        <v>333.9</v>
      </c>
      <c r="G1233" s="36">
        <v>333.88</v>
      </c>
      <c r="H1233" s="36">
        <v>328.93</v>
      </c>
      <c r="I1233" s="36">
        <v>328.01</v>
      </c>
      <c r="J1233" s="36">
        <v>301.87</v>
      </c>
      <c r="K1233" s="36">
        <v>273.04000000000002</v>
      </c>
      <c r="L1233" s="36">
        <v>301.87</v>
      </c>
      <c r="M1233" s="36">
        <v>347.76</v>
      </c>
      <c r="N1233" s="36">
        <v>361.72</v>
      </c>
      <c r="O1233" s="36">
        <v>349.56</v>
      </c>
      <c r="P1233" s="36">
        <v>323.02</v>
      </c>
      <c r="Q1233" s="36">
        <v>315.16000000000003</v>
      </c>
      <c r="R1233" s="36">
        <v>307.08999999999997</v>
      </c>
      <c r="S1233" s="36">
        <v>310.75</v>
      </c>
      <c r="T1233" s="36">
        <v>313.68</v>
      </c>
      <c r="U1233" s="36">
        <v>311.83999999999997</v>
      </c>
      <c r="V1233" s="36">
        <v>322.64999999999998</v>
      </c>
      <c r="W1233" s="36">
        <v>336.7</v>
      </c>
      <c r="X1233" s="36">
        <v>302.10000000000002</v>
      </c>
      <c r="Y1233" s="36">
        <v>311.83999999999997</v>
      </c>
    </row>
    <row r="1234" spans="1:25" ht="51.75" thickBot="1" x14ac:dyDescent="0.25">
      <c r="A1234" s="111" t="s">
        <v>70</v>
      </c>
      <c r="B1234" s="160">
        <v>282.46690847999997</v>
      </c>
      <c r="C1234" s="160">
        <v>311.51072648000002</v>
      </c>
      <c r="D1234" s="160">
        <v>328.47400365999999</v>
      </c>
      <c r="E1234" s="160">
        <v>338.07449931999997</v>
      </c>
      <c r="F1234" s="160">
        <v>333.90143404000003</v>
      </c>
      <c r="G1234" s="160">
        <v>333.88089613</v>
      </c>
      <c r="H1234" s="160">
        <v>328.92645200999999</v>
      </c>
      <c r="I1234" s="160">
        <v>328.01345846999999</v>
      </c>
      <c r="J1234" s="160">
        <v>301.87251687000003</v>
      </c>
      <c r="K1234" s="160">
        <v>273.04132643999998</v>
      </c>
      <c r="L1234" s="160">
        <v>301.87030311000001</v>
      </c>
      <c r="M1234" s="160">
        <v>347.76255973999997</v>
      </c>
      <c r="N1234" s="160">
        <v>361.72464810000002</v>
      </c>
      <c r="O1234" s="160">
        <v>349.56307667999999</v>
      </c>
      <c r="P1234" s="160">
        <v>323.02399989000003</v>
      </c>
      <c r="Q1234" s="160">
        <v>315.15693634000002</v>
      </c>
      <c r="R1234" s="160">
        <v>307.09092572999998</v>
      </c>
      <c r="S1234" s="160">
        <v>310.74883559</v>
      </c>
      <c r="T1234" s="160">
        <v>313.68107863</v>
      </c>
      <c r="U1234" s="160">
        <v>311.83611260999999</v>
      </c>
      <c r="V1234" s="160">
        <v>322.65191609999999</v>
      </c>
      <c r="W1234" s="160">
        <v>336.70117646</v>
      </c>
      <c r="X1234" s="160">
        <v>302.10312892000002</v>
      </c>
      <c r="Y1234" s="160">
        <v>311.83991362</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347.25</v>
      </c>
      <c r="C1236" s="36">
        <v>387.57</v>
      </c>
      <c r="D1236" s="36">
        <v>404.04</v>
      </c>
      <c r="E1236" s="36">
        <v>407.42</v>
      </c>
      <c r="F1236" s="36">
        <v>410.44</v>
      </c>
      <c r="G1236" s="36">
        <v>408.76</v>
      </c>
      <c r="H1236" s="36">
        <v>400.58</v>
      </c>
      <c r="I1236" s="36">
        <v>380.45</v>
      </c>
      <c r="J1236" s="36">
        <v>335.68</v>
      </c>
      <c r="K1236" s="36">
        <v>305.57</v>
      </c>
      <c r="L1236" s="36">
        <v>292.8</v>
      </c>
      <c r="M1236" s="36">
        <v>289.42</v>
      </c>
      <c r="N1236" s="36">
        <v>295.02999999999997</v>
      </c>
      <c r="O1236" s="36">
        <v>291.56</v>
      </c>
      <c r="P1236" s="36">
        <v>316.86</v>
      </c>
      <c r="Q1236" s="36">
        <v>312.95999999999998</v>
      </c>
      <c r="R1236" s="36">
        <v>312.10000000000002</v>
      </c>
      <c r="S1236" s="36">
        <v>314.77999999999997</v>
      </c>
      <c r="T1236" s="36">
        <v>318.89</v>
      </c>
      <c r="U1236" s="36">
        <v>302.17</v>
      </c>
      <c r="V1236" s="36">
        <v>287.35000000000002</v>
      </c>
      <c r="W1236" s="36">
        <v>348.02</v>
      </c>
      <c r="X1236" s="36">
        <v>300.79000000000002</v>
      </c>
      <c r="Y1236" s="36">
        <v>308.13</v>
      </c>
    </row>
    <row r="1237" spans="1:25" ht="51.75" thickBot="1" x14ac:dyDescent="0.25">
      <c r="A1237" s="111" t="s">
        <v>70</v>
      </c>
      <c r="B1237" s="160">
        <v>347.25458765000002</v>
      </c>
      <c r="C1237" s="160">
        <v>387.56921839</v>
      </c>
      <c r="D1237" s="160">
        <v>404.04373279999999</v>
      </c>
      <c r="E1237" s="160">
        <v>407.42082074000001</v>
      </c>
      <c r="F1237" s="160">
        <v>410.43547329</v>
      </c>
      <c r="G1237" s="160">
        <v>408.76221830999998</v>
      </c>
      <c r="H1237" s="160">
        <v>400.58336502999998</v>
      </c>
      <c r="I1237" s="160">
        <v>380.45224299</v>
      </c>
      <c r="J1237" s="160">
        <v>335.67657388999999</v>
      </c>
      <c r="K1237" s="160">
        <v>305.56528609999998</v>
      </c>
      <c r="L1237" s="160">
        <v>292.79780462999997</v>
      </c>
      <c r="M1237" s="160">
        <v>289.42242284999998</v>
      </c>
      <c r="N1237" s="160">
        <v>295.03397305999999</v>
      </c>
      <c r="O1237" s="160">
        <v>291.55929613000001</v>
      </c>
      <c r="P1237" s="160">
        <v>316.85823247000002</v>
      </c>
      <c r="Q1237" s="160">
        <v>312.95951783999999</v>
      </c>
      <c r="R1237" s="160">
        <v>312.09815111</v>
      </c>
      <c r="S1237" s="160">
        <v>314.78346183000002</v>
      </c>
      <c r="T1237" s="160">
        <v>318.88879114000002</v>
      </c>
      <c r="U1237" s="160">
        <v>302.17471231000002</v>
      </c>
      <c r="V1237" s="160">
        <v>287.34973220000001</v>
      </c>
      <c r="W1237" s="160">
        <v>348.02022462999997</v>
      </c>
      <c r="X1237" s="160">
        <v>300.79286839000002</v>
      </c>
      <c r="Y1237" s="160">
        <v>308.12535344999998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357.2</v>
      </c>
      <c r="C1239" s="36">
        <v>391.41</v>
      </c>
      <c r="D1239" s="36">
        <v>403.02</v>
      </c>
      <c r="E1239" s="36">
        <v>407.44</v>
      </c>
      <c r="F1239" s="36">
        <v>412.18</v>
      </c>
      <c r="G1239" s="36">
        <v>409</v>
      </c>
      <c r="H1239" s="36">
        <v>399.13</v>
      </c>
      <c r="I1239" s="36">
        <v>357.91</v>
      </c>
      <c r="J1239" s="36">
        <v>356.19</v>
      </c>
      <c r="K1239" s="36">
        <v>353.81</v>
      </c>
      <c r="L1239" s="36">
        <v>346.46</v>
      </c>
      <c r="M1239" s="36">
        <v>352.8</v>
      </c>
      <c r="N1239" s="36">
        <v>349.77</v>
      </c>
      <c r="O1239" s="36">
        <v>354.47</v>
      </c>
      <c r="P1239" s="36">
        <v>352.02</v>
      </c>
      <c r="Q1239" s="36">
        <v>347.53</v>
      </c>
      <c r="R1239" s="36">
        <v>345.58</v>
      </c>
      <c r="S1239" s="36">
        <v>345.39</v>
      </c>
      <c r="T1239" s="36">
        <v>345.74</v>
      </c>
      <c r="U1239" s="36">
        <v>333.2</v>
      </c>
      <c r="V1239" s="36">
        <v>344.87</v>
      </c>
      <c r="W1239" s="36">
        <v>340.46</v>
      </c>
      <c r="X1239" s="36">
        <v>325.98</v>
      </c>
      <c r="Y1239" s="36">
        <v>314.67</v>
      </c>
    </row>
    <row r="1240" spans="1:25" ht="51.75" thickBot="1" x14ac:dyDescent="0.25">
      <c r="A1240" s="111" t="s">
        <v>70</v>
      </c>
      <c r="B1240" s="160">
        <v>357.19816950000001</v>
      </c>
      <c r="C1240" s="160">
        <v>391.40799090000002</v>
      </c>
      <c r="D1240" s="160">
        <v>403.01556483000002</v>
      </c>
      <c r="E1240" s="160">
        <v>407.44000749000003</v>
      </c>
      <c r="F1240" s="160">
        <v>412.17504158999998</v>
      </c>
      <c r="G1240" s="160">
        <v>409.00135621999999</v>
      </c>
      <c r="H1240" s="160">
        <v>399.12733787000002</v>
      </c>
      <c r="I1240" s="160">
        <v>357.91477473999998</v>
      </c>
      <c r="J1240" s="160">
        <v>356.18889847999998</v>
      </c>
      <c r="K1240" s="160">
        <v>353.80742856000001</v>
      </c>
      <c r="L1240" s="160">
        <v>346.45544645000001</v>
      </c>
      <c r="M1240" s="160">
        <v>352.79788588999998</v>
      </c>
      <c r="N1240" s="160">
        <v>349.76810637</v>
      </c>
      <c r="O1240" s="160">
        <v>354.46574758000003</v>
      </c>
      <c r="P1240" s="160">
        <v>352.01998650000002</v>
      </c>
      <c r="Q1240" s="160">
        <v>347.53190905000002</v>
      </c>
      <c r="R1240" s="160">
        <v>345.57601356999999</v>
      </c>
      <c r="S1240" s="160">
        <v>345.38754196000002</v>
      </c>
      <c r="T1240" s="160">
        <v>345.7436798</v>
      </c>
      <c r="U1240" s="160">
        <v>333.20297585999998</v>
      </c>
      <c r="V1240" s="160">
        <v>344.86517759999998</v>
      </c>
      <c r="W1240" s="160">
        <v>340.45963391999999</v>
      </c>
      <c r="X1240" s="160">
        <v>325.98437579</v>
      </c>
      <c r="Y1240" s="160">
        <v>314.6711123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348.72</v>
      </c>
      <c r="C1242" s="36">
        <v>384.19</v>
      </c>
      <c r="D1242" s="36">
        <v>399.8</v>
      </c>
      <c r="E1242" s="36">
        <v>400.53</v>
      </c>
      <c r="F1242" s="36">
        <v>404.08</v>
      </c>
      <c r="G1242" s="36">
        <v>394.96</v>
      </c>
      <c r="H1242" s="36">
        <v>377.71</v>
      </c>
      <c r="I1242" s="36">
        <v>353.01</v>
      </c>
      <c r="J1242" s="36">
        <v>362.86</v>
      </c>
      <c r="K1242" s="36">
        <v>361.58</v>
      </c>
      <c r="L1242" s="36">
        <v>359.47</v>
      </c>
      <c r="M1242" s="36">
        <v>352.67</v>
      </c>
      <c r="N1242" s="36">
        <v>349.73</v>
      </c>
      <c r="O1242" s="36">
        <v>352.95</v>
      </c>
      <c r="P1242" s="36">
        <v>348.21</v>
      </c>
      <c r="Q1242" s="36">
        <v>346.75</v>
      </c>
      <c r="R1242" s="36">
        <v>349.35</v>
      </c>
      <c r="S1242" s="36">
        <v>348.61</v>
      </c>
      <c r="T1242" s="36">
        <v>345.28</v>
      </c>
      <c r="U1242" s="36">
        <v>343.46</v>
      </c>
      <c r="V1242" s="36">
        <v>348.94</v>
      </c>
      <c r="W1242" s="36">
        <v>344.87</v>
      </c>
      <c r="X1242" s="36">
        <v>330.58</v>
      </c>
      <c r="Y1242" s="36">
        <v>318.43</v>
      </c>
    </row>
    <row r="1243" spans="1:25" ht="51.75" thickBot="1" x14ac:dyDescent="0.25">
      <c r="A1243" s="111" t="s">
        <v>70</v>
      </c>
      <c r="B1243" s="160">
        <v>348.72443178999998</v>
      </c>
      <c r="C1243" s="160">
        <v>384.19427753000002</v>
      </c>
      <c r="D1243" s="160">
        <v>399.80271205999998</v>
      </c>
      <c r="E1243" s="160">
        <v>400.52949204999999</v>
      </c>
      <c r="F1243" s="160">
        <v>404.08181760000002</v>
      </c>
      <c r="G1243" s="160">
        <v>394.96326002000001</v>
      </c>
      <c r="H1243" s="160">
        <v>377.70557351000002</v>
      </c>
      <c r="I1243" s="160">
        <v>353.00774360999998</v>
      </c>
      <c r="J1243" s="160">
        <v>362.86115718000002</v>
      </c>
      <c r="K1243" s="160">
        <v>361.58368444000001</v>
      </c>
      <c r="L1243" s="160">
        <v>359.47100673</v>
      </c>
      <c r="M1243" s="160">
        <v>352.66535785000002</v>
      </c>
      <c r="N1243" s="160">
        <v>349.73467149999999</v>
      </c>
      <c r="O1243" s="160">
        <v>352.95373364</v>
      </c>
      <c r="P1243" s="160">
        <v>348.21126994999997</v>
      </c>
      <c r="Q1243" s="160">
        <v>346.74936925999998</v>
      </c>
      <c r="R1243" s="160">
        <v>349.34820961000003</v>
      </c>
      <c r="S1243" s="160">
        <v>348.61116056999998</v>
      </c>
      <c r="T1243" s="160">
        <v>345.27720442999998</v>
      </c>
      <c r="U1243" s="160">
        <v>343.45682463000003</v>
      </c>
      <c r="V1243" s="160">
        <v>348.93871677999999</v>
      </c>
      <c r="W1243" s="160">
        <v>344.86990330999998</v>
      </c>
      <c r="X1243" s="160">
        <v>330.58390466999998</v>
      </c>
      <c r="Y1243" s="160">
        <v>318.42533945000002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347.92</v>
      </c>
      <c r="C1245" s="36">
        <v>386.45</v>
      </c>
      <c r="D1245" s="36">
        <v>397.96</v>
      </c>
      <c r="E1245" s="36">
        <v>396.76</v>
      </c>
      <c r="F1245" s="36">
        <v>397.75</v>
      </c>
      <c r="G1245" s="36">
        <v>394.8</v>
      </c>
      <c r="H1245" s="36">
        <v>380.11</v>
      </c>
      <c r="I1245" s="36">
        <v>357.77</v>
      </c>
      <c r="J1245" s="36">
        <v>362.91</v>
      </c>
      <c r="K1245" s="36">
        <v>359.26</v>
      </c>
      <c r="L1245" s="36">
        <v>350.51</v>
      </c>
      <c r="M1245" s="36">
        <v>343.72</v>
      </c>
      <c r="N1245" s="36">
        <v>337.72</v>
      </c>
      <c r="O1245" s="36">
        <v>338.25</v>
      </c>
      <c r="P1245" s="36">
        <v>335.44</v>
      </c>
      <c r="Q1245" s="36">
        <v>333.05</v>
      </c>
      <c r="R1245" s="36">
        <v>332.22</v>
      </c>
      <c r="S1245" s="36">
        <v>331.37</v>
      </c>
      <c r="T1245" s="36">
        <v>331.44</v>
      </c>
      <c r="U1245" s="36">
        <v>332.98</v>
      </c>
      <c r="V1245" s="36">
        <v>338.42</v>
      </c>
      <c r="W1245" s="36">
        <v>334.98</v>
      </c>
      <c r="X1245" s="36">
        <v>322.61</v>
      </c>
      <c r="Y1245" s="36">
        <v>316.42</v>
      </c>
    </row>
    <row r="1246" spans="1:25" ht="51.75" thickBot="1" x14ac:dyDescent="0.25">
      <c r="A1246" s="111" t="s">
        <v>70</v>
      </c>
      <c r="B1246" s="160">
        <v>347.92132734</v>
      </c>
      <c r="C1246" s="160">
        <v>386.4524318</v>
      </c>
      <c r="D1246" s="160">
        <v>397.95952732000001</v>
      </c>
      <c r="E1246" s="160">
        <v>396.75519297</v>
      </c>
      <c r="F1246" s="160">
        <v>397.74834293999999</v>
      </c>
      <c r="G1246" s="160">
        <v>394.79672614999998</v>
      </c>
      <c r="H1246" s="160">
        <v>380.11334271999999</v>
      </c>
      <c r="I1246" s="160">
        <v>357.77498129999998</v>
      </c>
      <c r="J1246" s="160">
        <v>362.91439679000001</v>
      </c>
      <c r="K1246" s="160">
        <v>359.26146994999999</v>
      </c>
      <c r="L1246" s="160">
        <v>350.51253071999997</v>
      </c>
      <c r="M1246" s="160">
        <v>343.71600704999997</v>
      </c>
      <c r="N1246" s="160">
        <v>337.71588312</v>
      </c>
      <c r="O1246" s="160">
        <v>338.25103974000001</v>
      </c>
      <c r="P1246" s="160">
        <v>335.44176047000002</v>
      </c>
      <c r="Q1246" s="160">
        <v>333.0503051</v>
      </c>
      <c r="R1246" s="160">
        <v>332.21812935999998</v>
      </c>
      <c r="S1246" s="160">
        <v>331.36880975999998</v>
      </c>
      <c r="T1246" s="160">
        <v>331.44283175999999</v>
      </c>
      <c r="U1246" s="160">
        <v>332.97586541999999</v>
      </c>
      <c r="V1246" s="160">
        <v>338.42256888999998</v>
      </c>
      <c r="W1246" s="160">
        <v>334.98449010000002</v>
      </c>
      <c r="X1246" s="160">
        <v>322.60919638000001</v>
      </c>
      <c r="Y1246" s="160">
        <v>316.41743365999997</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73" t="s">
        <v>110</v>
      </c>
      <c r="B1249" s="273"/>
      <c r="C1249" s="273"/>
      <c r="D1249" s="273"/>
      <c r="E1249" s="273"/>
      <c r="F1249" s="273"/>
      <c r="G1249" s="273"/>
      <c r="H1249" s="273"/>
      <c r="I1249" s="273"/>
      <c r="J1249" s="273"/>
      <c r="K1249" s="273"/>
      <c r="L1249" s="273"/>
      <c r="M1249" s="273"/>
      <c r="N1249" s="273"/>
      <c r="O1249" s="273"/>
      <c r="P1249" s="273"/>
      <c r="Q1249" s="273"/>
      <c r="R1249" s="273"/>
      <c r="S1249" s="273"/>
      <c r="T1249" s="273"/>
      <c r="U1249" s="273"/>
      <c r="V1249" s="273"/>
      <c r="W1249" s="273"/>
      <c r="X1249" s="273"/>
      <c r="Y1249" s="274"/>
      <c r="Z1249" s="18">
        <v>1</v>
      </c>
    </row>
    <row r="1250" spans="1:26" ht="15" thickBot="1" x14ac:dyDescent="0.25"/>
    <row r="1251" spans="1:26" ht="15" thickBot="1" x14ac:dyDescent="0.25">
      <c r="A1251" s="227" t="s">
        <v>35</v>
      </c>
      <c r="B1251" s="251" t="s">
        <v>111</v>
      </c>
      <c r="C1251" s="230"/>
      <c r="D1251" s="230"/>
      <c r="E1251" s="230"/>
      <c r="F1251" s="230"/>
      <c r="G1251" s="230"/>
      <c r="H1251" s="230"/>
      <c r="I1251" s="230"/>
      <c r="J1251" s="230"/>
      <c r="K1251" s="230"/>
      <c r="L1251" s="230"/>
      <c r="M1251" s="230"/>
      <c r="N1251" s="230"/>
      <c r="O1251" s="230"/>
      <c r="P1251" s="230"/>
      <c r="Q1251" s="230"/>
      <c r="R1251" s="230"/>
      <c r="S1251" s="230"/>
      <c r="T1251" s="230"/>
      <c r="U1251" s="230"/>
      <c r="V1251" s="230"/>
      <c r="W1251" s="230"/>
      <c r="X1251" s="230"/>
      <c r="Y1251" s="231"/>
      <c r="Z1251" s="18">
        <v>1</v>
      </c>
    </row>
    <row r="1252" spans="1:26" ht="26.25" thickBot="1" x14ac:dyDescent="0.25">
      <c r="A1252" s="228"/>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364.05</v>
      </c>
      <c r="C1253" s="36">
        <v>398.85</v>
      </c>
      <c r="D1253" s="36">
        <v>425.06</v>
      </c>
      <c r="E1253" s="36">
        <v>434.56</v>
      </c>
      <c r="F1253" s="36">
        <v>437.88</v>
      </c>
      <c r="G1253" s="36">
        <v>431.91</v>
      </c>
      <c r="H1253" s="36">
        <v>404.98</v>
      </c>
      <c r="I1253" s="36">
        <v>385.91</v>
      </c>
      <c r="J1253" s="36">
        <v>402.7</v>
      </c>
      <c r="K1253" s="36">
        <v>402.54</v>
      </c>
      <c r="L1253" s="36">
        <v>391.53</v>
      </c>
      <c r="M1253" s="36">
        <v>379.41</v>
      </c>
      <c r="N1253" s="36">
        <v>380.74</v>
      </c>
      <c r="O1253" s="36">
        <v>383.04</v>
      </c>
      <c r="P1253" s="36">
        <v>382.85</v>
      </c>
      <c r="Q1253" s="36">
        <v>381.51</v>
      </c>
      <c r="R1253" s="36">
        <v>380.98</v>
      </c>
      <c r="S1253" s="36">
        <v>378.86</v>
      </c>
      <c r="T1253" s="36">
        <v>376.58</v>
      </c>
      <c r="U1253" s="36">
        <v>320.23</v>
      </c>
      <c r="V1253" s="36">
        <v>302.79000000000002</v>
      </c>
      <c r="W1253" s="36">
        <v>306.69</v>
      </c>
      <c r="X1253" s="36">
        <v>298.72000000000003</v>
      </c>
      <c r="Y1253" s="36">
        <v>311.22000000000003</v>
      </c>
    </row>
    <row r="1254" spans="1:26" ht="51.75" thickBot="1" x14ac:dyDescent="0.25">
      <c r="A1254" s="111" t="s">
        <v>70</v>
      </c>
      <c r="B1254" s="160">
        <v>364.04873459999999</v>
      </c>
      <c r="C1254" s="160">
        <v>398.8487111</v>
      </c>
      <c r="D1254" s="160">
        <v>425.06166820999999</v>
      </c>
      <c r="E1254" s="160">
        <v>434.56228361000001</v>
      </c>
      <c r="F1254" s="160">
        <v>437.88155033999999</v>
      </c>
      <c r="G1254" s="160">
        <v>431.91092757000001</v>
      </c>
      <c r="H1254" s="160">
        <v>404.97626202999999</v>
      </c>
      <c r="I1254" s="160">
        <v>385.91275502000002</v>
      </c>
      <c r="J1254" s="160">
        <v>402.70241258999999</v>
      </c>
      <c r="K1254" s="160">
        <v>402.54438864999997</v>
      </c>
      <c r="L1254" s="160">
        <v>391.53233833000002</v>
      </c>
      <c r="M1254" s="160">
        <v>379.40506204000002</v>
      </c>
      <c r="N1254" s="160">
        <v>380.73680558000001</v>
      </c>
      <c r="O1254" s="160">
        <v>383.04358787000001</v>
      </c>
      <c r="P1254" s="160">
        <v>382.84519547999997</v>
      </c>
      <c r="Q1254" s="160">
        <v>381.50946455000002</v>
      </c>
      <c r="R1254" s="160">
        <v>380.98001011000002</v>
      </c>
      <c r="S1254" s="160">
        <v>378.85593785999998</v>
      </c>
      <c r="T1254" s="160">
        <v>376.57985441</v>
      </c>
      <c r="U1254" s="160">
        <v>320.23367324999998</v>
      </c>
      <c r="V1254" s="160">
        <v>302.79024870000001</v>
      </c>
      <c r="W1254" s="160">
        <v>306.69024522000001</v>
      </c>
      <c r="X1254" s="160">
        <v>298.71555269999999</v>
      </c>
      <c r="Y1254" s="160">
        <v>311.22318509000002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338.56</v>
      </c>
      <c r="C1256" s="36">
        <v>383.89</v>
      </c>
      <c r="D1256" s="36">
        <v>408.95</v>
      </c>
      <c r="E1256" s="36">
        <v>415.45</v>
      </c>
      <c r="F1256" s="36">
        <v>415.82</v>
      </c>
      <c r="G1256" s="36">
        <v>414.94</v>
      </c>
      <c r="H1256" s="36">
        <v>386.8</v>
      </c>
      <c r="I1256" s="36">
        <v>375.37</v>
      </c>
      <c r="J1256" s="36">
        <v>389.4</v>
      </c>
      <c r="K1256" s="36">
        <v>391.68</v>
      </c>
      <c r="L1256" s="36">
        <v>389.29</v>
      </c>
      <c r="M1256" s="36">
        <v>395.89</v>
      </c>
      <c r="N1256" s="36">
        <v>388</v>
      </c>
      <c r="O1256" s="36">
        <v>379.79</v>
      </c>
      <c r="P1256" s="36">
        <v>380.53</v>
      </c>
      <c r="Q1256" s="36">
        <v>377.61</v>
      </c>
      <c r="R1256" s="36">
        <v>375.3</v>
      </c>
      <c r="S1256" s="36">
        <v>375.62</v>
      </c>
      <c r="T1256" s="36">
        <v>375.13</v>
      </c>
      <c r="U1256" s="36">
        <v>370.29</v>
      </c>
      <c r="V1256" s="36">
        <v>373.43</v>
      </c>
      <c r="W1256" s="36">
        <v>379.28</v>
      </c>
      <c r="X1256" s="36">
        <v>361.99</v>
      </c>
      <c r="Y1256" s="36">
        <v>345.08</v>
      </c>
    </row>
    <row r="1257" spans="1:26" ht="51.75" thickBot="1" x14ac:dyDescent="0.25">
      <c r="A1257" s="111" t="s">
        <v>70</v>
      </c>
      <c r="B1257" s="160">
        <v>338.55716224999998</v>
      </c>
      <c r="C1257" s="160">
        <v>383.88653239000001</v>
      </c>
      <c r="D1257" s="160">
        <v>408.95223873999998</v>
      </c>
      <c r="E1257" s="160">
        <v>415.44953069000002</v>
      </c>
      <c r="F1257" s="160">
        <v>415.82137766</v>
      </c>
      <c r="G1257" s="160">
        <v>414.93914556999999</v>
      </c>
      <c r="H1257" s="160">
        <v>386.79763860999998</v>
      </c>
      <c r="I1257" s="160">
        <v>375.36818473</v>
      </c>
      <c r="J1257" s="160">
        <v>389.40129116999998</v>
      </c>
      <c r="K1257" s="160">
        <v>391.68441738000001</v>
      </c>
      <c r="L1257" s="160">
        <v>389.28637626</v>
      </c>
      <c r="M1257" s="160">
        <v>395.88626790000001</v>
      </c>
      <c r="N1257" s="160">
        <v>388.00346177</v>
      </c>
      <c r="O1257" s="160">
        <v>379.79213764000002</v>
      </c>
      <c r="P1257" s="160">
        <v>380.52663801</v>
      </c>
      <c r="Q1257" s="160">
        <v>377.60772157000002</v>
      </c>
      <c r="R1257" s="160">
        <v>375.29947514000003</v>
      </c>
      <c r="S1257" s="160">
        <v>375.61801088999999</v>
      </c>
      <c r="T1257" s="160">
        <v>375.12934050000001</v>
      </c>
      <c r="U1257" s="160">
        <v>370.29188493999999</v>
      </c>
      <c r="V1257" s="160">
        <v>373.42837759999998</v>
      </c>
      <c r="W1257" s="160">
        <v>379.28465827000002</v>
      </c>
      <c r="X1257" s="160">
        <v>361.99350932999999</v>
      </c>
      <c r="Y1257" s="160">
        <v>345.07915148000001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354.84</v>
      </c>
      <c r="C1259" s="36">
        <v>386.35</v>
      </c>
      <c r="D1259" s="36">
        <v>415.01</v>
      </c>
      <c r="E1259" s="36">
        <v>425.77</v>
      </c>
      <c r="F1259" s="36">
        <v>425.43</v>
      </c>
      <c r="G1259" s="36">
        <v>420.84</v>
      </c>
      <c r="H1259" s="36">
        <v>394.02</v>
      </c>
      <c r="I1259" s="36">
        <v>367.1</v>
      </c>
      <c r="J1259" s="36">
        <v>376.21</v>
      </c>
      <c r="K1259" s="36">
        <v>376.01</v>
      </c>
      <c r="L1259" s="36">
        <v>368.66</v>
      </c>
      <c r="M1259" s="36">
        <v>370.88</v>
      </c>
      <c r="N1259" s="36">
        <v>369.89</v>
      </c>
      <c r="O1259" s="36">
        <v>376.31</v>
      </c>
      <c r="P1259" s="36">
        <v>374.46</v>
      </c>
      <c r="Q1259" s="36">
        <v>368.23</v>
      </c>
      <c r="R1259" s="36">
        <v>363.5</v>
      </c>
      <c r="S1259" s="36">
        <v>363.94</v>
      </c>
      <c r="T1259" s="36">
        <v>362.91</v>
      </c>
      <c r="U1259" s="36">
        <v>360.47</v>
      </c>
      <c r="V1259" s="36">
        <v>366.42</v>
      </c>
      <c r="W1259" s="36">
        <v>380.7</v>
      </c>
      <c r="X1259" s="36">
        <v>348.62</v>
      </c>
      <c r="Y1259" s="36">
        <v>332.04</v>
      </c>
    </row>
    <row r="1260" spans="1:26" ht="51.75" thickBot="1" x14ac:dyDescent="0.25">
      <c r="A1260" s="111" t="s">
        <v>70</v>
      </c>
      <c r="B1260" s="160">
        <v>354.83971041000001</v>
      </c>
      <c r="C1260" s="160">
        <v>386.34753778999999</v>
      </c>
      <c r="D1260" s="160">
        <v>415.00875558000001</v>
      </c>
      <c r="E1260" s="160">
        <v>425.76597300999998</v>
      </c>
      <c r="F1260" s="160">
        <v>425.426557</v>
      </c>
      <c r="G1260" s="160">
        <v>420.84329398</v>
      </c>
      <c r="H1260" s="160">
        <v>394.01662590000001</v>
      </c>
      <c r="I1260" s="160">
        <v>367.09745232</v>
      </c>
      <c r="J1260" s="160">
        <v>376.21203749</v>
      </c>
      <c r="K1260" s="160">
        <v>376.00905874</v>
      </c>
      <c r="L1260" s="160">
        <v>368.65583900000001</v>
      </c>
      <c r="M1260" s="160">
        <v>370.88282144999999</v>
      </c>
      <c r="N1260" s="160">
        <v>369.88553105</v>
      </c>
      <c r="O1260" s="160">
        <v>376.30609041999998</v>
      </c>
      <c r="P1260" s="160">
        <v>374.46026491999999</v>
      </c>
      <c r="Q1260" s="160">
        <v>368.23194654000002</v>
      </c>
      <c r="R1260" s="160">
        <v>363.50122651999999</v>
      </c>
      <c r="S1260" s="160">
        <v>363.94417951000003</v>
      </c>
      <c r="T1260" s="160">
        <v>362.91413667</v>
      </c>
      <c r="U1260" s="160">
        <v>360.47152733000001</v>
      </c>
      <c r="V1260" s="160">
        <v>366.42462111999998</v>
      </c>
      <c r="W1260" s="160">
        <v>380.69661015000003</v>
      </c>
      <c r="X1260" s="160">
        <v>348.62485293999998</v>
      </c>
      <c r="Y1260" s="160">
        <v>332.04009958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363.2</v>
      </c>
      <c r="C1262" s="36">
        <v>399.85</v>
      </c>
      <c r="D1262" s="36">
        <v>428.94</v>
      </c>
      <c r="E1262" s="36">
        <v>436.9</v>
      </c>
      <c r="F1262" s="36">
        <v>442.17</v>
      </c>
      <c r="G1262" s="36">
        <v>441.04</v>
      </c>
      <c r="H1262" s="36">
        <v>408.94</v>
      </c>
      <c r="I1262" s="36">
        <v>378.78</v>
      </c>
      <c r="J1262" s="36">
        <v>387.09</v>
      </c>
      <c r="K1262" s="36">
        <v>396.1</v>
      </c>
      <c r="L1262" s="36">
        <v>373.87</v>
      </c>
      <c r="M1262" s="36">
        <v>363.1</v>
      </c>
      <c r="N1262" s="36">
        <v>358.13</v>
      </c>
      <c r="O1262" s="36">
        <v>367.57</v>
      </c>
      <c r="P1262" s="36">
        <v>363.13</v>
      </c>
      <c r="Q1262" s="36">
        <v>358.42</v>
      </c>
      <c r="R1262" s="36">
        <v>357.87</v>
      </c>
      <c r="S1262" s="36">
        <v>360.62</v>
      </c>
      <c r="T1262" s="36">
        <v>360.66</v>
      </c>
      <c r="U1262" s="36">
        <v>360.05</v>
      </c>
      <c r="V1262" s="36">
        <v>369.44</v>
      </c>
      <c r="W1262" s="36">
        <v>377.6</v>
      </c>
      <c r="X1262" s="36">
        <v>360.39</v>
      </c>
      <c r="Y1262" s="36">
        <v>348.93</v>
      </c>
    </row>
    <row r="1263" spans="1:26" ht="51.75" thickBot="1" x14ac:dyDescent="0.25">
      <c r="A1263" s="111" t="s">
        <v>70</v>
      </c>
      <c r="B1263" s="160">
        <v>363.19529080000001</v>
      </c>
      <c r="C1263" s="160">
        <v>399.85495092999997</v>
      </c>
      <c r="D1263" s="160">
        <v>428.94151396000001</v>
      </c>
      <c r="E1263" s="160">
        <v>436.90186648999997</v>
      </c>
      <c r="F1263" s="160">
        <v>442.17022409999998</v>
      </c>
      <c r="G1263" s="160">
        <v>441.04329165000001</v>
      </c>
      <c r="H1263" s="160">
        <v>408.93923248999999</v>
      </c>
      <c r="I1263" s="160">
        <v>378.78276148999998</v>
      </c>
      <c r="J1263" s="160">
        <v>387.09358757000001</v>
      </c>
      <c r="K1263" s="160">
        <v>396.10364261000001</v>
      </c>
      <c r="L1263" s="160">
        <v>373.87327699999997</v>
      </c>
      <c r="M1263" s="160">
        <v>363.09800959</v>
      </c>
      <c r="N1263" s="160">
        <v>358.12965738999998</v>
      </c>
      <c r="O1263" s="160">
        <v>367.57478000999998</v>
      </c>
      <c r="P1263" s="160">
        <v>363.12880770999999</v>
      </c>
      <c r="Q1263" s="160">
        <v>358.42139879000001</v>
      </c>
      <c r="R1263" s="160">
        <v>357.86641545999998</v>
      </c>
      <c r="S1263" s="160">
        <v>360.62407590999999</v>
      </c>
      <c r="T1263" s="160">
        <v>360.65536689999999</v>
      </c>
      <c r="U1263" s="160">
        <v>360.04611212999998</v>
      </c>
      <c r="V1263" s="160">
        <v>369.44180789000001</v>
      </c>
      <c r="W1263" s="160">
        <v>377.59589631</v>
      </c>
      <c r="X1263" s="160">
        <v>360.39472494</v>
      </c>
      <c r="Y1263" s="160">
        <v>348.92594001999998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307.51</v>
      </c>
      <c r="C1265" s="36">
        <v>351.61</v>
      </c>
      <c r="D1265" s="36">
        <v>376.76</v>
      </c>
      <c r="E1265" s="36">
        <v>385.27</v>
      </c>
      <c r="F1265" s="36">
        <v>388.08</v>
      </c>
      <c r="G1265" s="36">
        <v>389.94</v>
      </c>
      <c r="H1265" s="36">
        <v>378.85</v>
      </c>
      <c r="I1265" s="36">
        <v>368.89</v>
      </c>
      <c r="J1265" s="36">
        <v>371.15</v>
      </c>
      <c r="K1265" s="36">
        <v>375.62</v>
      </c>
      <c r="L1265" s="36">
        <v>366.88</v>
      </c>
      <c r="M1265" s="36">
        <v>367.64</v>
      </c>
      <c r="N1265" s="36">
        <v>364.83</v>
      </c>
      <c r="O1265" s="36">
        <v>372.77</v>
      </c>
      <c r="P1265" s="36">
        <v>370.32</v>
      </c>
      <c r="Q1265" s="36">
        <v>366.07</v>
      </c>
      <c r="R1265" s="36">
        <v>363.67</v>
      </c>
      <c r="S1265" s="36">
        <v>362.76</v>
      </c>
      <c r="T1265" s="36">
        <v>347.75</v>
      </c>
      <c r="U1265" s="36">
        <v>364.05</v>
      </c>
      <c r="V1265" s="36">
        <v>354.27</v>
      </c>
      <c r="W1265" s="36">
        <v>363.44</v>
      </c>
      <c r="X1265" s="36">
        <v>344.37</v>
      </c>
      <c r="Y1265" s="36">
        <v>358.41</v>
      </c>
    </row>
    <row r="1266" spans="1:25" ht="51.75" thickBot="1" x14ac:dyDescent="0.25">
      <c r="A1266" s="111" t="s">
        <v>70</v>
      </c>
      <c r="B1266" s="160">
        <v>307.51476848999999</v>
      </c>
      <c r="C1266" s="160">
        <v>351.60616411000001</v>
      </c>
      <c r="D1266" s="160">
        <v>376.75956138999999</v>
      </c>
      <c r="E1266" s="160">
        <v>385.27332739000002</v>
      </c>
      <c r="F1266" s="160">
        <v>388.07739312000001</v>
      </c>
      <c r="G1266" s="160">
        <v>389.93991841000002</v>
      </c>
      <c r="H1266" s="160">
        <v>378.85286672000001</v>
      </c>
      <c r="I1266" s="160">
        <v>368.88864179000001</v>
      </c>
      <c r="J1266" s="160">
        <v>371.14949679</v>
      </c>
      <c r="K1266" s="160">
        <v>375.62195330999998</v>
      </c>
      <c r="L1266" s="160">
        <v>366.87897239</v>
      </c>
      <c r="M1266" s="160">
        <v>367.63776568999998</v>
      </c>
      <c r="N1266" s="160">
        <v>364.83465104999999</v>
      </c>
      <c r="O1266" s="160">
        <v>372.76941939</v>
      </c>
      <c r="P1266" s="160">
        <v>370.32284593999998</v>
      </c>
      <c r="Q1266" s="160">
        <v>366.06784440000001</v>
      </c>
      <c r="R1266" s="160">
        <v>363.66682259999999</v>
      </c>
      <c r="S1266" s="160">
        <v>362.75965981000002</v>
      </c>
      <c r="T1266" s="160">
        <v>347.75201772000003</v>
      </c>
      <c r="U1266" s="160">
        <v>364.0465251</v>
      </c>
      <c r="V1266" s="160">
        <v>354.27428436999998</v>
      </c>
      <c r="W1266" s="160">
        <v>363.43728902999999</v>
      </c>
      <c r="X1266" s="160">
        <v>344.37238552999997</v>
      </c>
      <c r="Y1266" s="160">
        <v>358.40609133999999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398.11</v>
      </c>
      <c r="C1268" s="36">
        <v>441.43</v>
      </c>
      <c r="D1268" s="36">
        <v>461.62</v>
      </c>
      <c r="E1268" s="36">
        <v>477.88</v>
      </c>
      <c r="F1268" s="36">
        <v>479.28</v>
      </c>
      <c r="G1268" s="36">
        <v>482.03</v>
      </c>
      <c r="H1268" s="36">
        <v>467.85</v>
      </c>
      <c r="I1268" s="36">
        <v>431.2</v>
      </c>
      <c r="J1268" s="36">
        <v>378.54</v>
      </c>
      <c r="K1268" s="36">
        <v>354.04</v>
      </c>
      <c r="L1268" s="36">
        <v>353.83</v>
      </c>
      <c r="M1268" s="36">
        <v>347.06</v>
      </c>
      <c r="N1268" s="36">
        <v>343.84</v>
      </c>
      <c r="O1268" s="36">
        <v>341.38</v>
      </c>
      <c r="P1268" s="36">
        <v>336.86</v>
      </c>
      <c r="Q1268" s="36">
        <v>335.03</v>
      </c>
      <c r="R1268" s="36">
        <v>331.37</v>
      </c>
      <c r="S1268" s="36">
        <v>330.76</v>
      </c>
      <c r="T1268" s="36">
        <v>333.17</v>
      </c>
      <c r="U1268" s="36">
        <v>332.81</v>
      </c>
      <c r="V1268" s="36">
        <v>338.42</v>
      </c>
      <c r="W1268" s="36">
        <v>354.33</v>
      </c>
      <c r="X1268" s="36">
        <v>329.27</v>
      </c>
      <c r="Y1268" s="36">
        <v>345.34</v>
      </c>
    </row>
    <row r="1269" spans="1:25" ht="51.75" thickBot="1" x14ac:dyDescent="0.25">
      <c r="A1269" s="111" t="s">
        <v>70</v>
      </c>
      <c r="B1269" s="160">
        <v>398.11247147</v>
      </c>
      <c r="C1269" s="160">
        <v>441.42603502999998</v>
      </c>
      <c r="D1269" s="160">
        <v>461.62391853999998</v>
      </c>
      <c r="E1269" s="160">
        <v>477.88395958000001</v>
      </c>
      <c r="F1269" s="160">
        <v>479.27947003000003</v>
      </c>
      <c r="G1269" s="160">
        <v>482.03151580999997</v>
      </c>
      <c r="H1269" s="160">
        <v>467.84592900000001</v>
      </c>
      <c r="I1269" s="160">
        <v>431.20120412</v>
      </c>
      <c r="J1269" s="160">
        <v>378.54263837000002</v>
      </c>
      <c r="K1269" s="160">
        <v>354.04195386999999</v>
      </c>
      <c r="L1269" s="160">
        <v>353.82825602999998</v>
      </c>
      <c r="M1269" s="160">
        <v>347.05688318</v>
      </c>
      <c r="N1269" s="160">
        <v>343.83530632999998</v>
      </c>
      <c r="O1269" s="160">
        <v>341.37533822</v>
      </c>
      <c r="P1269" s="160">
        <v>336.86395952999999</v>
      </c>
      <c r="Q1269" s="160">
        <v>335.03413268000003</v>
      </c>
      <c r="R1269" s="160">
        <v>331.37186693000001</v>
      </c>
      <c r="S1269" s="160">
        <v>330.75675002000003</v>
      </c>
      <c r="T1269" s="160">
        <v>333.16616181000001</v>
      </c>
      <c r="U1269" s="160">
        <v>332.81447274999999</v>
      </c>
      <c r="V1269" s="160">
        <v>338.42021258</v>
      </c>
      <c r="W1269" s="160">
        <v>354.32837057</v>
      </c>
      <c r="X1269" s="160">
        <v>329.26641787</v>
      </c>
      <c r="Y1269" s="160">
        <v>345.34008329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388.61</v>
      </c>
      <c r="C1271" s="36">
        <v>430.35</v>
      </c>
      <c r="D1271" s="36">
        <v>464.78</v>
      </c>
      <c r="E1271" s="36">
        <v>479.15</v>
      </c>
      <c r="F1271" s="36">
        <v>480.34</v>
      </c>
      <c r="G1271" s="36">
        <v>485.66</v>
      </c>
      <c r="H1271" s="36">
        <v>472.69</v>
      </c>
      <c r="I1271" s="36">
        <v>439.18</v>
      </c>
      <c r="J1271" s="36">
        <v>385.04</v>
      </c>
      <c r="K1271" s="36">
        <v>347.02</v>
      </c>
      <c r="L1271" s="36">
        <v>349.53</v>
      </c>
      <c r="M1271" s="36">
        <v>356.73</v>
      </c>
      <c r="N1271" s="36">
        <v>352.76</v>
      </c>
      <c r="O1271" s="36">
        <v>338.2</v>
      </c>
      <c r="P1271" s="36">
        <v>335.83</v>
      </c>
      <c r="Q1271" s="36">
        <v>334.63</v>
      </c>
      <c r="R1271" s="36">
        <v>333.64</v>
      </c>
      <c r="S1271" s="36">
        <v>336.38</v>
      </c>
      <c r="T1271" s="36">
        <v>339.77</v>
      </c>
      <c r="U1271" s="36">
        <v>334.38</v>
      </c>
      <c r="V1271" s="36">
        <v>342.82</v>
      </c>
      <c r="W1271" s="36">
        <v>353.04</v>
      </c>
      <c r="X1271" s="36">
        <v>334.98</v>
      </c>
      <c r="Y1271" s="36">
        <v>343.09</v>
      </c>
    </row>
    <row r="1272" spans="1:25" ht="51.75" thickBot="1" x14ac:dyDescent="0.25">
      <c r="A1272" s="111" t="s">
        <v>70</v>
      </c>
      <c r="B1272" s="160">
        <v>388.60901095000003</v>
      </c>
      <c r="C1272" s="160">
        <v>430.34501648999998</v>
      </c>
      <c r="D1272" s="160">
        <v>464.77598253000002</v>
      </c>
      <c r="E1272" s="160">
        <v>479.15051956999997</v>
      </c>
      <c r="F1272" s="160">
        <v>480.34197913000003</v>
      </c>
      <c r="G1272" s="160">
        <v>485.66194865</v>
      </c>
      <c r="H1272" s="160">
        <v>472.68876548999998</v>
      </c>
      <c r="I1272" s="160">
        <v>439.17851855999999</v>
      </c>
      <c r="J1272" s="160">
        <v>385.03556534000001</v>
      </c>
      <c r="K1272" s="160">
        <v>347.01786878000001</v>
      </c>
      <c r="L1272" s="160">
        <v>349.53385800000001</v>
      </c>
      <c r="M1272" s="160">
        <v>356.73170426000001</v>
      </c>
      <c r="N1272" s="160">
        <v>352.75975212999998</v>
      </c>
      <c r="O1272" s="160">
        <v>338.20416785999998</v>
      </c>
      <c r="P1272" s="160">
        <v>335.83479263999999</v>
      </c>
      <c r="Q1272" s="160">
        <v>334.63445673000001</v>
      </c>
      <c r="R1272" s="160">
        <v>333.63574627999998</v>
      </c>
      <c r="S1272" s="160">
        <v>336.37880352000002</v>
      </c>
      <c r="T1272" s="160">
        <v>339.76820117</v>
      </c>
      <c r="U1272" s="160">
        <v>334.38144340999997</v>
      </c>
      <c r="V1272" s="160">
        <v>342.81731645000002</v>
      </c>
      <c r="W1272" s="160">
        <v>353.03969214</v>
      </c>
      <c r="X1272" s="160">
        <v>334.98195908999998</v>
      </c>
      <c r="Y1272" s="160">
        <v>343.09281898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390.08</v>
      </c>
      <c r="C1274" s="36">
        <v>436.1</v>
      </c>
      <c r="D1274" s="36">
        <v>466.05</v>
      </c>
      <c r="E1274" s="36">
        <v>473.8</v>
      </c>
      <c r="F1274" s="36">
        <v>482.4</v>
      </c>
      <c r="G1274" s="36">
        <v>479.42</v>
      </c>
      <c r="H1274" s="36">
        <v>445.26</v>
      </c>
      <c r="I1274" s="36">
        <v>403.07</v>
      </c>
      <c r="J1274" s="36">
        <v>375.5</v>
      </c>
      <c r="K1274" s="36">
        <v>369.66</v>
      </c>
      <c r="L1274" s="36">
        <v>368.78</v>
      </c>
      <c r="M1274" s="36">
        <v>376.11</v>
      </c>
      <c r="N1274" s="36">
        <v>371.09</v>
      </c>
      <c r="O1274" s="36">
        <v>377.41</v>
      </c>
      <c r="P1274" s="36">
        <v>373.02</v>
      </c>
      <c r="Q1274" s="36">
        <v>366.2</v>
      </c>
      <c r="R1274" s="36">
        <v>363.37</v>
      </c>
      <c r="S1274" s="36">
        <v>363.01</v>
      </c>
      <c r="T1274" s="36">
        <v>364.91</v>
      </c>
      <c r="U1274" s="36">
        <v>365.74</v>
      </c>
      <c r="V1274" s="36">
        <v>371.32</v>
      </c>
      <c r="W1274" s="36">
        <v>387.91</v>
      </c>
      <c r="X1274" s="36">
        <v>341.78</v>
      </c>
      <c r="Y1274" s="36">
        <v>356.75</v>
      </c>
    </row>
    <row r="1275" spans="1:25" ht="51.75" thickBot="1" x14ac:dyDescent="0.25">
      <c r="A1275" s="111" t="s">
        <v>70</v>
      </c>
      <c r="B1275" s="160">
        <v>390.07902836</v>
      </c>
      <c r="C1275" s="160">
        <v>436.09919917000002</v>
      </c>
      <c r="D1275" s="160">
        <v>466.05198953000001</v>
      </c>
      <c r="E1275" s="160">
        <v>473.80207227</v>
      </c>
      <c r="F1275" s="160">
        <v>482.40432872999997</v>
      </c>
      <c r="G1275" s="160">
        <v>479.42324604999999</v>
      </c>
      <c r="H1275" s="160">
        <v>445.26071886</v>
      </c>
      <c r="I1275" s="160">
        <v>403.06867248999998</v>
      </c>
      <c r="J1275" s="160">
        <v>375.49980889</v>
      </c>
      <c r="K1275" s="160">
        <v>369.66444573000001</v>
      </c>
      <c r="L1275" s="160">
        <v>368.78211640000001</v>
      </c>
      <c r="M1275" s="160">
        <v>376.11278327000002</v>
      </c>
      <c r="N1275" s="160">
        <v>371.08994638000001</v>
      </c>
      <c r="O1275" s="160">
        <v>377.40658144999998</v>
      </c>
      <c r="P1275" s="160">
        <v>373.01811334000001</v>
      </c>
      <c r="Q1275" s="160">
        <v>366.19901342000003</v>
      </c>
      <c r="R1275" s="160">
        <v>363.36676053999997</v>
      </c>
      <c r="S1275" s="160">
        <v>363.01186959</v>
      </c>
      <c r="T1275" s="160">
        <v>364.90893325000002</v>
      </c>
      <c r="U1275" s="160">
        <v>365.74315188000003</v>
      </c>
      <c r="V1275" s="160">
        <v>371.32089149000001</v>
      </c>
      <c r="W1275" s="160">
        <v>387.91149683999998</v>
      </c>
      <c r="X1275" s="160">
        <v>341.78285534999998</v>
      </c>
      <c r="Y1275" s="160">
        <v>356.75342710000001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378.42</v>
      </c>
      <c r="C1277" s="36">
        <v>422.01</v>
      </c>
      <c r="D1277" s="36">
        <v>438.24</v>
      </c>
      <c r="E1277" s="36">
        <v>448.84</v>
      </c>
      <c r="F1277" s="36">
        <v>455.96</v>
      </c>
      <c r="G1277" s="36">
        <v>453.69</v>
      </c>
      <c r="H1277" s="36">
        <v>422.22</v>
      </c>
      <c r="I1277" s="36">
        <v>409.4</v>
      </c>
      <c r="J1277" s="36">
        <v>366.87</v>
      </c>
      <c r="K1277" s="36">
        <v>367.09</v>
      </c>
      <c r="L1277" s="36">
        <v>373.95</v>
      </c>
      <c r="M1277" s="36">
        <v>394.92</v>
      </c>
      <c r="N1277" s="36">
        <v>390.43</v>
      </c>
      <c r="O1277" s="36">
        <v>391.32</v>
      </c>
      <c r="P1277" s="36">
        <v>387.31</v>
      </c>
      <c r="Q1277" s="36">
        <v>383.33</v>
      </c>
      <c r="R1277" s="36">
        <v>382.75</v>
      </c>
      <c r="S1277" s="36">
        <v>382.52</v>
      </c>
      <c r="T1277" s="36">
        <v>381.89</v>
      </c>
      <c r="U1277" s="36">
        <v>380.77</v>
      </c>
      <c r="V1277" s="36">
        <v>388.07</v>
      </c>
      <c r="W1277" s="36">
        <v>403.94</v>
      </c>
      <c r="X1277" s="36">
        <v>342.09</v>
      </c>
      <c r="Y1277" s="36">
        <v>356.96</v>
      </c>
    </row>
    <row r="1278" spans="1:25" ht="51.75" thickBot="1" x14ac:dyDescent="0.25">
      <c r="A1278" s="111" t="s">
        <v>70</v>
      </c>
      <c r="B1278" s="160">
        <v>378.41854620999999</v>
      </c>
      <c r="C1278" s="160">
        <v>422.01437442000002</v>
      </c>
      <c r="D1278" s="160">
        <v>438.23608294000002</v>
      </c>
      <c r="E1278" s="160">
        <v>448.83581256999997</v>
      </c>
      <c r="F1278" s="160">
        <v>455.96329000999998</v>
      </c>
      <c r="G1278" s="160">
        <v>453.6860489</v>
      </c>
      <c r="H1278" s="160">
        <v>422.22493327000001</v>
      </c>
      <c r="I1278" s="160">
        <v>409.40455680000002</v>
      </c>
      <c r="J1278" s="160">
        <v>366.87108179000001</v>
      </c>
      <c r="K1278" s="160">
        <v>367.09264558000001</v>
      </c>
      <c r="L1278" s="160">
        <v>373.95015498999999</v>
      </c>
      <c r="M1278" s="160">
        <v>394.92059373000001</v>
      </c>
      <c r="N1278" s="160">
        <v>390.43406298999997</v>
      </c>
      <c r="O1278" s="160">
        <v>391.31734570999998</v>
      </c>
      <c r="P1278" s="160">
        <v>387.31395903999999</v>
      </c>
      <c r="Q1278" s="160">
        <v>383.33142750000002</v>
      </c>
      <c r="R1278" s="160">
        <v>382.75021316999999</v>
      </c>
      <c r="S1278" s="160">
        <v>382.51680403</v>
      </c>
      <c r="T1278" s="160">
        <v>381.88911925000002</v>
      </c>
      <c r="U1278" s="160">
        <v>380.77100806999999</v>
      </c>
      <c r="V1278" s="160">
        <v>388.07222725000003</v>
      </c>
      <c r="W1278" s="160">
        <v>403.94351738</v>
      </c>
      <c r="X1278" s="160">
        <v>342.08518769</v>
      </c>
      <c r="Y1278" s="160">
        <v>356.95644671000002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393.54</v>
      </c>
      <c r="C1280" s="36">
        <v>418.36</v>
      </c>
      <c r="D1280" s="36">
        <v>433.6</v>
      </c>
      <c r="E1280" s="36">
        <v>444.96</v>
      </c>
      <c r="F1280" s="36">
        <v>453.25</v>
      </c>
      <c r="G1280" s="36">
        <v>451.07</v>
      </c>
      <c r="H1280" s="36">
        <v>423.85</v>
      </c>
      <c r="I1280" s="36">
        <v>412.27</v>
      </c>
      <c r="J1280" s="36">
        <v>365.68</v>
      </c>
      <c r="K1280" s="36">
        <v>364.55</v>
      </c>
      <c r="L1280" s="36">
        <v>401.71</v>
      </c>
      <c r="M1280" s="36">
        <v>440.02</v>
      </c>
      <c r="N1280" s="36">
        <v>436.35</v>
      </c>
      <c r="O1280" s="36">
        <v>439.5</v>
      </c>
      <c r="P1280" s="36">
        <v>426.2</v>
      </c>
      <c r="Q1280" s="36">
        <v>373.67</v>
      </c>
      <c r="R1280" s="36">
        <v>384.02</v>
      </c>
      <c r="S1280" s="36">
        <v>433.74</v>
      </c>
      <c r="T1280" s="36">
        <v>432.24</v>
      </c>
      <c r="U1280" s="36">
        <v>431.15</v>
      </c>
      <c r="V1280" s="36">
        <v>436.6</v>
      </c>
      <c r="W1280" s="36">
        <v>359.07</v>
      </c>
      <c r="X1280" s="36">
        <v>338.15</v>
      </c>
      <c r="Y1280" s="36">
        <v>353.01</v>
      </c>
    </row>
    <row r="1281" spans="1:25" ht="51.75" thickBot="1" x14ac:dyDescent="0.25">
      <c r="A1281" s="111" t="s">
        <v>70</v>
      </c>
      <c r="B1281" s="160">
        <v>393.53570106000001</v>
      </c>
      <c r="C1281" s="160">
        <v>418.36036816000001</v>
      </c>
      <c r="D1281" s="160">
        <v>433.59564681000001</v>
      </c>
      <c r="E1281" s="160">
        <v>444.96066768999998</v>
      </c>
      <c r="F1281" s="160">
        <v>453.25359867999998</v>
      </c>
      <c r="G1281" s="160">
        <v>451.06751152999999</v>
      </c>
      <c r="H1281" s="160">
        <v>423.85439803999998</v>
      </c>
      <c r="I1281" s="160">
        <v>412.27050982999998</v>
      </c>
      <c r="J1281" s="160">
        <v>365.68007195000001</v>
      </c>
      <c r="K1281" s="160">
        <v>364.54748833999997</v>
      </c>
      <c r="L1281" s="160">
        <v>401.71107172000001</v>
      </c>
      <c r="M1281" s="160">
        <v>440.01649965000001</v>
      </c>
      <c r="N1281" s="160">
        <v>436.34844959999998</v>
      </c>
      <c r="O1281" s="160">
        <v>439.50477375999998</v>
      </c>
      <c r="P1281" s="160">
        <v>426.20092381000001</v>
      </c>
      <c r="Q1281" s="160">
        <v>373.67014605999998</v>
      </c>
      <c r="R1281" s="160">
        <v>384.02497885999998</v>
      </c>
      <c r="S1281" s="160">
        <v>433.73855829000001</v>
      </c>
      <c r="T1281" s="160">
        <v>432.24404127999998</v>
      </c>
      <c r="U1281" s="160">
        <v>431.15231526000002</v>
      </c>
      <c r="V1281" s="160">
        <v>436.59707205000001</v>
      </c>
      <c r="W1281" s="160">
        <v>359.07075192000002</v>
      </c>
      <c r="X1281" s="160">
        <v>338.14638595999998</v>
      </c>
      <c r="Y1281" s="160">
        <v>353.00935141000002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391.75</v>
      </c>
      <c r="C1283" s="36">
        <v>420.67</v>
      </c>
      <c r="D1283" s="36">
        <v>437.8</v>
      </c>
      <c r="E1283" s="36">
        <v>448.22</v>
      </c>
      <c r="F1283" s="36">
        <v>455.06</v>
      </c>
      <c r="G1283" s="36">
        <v>454.9</v>
      </c>
      <c r="H1283" s="36">
        <v>424.65</v>
      </c>
      <c r="I1283" s="36">
        <v>429.54</v>
      </c>
      <c r="J1283" s="36">
        <v>378.36</v>
      </c>
      <c r="K1283" s="36">
        <v>368.88</v>
      </c>
      <c r="L1283" s="36">
        <v>366.02</v>
      </c>
      <c r="M1283" s="36">
        <v>355.7</v>
      </c>
      <c r="N1283" s="36">
        <v>350.22</v>
      </c>
      <c r="O1283" s="36">
        <v>360.75</v>
      </c>
      <c r="P1283" s="36">
        <v>368.51</v>
      </c>
      <c r="Q1283" s="36">
        <v>357.16</v>
      </c>
      <c r="R1283" s="36">
        <v>351.11</v>
      </c>
      <c r="S1283" s="36">
        <v>347.36</v>
      </c>
      <c r="T1283" s="36">
        <v>341.19</v>
      </c>
      <c r="U1283" s="36">
        <v>338.15</v>
      </c>
      <c r="V1283" s="36">
        <v>342.8</v>
      </c>
      <c r="W1283" s="36">
        <v>348.89</v>
      </c>
      <c r="X1283" s="36">
        <v>328.72</v>
      </c>
      <c r="Y1283" s="36">
        <v>360.63</v>
      </c>
    </row>
    <row r="1284" spans="1:25" ht="51.75" thickBot="1" x14ac:dyDescent="0.25">
      <c r="A1284" s="111" t="s">
        <v>70</v>
      </c>
      <c r="B1284" s="160">
        <v>391.74542896999998</v>
      </c>
      <c r="C1284" s="160">
        <v>420.66797742</v>
      </c>
      <c r="D1284" s="160">
        <v>437.80045909</v>
      </c>
      <c r="E1284" s="160">
        <v>448.21731483999997</v>
      </c>
      <c r="F1284" s="160">
        <v>455.06376241999999</v>
      </c>
      <c r="G1284" s="160">
        <v>454.90088238999999</v>
      </c>
      <c r="H1284" s="160">
        <v>424.65211066000001</v>
      </c>
      <c r="I1284" s="160">
        <v>429.53697691999997</v>
      </c>
      <c r="J1284" s="160">
        <v>378.35942140999998</v>
      </c>
      <c r="K1284" s="160">
        <v>368.87780844000002</v>
      </c>
      <c r="L1284" s="160">
        <v>366.02205759999998</v>
      </c>
      <c r="M1284" s="160">
        <v>355.70069432999998</v>
      </c>
      <c r="N1284" s="160">
        <v>350.22151349000001</v>
      </c>
      <c r="O1284" s="160">
        <v>360.74637118999999</v>
      </c>
      <c r="P1284" s="160">
        <v>368.51079147000002</v>
      </c>
      <c r="Q1284" s="160">
        <v>357.16254469</v>
      </c>
      <c r="R1284" s="160">
        <v>351.10783601000003</v>
      </c>
      <c r="S1284" s="160">
        <v>347.35591291999998</v>
      </c>
      <c r="T1284" s="160">
        <v>341.19466829999999</v>
      </c>
      <c r="U1284" s="160">
        <v>338.15093457</v>
      </c>
      <c r="V1284" s="160">
        <v>342.79548739000001</v>
      </c>
      <c r="W1284" s="160">
        <v>348.88813986000002</v>
      </c>
      <c r="X1284" s="160">
        <v>328.71521779</v>
      </c>
      <c r="Y1284" s="160">
        <v>360.62812063000001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401.91</v>
      </c>
      <c r="C1286" s="36">
        <v>434.89</v>
      </c>
      <c r="D1286" s="36">
        <v>447.15</v>
      </c>
      <c r="E1286" s="36">
        <v>454.77</v>
      </c>
      <c r="F1286" s="36">
        <v>464.69</v>
      </c>
      <c r="G1286" s="36">
        <v>461.41</v>
      </c>
      <c r="H1286" s="36">
        <v>441.75</v>
      </c>
      <c r="I1286" s="36">
        <v>436.84</v>
      </c>
      <c r="J1286" s="36">
        <v>393.49</v>
      </c>
      <c r="K1286" s="36">
        <v>371.77</v>
      </c>
      <c r="L1286" s="36">
        <v>366.36</v>
      </c>
      <c r="M1286" s="36">
        <v>376.38</v>
      </c>
      <c r="N1286" s="36">
        <v>371.92</v>
      </c>
      <c r="O1286" s="36">
        <v>376.66</v>
      </c>
      <c r="P1286" s="36">
        <v>377.02</v>
      </c>
      <c r="Q1286" s="36">
        <v>375.71</v>
      </c>
      <c r="R1286" s="36">
        <v>373.15</v>
      </c>
      <c r="S1286" s="36">
        <v>371.41</v>
      </c>
      <c r="T1286" s="36">
        <v>346.27</v>
      </c>
      <c r="U1286" s="36">
        <v>314.44</v>
      </c>
      <c r="V1286" s="36">
        <v>331.18</v>
      </c>
      <c r="W1286" s="36">
        <v>345.66</v>
      </c>
      <c r="X1286" s="36">
        <v>339.34</v>
      </c>
      <c r="Y1286" s="36">
        <v>375.85</v>
      </c>
    </row>
    <row r="1287" spans="1:25" ht="51.75" thickBot="1" x14ac:dyDescent="0.25">
      <c r="A1287" s="111" t="s">
        <v>70</v>
      </c>
      <c r="B1287" s="160">
        <v>401.91275787000001</v>
      </c>
      <c r="C1287" s="160">
        <v>434.89218791000002</v>
      </c>
      <c r="D1287" s="160">
        <v>447.14975856000001</v>
      </c>
      <c r="E1287" s="160">
        <v>454.76686684999999</v>
      </c>
      <c r="F1287" s="160">
        <v>464.69204606</v>
      </c>
      <c r="G1287" s="160">
        <v>461.40798913999998</v>
      </c>
      <c r="H1287" s="160">
        <v>441.75050274</v>
      </c>
      <c r="I1287" s="160">
        <v>436.84324208999999</v>
      </c>
      <c r="J1287" s="160">
        <v>393.49322831000001</v>
      </c>
      <c r="K1287" s="160">
        <v>371.77168316000001</v>
      </c>
      <c r="L1287" s="160">
        <v>366.36254381999998</v>
      </c>
      <c r="M1287" s="160">
        <v>376.37501910999998</v>
      </c>
      <c r="N1287" s="160">
        <v>371.92344510999999</v>
      </c>
      <c r="O1287" s="160">
        <v>376.65743816000003</v>
      </c>
      <c r="P1287" s="160">
        <v>377.01790906999997</v>
      </c>
      <c r="Q1287" s="160">
        <v>375.71083272999999</v>
      </c>
      <c r="R1287" s="160">
        <v>373.14731628999999</v>
      </c>
      <c r="S1287" s="160">
        <v>371.4092033</v>
      </c>
      <c r="T1287" s="160">
        <v>346.26783456999999</v>
      </c>
      <c r="U1287" s="160">
        <v>314.43706494000003</v>
      </c>
      <c r="V1287" s="160">
        <v>331.18304740000002</v>
      </c>
      <c r="W1287" s="160">
        <v>345.66211979000002</v>
      </c>
      <c r="X1287" s="160">
        <v>339.33836759000002</v>
      </c>
      <c r="Y1287" s="160">
        <v>375.84680698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399.79</v>
      </c>
      <c r="C1289" s="36">
        <v>437</v>
      </c>
      <c r="D1289" s="36">
        <v>446.38</v>
      </c>
      <c r="E1289" s="36">
        <v>459.37</v>
      </c>
      <c r="F1289" s="36">
        <v>461.04</v>
      </c>
      <c r="G1289" s="36">
        <v>460.16</v>
      </c>
      <c r="H1289" s="36">
        <v>443.68</v>
      </c>
      <c r="I1289" s="36">
        <v>448.65</v>
      </c>
      <c r="J1289" s="36">
        <v>404.3</v>
      </c>
      <c r="K1289" s="36">
        <v>374.9</v>
      </c>
      <c r="L1289" s="36">
        <v>376.37</v>
      </c>
      <c r="M1289" s="36">
        <v>365.23</v>
      </c>
      <c r="N1289" s="36">
        <v>351.21</v>
      </c>
      <c r="O1289" s="36">
        <v>349.76</v>
      </c>
      <c r="P1289" s="36">
        <v>342.64</v>
      </c>
      <c r="Q1289" s="36">
        <v>342.72</v>
      </c>
      <c r="R1289" s="36">
        <v>342.88</v>
      </c>
      <c r="S1289" s="36">
        <v>344.53</v>
      </c>
      <c r="T1289" s="36">
        <v>347.25</v>
      </c>
      <c r="U1289" s="36">
        <v>348.99</v>
      </c>
      <c r="V1289" s="36">
        <v>359.95</v>
      </c>
      <c r="W1289" s="36">
        <v>369.15</v>
      </c>
      <c r="X1289" s="36">
        <v>344.66</v>
      </c>
      <c r="Y1289" s="36">
        <v>362.56</v>
      </c>
    </row>
    <row r="1290" spans="1:25" ht="51.75" thickBot="1" x14ac:dyDescent="0.25">
      <c r="A1290" s="111" t="s">
        <v>70</v>
      </c>
      <c r="B1290" s="160">
        <v>399.78863503999997</v>
      </c>
      <c r="C1290" s="160">
        <v>436.99517746999999</v>
      </c>
      <c r="D1290" s="160">
        <v>446.37938581999998</v>
      </c>
      <c r="E1290" s="160">
        <v>459.36662218999999</v>
      </c>
      <c r="F1290" s="160">
        <v>461.03590551999997</v>
      </c>
      <c r="G1290" s="160">
        <v>460.16278663999998</v>
      </c>
      <c r="H1290" s="160">
        <v>443.67999793000001</v>
      </c>
      <c r="I1290" s="160">
        <v>448.65163173000002</v>
      </c>
      <c r="J1290" s="160">
        <v>404.29850137</v>
      </c>
      <c r="K1290" s="160">
        <v>374.89960409999998</v>
      </c>
      <c r="L1290" s="160">
        <v>376.37040959000001</v>
      </c>
      <c r="M1290" s="160">
        <v>365.23023105999999</v>
      </c>
      <c r="N1290" s="160">
        <v>351.21361839000002</v>
      </c>
      <c r="O1290" s="160">
        <v>349.75675271</v>
      </c>
      <c r="P1290" s="160">
        <v>342.63674936000001</v>
      </c>
      <c r="Q1290" s="160">
        <v>342.72223580999997</v>
      </c>
      <c r="R1290" s="160">
        <v>342.88490753000002</v>
      </c>
      <c r="S1290" s="160">
        <v>344.53337384000002</v>
      </c>
      <c r="T1290" s="160">
        <v>347.25381298999997</v>
      </c>
      <c r="U1290" s="160">
        <v>348.98613131000002</v>
      </c>
      <c r="V1290" s="160">
        <v>359.94696858999998</v>
      </c>
      <c r="W1290" s="160">
        <v>369.14571764999999</v>
      </c>
      <c r="X1290" s="160">
        <v>344.65759528000001</v>
      </c>
      <c r="Y1290" s="160">
        <v>362.56490579000001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396.55</v>
      </c>
      <c r="C1292" s="36">
        <v>429.44</v>
      </c>
      <c r="D1292" s="36">
        <v>446.14</v>
      </c>
      <c r="E1292" s="36">
        <v>457.5</v>
      </c>
      <c r="F1292" s="36">
        <v>461.93</v>
      </c>
      <c r="G1292" s="36">
        <v>464.27</v>
      </c>
      <c r="H1292" s="36">
        <v>447.38</v>
      </c>
      <c r="I1292" s="36">
        <v>450</v>
      </c>
      <c r="J1292" s="36">
        <v>400.7</v>
      </c>
      <c r="K1292" s="36">
        <v>354.79</v>
      </c>
      <c r="L1292" s="36">
        <v>344.48</v>
      </c>
      <c r="M1292" s="36">
        <v>367.96</v>
      </c>
      <c r="N1292" s="36">
        <v>366.55</v>
      </c>
      <c r="O1292" s="36">
        <v>369.88</v>
      </c>
      <c r="P1292" s="36">
        <v>366.75</v>
      </c>
      <c r="Q1292" s="36">
        <v>366.47</v>
      </c>
      <c r="R1292" s="36">
        <v>364.46</v>
      </c>
      <c r="S1292" s="36">
        <v>369.83</v>
      </c>
      <c r="T1292" s="36">
        <v>369.7</v>
      </c>
      <c r="U1292" s="36">
        <v>373.31</v>
      </c>
      <c r="V1292" s="36">
        <v>358.54</v>
      </c>
      <c r="W1292" s="36">
        <v>337.38</v>
      </c>
      <c r="X1292" s="36">
        <v>336.62</v>
      </c>
      <c r="Y1292" s="36">
        <v>386.09</v>
      </c>
    </row>
    <row r="1293" spans="1:25" ht="51.75" thickBot="1" x14ac:dyDescent="0.25">
      <c r="A1293" s="111" t="s">
        <v>70</v>
      </c>
      <c r="B1293" s="160">
        <v>396.54932065999998</v>
      </c>
      <c r="C1293" s="160">
        <v>429.43787973000002</v>
      </c>
      <c r="D1293" s="160">
        <v>446.13630834000003</v>
      </c>
      <c r="E1293" s="160">
        <v>457.50110698999998</v>
      </c>
      <c r="F1293" s="160">
        <v>461.92700260999999</v>
      </c>
      <c r="G1293" s="160">
        <v>464.27434678999998</v>
      </c>
      <c r="H1293" s="160">
        <v>447.37952485</v>
      </c>
      <c r="I1293" s="160">
        <v>450.0028059</v>
      </c>
      <c r="J1293" s="160">
        <v>400.69764157999998</v>
      </c>
      <c r="K1293" s="160">
        <v>354.78979721000002</v>
      </c>
      <c r="L1293" s="160">
        <v>344.48373505000001</v>
      </c>
      <c r="M1293" s="160">
        <v>367.96432066</v>
      </c>
      <c r="N1293" s="160">
        <v>366.54874371</v>
      </c>
      <c r="O1293" s="160">
        <v>369.87570568000001</v>
      </c>
      <c r="P1293" s="160">
        <v>366.74664375999998</v>
      </c>
      <c r="Q1293" s="160">
        <v>366.47046874</v>
      </c>
      <c r="R1293" s="160">
        <v>364.45908809999997</v>
      </c>
      <c r="S1293" s="160">
        <v>369.82863199000002</v>
      </c>
      <c r="T1293" s="160">
        <v>369.69740164000001</v>
      </c>
      <c r="U1293" s="160">
        <v>373.30838324000001</v>
      </c>
      <c r="V1293" s="160">
        <v>358.53881342</v>
      </c>
      <c r="W1293" s="160">
        <v>337.38288775000001</v>
      </c>
      <c r="X1293" s="160">
        <v>336.61564915999998</v>
      </c>
      <c r="Y1293" s="160">
        <v>386.08955415000003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410.84</v>
      </c>
      <c r="C1295" s="36">
        <v>442.45</v>
      </c>
      <c r="D1295" s="36">
        <v>436.71</v>
      </c>
      <c r="E1295" s="36">
        <v>451.83</v>
      </c>
      <c r="F1295" s="36">
        <v>455.62</v>
      </c>
      <c r="G1295" s="36">
        <v>454.11</v>
      </c>
      <c r="H1295" s="36">
        <v>435.08</v>
      </c>
      <c r="I1295" s="36">
        <v>430.89</v>
      </c>
      <c r="J1295" s="36">
        <v>375.14</v>
      </c>
      <c r="K1295" s="36">
        <v>333.97</v>
      </c>
      <c r="L1295" s="36">
        <v>307.29000000000002</v>
      </c>
      <c r="M1295" s="36">
        <v>304.47000000000003</v>
      </c>
      <c r="N1295" s="36">
        <v>308.37</v>
      </c>
      <c r="O1295" s="36">
        <v>302.66000000000003</v>
      </c>
      <c r="P1295" s="36">
        <v>306.94</v>
      </c>
      <c r="Q1295" s="36">
        <v>309.04000000000002</v>
      </c>
      <c r="R1295" s="36">
        <v>308.17</v>
      </c>
      <c r="S1295" s="36">
        <v>310.88</v>
      </c>
      <c r="T1295" s="36">
        <v>316.87</v>
      </c>
      <c r="U1295" s="36">
        <v>315.42</v>
      </c>
      <c r="V1295" s="36">
        <v>302.51</v>
      </c>
      <c r="W1295" s="36">
        <v>303.08</v>
      </c>
      <c r="X1295" s="36">
        <v>316</v>
      </c>
      <c r="Y1295" s="36">
        <v>361.4</v>
      </c>
    </row>
    <row r="1296" spans="1:25" ht="51.75" thickBot="1" x14ac:dyDescent="0.25">
      <c r="A1296" s="111" t="s">
        <v>70</v>
      </c>
      <c r="B1296" s="160">
        <v>410.84014179000002</v>
      </c>
      <c r="C1296" s="160">
        <v>442.45272549999999</v>
      </c>
      <c r="D1296" s="160">
        <v>436.70997661000001</v>
      </c>
      <c r="E1296" s="160">
        <v>451.83251887</v>
      </c>
      <c r="F1296" s="160">
        <v>455.62025692999998</v>
      </c>
      <c r="G1296" s="160">
        <v>454.11454421000002</v>
      </c>
      <c r="H1296" s="160">
        <v>435.08213219999999</v>
      </c>
      <c r="I1296" s="160">
        <v>430.89468261000002</v>
      </c>
      <c r="J1296" s="160">
        <v>375.13858176999997</v>
      </c>
      <c r="K1296" s="160">
        <v>333.97313894000001</v>
      </c>
      <c r="L1296" s="160">
        <v>307.29242641000002</v>
      </c>
      <c r="M1296" s="160">
        <v>304.46962918999998</v>
      </c>
      <c r="N1296" s="160">
        <v>308.37258287999998</v>
      </c>
      <c r="O1296" s="160">
        <v>302.65837082000002</v>
      </c>
      <c r="P1296" s="160">
        <v>306.93974644000002</v>
      </c>
      <c r="Q1296" s="160">
        <v>309.04210432999997</v>
      </c>
      <c r="R1296" s="160">
        <v>308.17093225999997</v>
      </c>
      <c r="S1296" s="160">
        <v>310.88021974999998</v>
      </c>
      <c r="T1296" s="160">
        <v>316.87049882999997</v>
      </c>
      <c r="U1296" s="160">
        <v>315.41519671999998</v>
      </c>
      <c r="V1296" s="160">
        <v>302.51276638000002</v>
      </c>
      <c r="W1296" s="160">
        <v>303.08146854</v>
      </c>
      <c r="X1296" s="160">
        <v>316.00479152000003</v>
      </c>
      <c r="Y1296" s="160">
        <v>361.40307660000002</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384.9</v>
      </c>
      <c r="C1298" s="36">
        <v>418.73</v>
      </c>
      <c r="D1298" s="36">
        <v>443.22</v>
      </c>
      <c r="E1298" s="36">
        <v>455.3</v>
      </c>
      <c r="F1298" s="36">
        <v>461.35</v>
      </c>
      <c r="G1298" s="36">
        <v>459.78</v>
      </c>
      <c r="H1298" s="36">
        <v>435.02</v>
      </c>
      <c r="I1298" s="36">
        <v>409.23</v>
      </c>
      <c r="J1298" s="36">
        <v>357.88</v>
      </c>
      <c r="K1298" s="36">
        <v>326.56</v>
      </c>
      <c r="L1298" s="36">
        <v>301.70999999999998</v>
      </c>
      <c r="M1298" s="36">
        <v>308.58999999999997</v>
      </c>
      <c r="N1298" s="36">
        <v>325.70999999999998</v>
      </c>
      <c r="O1298" s="36">
        <v>336.71</v>
      </c>
      <c r="P1298" s="36">
        <v>316.62</v>
      </c>
      <c r="Q1298" s="36">
        <v>306.42</v>
      </c>
      <c r="R1298" s="36">
        <v>305.36</v>
      </c>
      <c r="S1298" s="36">
        <v>309.02</v>
      </c>
      <c r="T1298" s="36">
        <v>313.62</v>
      </c>
      <c r="U1298" s="36">
        <v>316.45999999999998</v>
      </c>
      <c r="V1298" s="36">
        <v>307.76</v>
      </c>
      <c r="W1298" s="36">
        <v>314.88</v>
      </c>
      <c r="X1298" s="36">
        <v>319.13</v>
      </c>
      <c r="Y1298" s="36">
        <v>361.3</v>
      </c>
    </row>
    <row r="1299" spans="1:25" ht="51.75" thickBot="1" x14ac:dyDescent="0.25">
      <c r="A1299" s="111" t="s">
        <v>70</v>
      </c>
      <c r="B1299" s="160">
        <v>384.89958904000002</v>
      </c>
      <c r="C1299" s="160">
        <v>418.72931475000001</v>
      </c>
      <c r="D1299" s="160">
        <v>443.21730718999999</v>
      </c>
      <c r="E1299" s="160">
        <v>455.29530359</v>
      </c>
      <c r="F1299" s="160">
        <v>461.34882548000002</v>
      </c>
      <c r="G1299" s="160">
        <v>459.78465927000002</v>
      </c>
      <c r="H1299" s="160">
        <v>435.01683961999998</v>
      </c>
      <c r="I1299" s="160">
        <v>409.23372008000001</v>
      </c>
      <c r="J1299" s="160">
        <v>357.88237828000001</v>
      </c>
      <c r="K1299" s="160">
        <v>326.56046739999999</v>
      </c>
      <c r="L1299" s="160">
        <v>301.70643256</v>
      </c>
      <c r="M1299" s="160">
        <v>308.59356442000001</v>
      </c>
      <c r="N1299" s="160">
        <v>325.70931116000003</v>
      </c>
      <c r="O1299" s="160">
        <v>336.71299116</v>
      </c>
      <c r="P1299" s="160">
        <v>316.62196132999998</v>
      </c>
      <c r="Q1299" s="160">
        <v>306.42053019999997</v>
      </c>
      <c r="R1299" s="160">
        <v>305.35648025</v>
      </c>
      <c r="S1299" s="160">
        <v>309.02107667000001</v>
      </c>
      <c r="T1299" s="160">
        <v>313.61755756000002</v>
      </c>
      <c r="U1299" s="160">
        <v>316.45943505999998</v>
      </c>
      <c r="V1299" s="160">
        <v>307.76274114</v>
      </c>
      <c r="W1299" s="160">
        <v>314.88172147</v>
      </c>
      <c r="X1299" s="160">
        <v>319.13086619000001</v>
      </c>
      <c r="Y1299" s="160">
        <v>361.29873341000001</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378.08</v>
      </c>
      <c r="C1301" s="36">
        <v>419.27</v>
      </c>
      <c r="D1301" s="36">
        <v>445</v>
      </c>
      <c r="E1301" s="36">
        <v>456.46</v>
      </c>
      <c r="F1301" s="36">
        <v>466.81</v>
      </c>
      <c r="G1301" s="36">
        <v>464.1</v>
      </c>
      <c r="H1301" s="36">
        <v>430.62</v>
      </c>
      <c r="I1301" s="36">
        <v>402.46</v>
      </c>
      <c r="J1301" s="36">
        <v>348.63</v>
      </c>
      <c r="K1301" s="36">
        <v>318.26</v>
      </c>
      <c r="L1301" s="36">
        <v>298.68</v>
      </c>
      <c r="M1301" s="36">
        <v>292.58999999999997</v>
      </c>
      <c r="N1301" s="36">
        <v>299.45999999999998</v>
      </c>
      <c r="O1301" s="36">
        <v>296.33</v>
      </c>
      <c r="P1301" s="36">
        <v>298.68</v>
      </c>
      <c r="Q1301" s="36">
        <v>300.55</v>
      </c>
      <c r="R1301" s="36">
        <v>308.41000000000003</v>
      </c>
      <c r="S1301" s="36">
        <v>319.39</v>
      </c>
      <c r="T1301" s="36">
        <v>345.92</v>
      </c>
      <c r="U1301" s="36">
        <v>349.58</v>
      </c>
      <c r="V1301" s="36">
        <v>334.76</v>
      </c>
      <c r="W1301" s="36">
        <v>328.4</v>
      </c>
      <c r="X1301" s="36">
        <v>324.36</v>
      </c>
      <c r="Y1301" s="36">
        <v>358.98</v>
      </c>
    </row>
    <row r="1302" spans="1:25" ht="51.75" thickBot="1" x14ac:dyDescent="0.25">
      <c r="A1302" s="111" t="s">
        <v>70</v>
      </c>
      <c r="B1302" s="160">
        <v>378.07787121000001</v>
      </c>
      <c r="C1302" s="160">
        <v>419.27394967999999</v>
      </c>
      <c r="D1302" s="160">
        <v>445.00103731000002</v>
      </c>
      <c r="E1302" s="160">
        <v>456.45765785999998</v>
      </c>
      <c r="F1302" s="160">
        <v>466.80879582</v>
      </c>
      <c r="G1302" s="160">
        <v>464.10228495000001</v>
      </c>
      <c r="H1302" s="160">
        <v>430.62295196999997</v>
      </c>
      <c r="I1302" s="160">
        <v>402.46454994999999</v>
      </c>
      <c r="J1302" s="160">
        <v>348.63066194999999</v>
      </c>
      <c r="K1302" s="160">
        <v>318.25504081000003</v>
      </c>
      <c r="L1302" s="160">
        <v>298.67713135000002</v>
      </c>
      <c r="M1302" s="160">
        <v>292.59408837000001</v>
      </c>
      <c r="N1302" s="160">
        <v>299.46469442</v>
      </c>
      <c r="O1302" s="160">
        <v>296.33128184999998</v>
      </c>
      <c r="P1302" s="160">
        <v>298.68100922999997</v>
      </c>
      <c r="Q1302" s="160">
        <v>300.54886687999999</v>
      </c>
      <c r="R1302" s="160">
        <v>308.40898966999998</v>
      </c>
      <c r="S1302" s="160">
        <v>319.38662134999998</v>
      </c>
      <c r="T1302" s="160">
        <v>345.92081710999997</v>
      </c>
      <c r="U1302" s="160">
        <v>349.57662169999998</v>
      </c>
      <c r="V1302" s="160">
        <v>334.76217981999997</v>
      </c>
      <c r="W1302" s="160">
        <v>328.39625760000001</v>
      </c>
      <c r="X1302" s="160">
        <v>324.35821025000001</v>
      </c>
      <c r="Y1302" s="160">
        <v>358.98195278999998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354.85</v>
      </c>
      <c r="C1304" s="36">
        <v>382.32</v>
      </c>
      <c r="D1304" s="36">
        <v>402.5</v>
      </c>
      <c r="E1304" s="36">
        <v>411.49</v>
      </c>
      <c r="F1304" s="36">
        <v>421.21</v>
      </c>
      <c r="G1304" s="36">
        <v>419.37</v>
      </c>
      <c r="H1304" s="36">
        <v>402.49</v>
      </c>
      <c r="I1304" s="36">
        <v>371.91</v>
      </c>
      <c r="J1304" s="36">
        <v>320.83999999999997</v>
      </c>
      <c r="K1304" s="36">
        <v>291.08999999999997</v>
      </c>
      <c r="L1304" s="36">
        <v>274.04000000000002</v>
      </c>
      <c r="M1304" s="36">
        <v>281.42</v>
      </c>
      <c r="N1304" s="36">
        <v>273.86</v>
      </c>
      <c r="O1304" s="36">
        <v>276.61</v>
      </c>
      <c r="P1304" s="36">
        <v>269.67</v>
      </c>
      <c r="Q1304" s="36">
        <v>266.67</v>
      </c>
      <c r="R1304" s="36">
        <v>267.11</v>
      </c>
      <c r="S1304" s="36">
        <v>270.63</v>
      </c>
      <c r="T1304" s="36">
        <v>272.60000000000002</v>
      </c>
      <c r="U1304" s="36">
        <v>271.41000000000003</v>
      </c>
      <c r="V1304" s="36">
        <v>278.95</v>
      </c>
      <c r="W1304" s="36">
        <v>292.37</v>
      </c>
      <c r="X1304" s="36">
        <v>282.05</v>
      </c>
      <c r="Y1304" s="36">
        <v>317.8</v>
      </c>
    </row>
    <row r="1305" spans="1:25" ht="51.75" thickBot="1" x14ac:dyDescent="0.25">
      <c r="A1305" s="111" t="s">
        <v>70</v>
      </c>
      <c r="B1305" s="160">
        <v>354.84999399999998</v>
      </c>
      <c r="C1305" s="160">
        <v>382.32439244</v>
      </c>
      <c r="D1305" s="160">
        <v>402.49507284999999</v>
      </c>
      <c r="E1305" s="160">
        <v>411.48638394</v>
      </c>
      <c r="F1305" s="160">
        <v>421.21264437999997</v>
      </c>
      <c r="G1305" s="160">
        <v>419.36549882999998</v>
      </c>
      <c r="H1305" s="160">
        <v>402.48953560000001</v>
      </c>
      <c r="I1305" s="160">
        <v>371.90836872</v>
      </c>
      <c r="J1305" s="160">
        <v>320.84492843999999</v>
      </c>
      <c r="K1305" s="160">
        <v>291.08670819000002</v>
      </c>
      <c r="L1305" s="160">
        <v>274.03664687000003</v>
      </c>
      <c r="M1305" s="160">
        <v>281.4168067</v>
      </c>
      <c r="N1305" s="160">
        <v>273.85819989999999</v>
      </c>
      <c r="O1305" s="160">
        <v>276.60558530999998</v>
      </c>
      <c r="P1305" s="160">
        <v>269.66566881</v>
      </c>
      <c r="Q1305" s="160">
        <v>266.66520370000001</v>
      </c>
      <c r="R1305" s="160">
        <v>267.11346450999997</v>
      </c>
      <c r="S1305" s="160">
        <v>270.62525928999997</v>
      </c>
      <c r="T1305" s="160">
        <v>272.60402635000003</v>
      </c>
      <c r="U1305" s="160">
        <v>271.41109118999998</v>
      </c>
      <c r="V1305" s="160">
        <v>278.95007887000003</v>
      </c>
      <c r="W1305" s="160">
        <v>292.37027092</v>
      </c>
      <c r="X1305" s="160">
        <v>282.05494747</v>
      </c>
      <c r="Y1305" s="160">
        <v>317.79803822999997</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361.5</v>
      </c>
      <c r="C1307" s="36">
        <v>396.92</v>
      </c>
      <c r="D1307" s="36">
        <v>418.63</v>
      </c>
      <c r="E1307" s="36">
        <v>418.33</v>
      </c>
      <c r="F1307" s="36">
        <v>424.38</v>
      </c>
      <c r="G1307" s="36">
        <v>415.73</v>
      </c>
      <c r="H1307" s="36">
        <v>396.18</v>
      </c>
      <c r="I1307" s="36">
        <v>356.47</v>
      </c>
      <c r="J1307" s="36">
        <v>315.20999999999998</v>
      </c>
      <c r="K1307" s="36">
        <v>281.26</v>
      </c>
      <c r="L1307" s="36">
        <v>271.77999999999997</v>
      </c>
      <c r="M1307" s="36">
        <v>273.67</v>
      </c>
      <c r="N1307" s="36">
        <v>288.52999999999997</v>
      </c>
      <c r="O1307" s="36">
        <v>297.79000000000002</v>
      </c>
      <c r="P1307" s="36">
        <v>296.72000000000003</v>
      </c>
      <c r="Q1307" s="36">
        <v>300.29000000000002</v>
      </c>
      <c r="R1307" s="36">
        <v>297.95</v>
      </c>
      <c r="S1307" s="36">
        <v>295.72000000000003</v>
      </c>
      <c r="T1307" s="36">
        <v>292.08999999999997</v>
      </c>
      <c r="U1307" s="36">
        <v>295.72000000000003</v>
      </c>
      <c r="V1307" s="36">
        <v>296.51</v>
      </c>
      <c r="W1307" s="36">
        <v>294.58</v>
      </c>
      <c r="X1307" s="36">
        <v>274.37</v>
      </c>
      <c r="Y1307" s="36">
        <v>293.83</v>
      </c>
    </row>
    <row r="1308" spans="1:25" ht="51.75" thickBot="1" x14ac:dyDescent="0.25">
      <c r="A1308" s="111" t="s">
        <v>70</v>
      </c>
      <c r="B1308" s="160">
        <v>361.50455844999999</v>
      </c>
      <c r="C1308" s="160">
        <v>396.92119690999999</v>
      </c>
      <c r="D1308" s="160">
        <v>418.63449974999997</v>
      </c>
      <c r="E1308" s="160">
        <v>418.32664738</v>
      </c>
      <c r="F1308" s="160">
        <v>424.37979003999999</v>
      </c>
      <c r="G1308" s="160">
        <v>415.72885745000002</v>
      </c>
      <c r="H1308" s="160">
        <v>396.17785751999998</v>
      </c>
      <c r="I1308" s="160">
        <v>356.46613658000001</v>
      </c>
      <c r="J1308" s="160">
        <v>315.20604132</v>
      </c>
      <c r="K1308" s="160">
        <v>281.26228287999999</v>
      </c>
      <c r="L1308" s="160">
        <v>271.77847512</v>
      </c>
      <c r="M1308" s="160">
        <v>273.67471735999999</v>
      </c>
      <c r="N1308" s="160">
        <v>288.53166454000001</v>
      </c>
      <c r="O1308" s="160">
        <v>297.7861542</v>
      </c>
      <c r="P1308" s="160">
        <v>296.72095252999998</v>
      </c>
      <c r="Q1308" s="160">
        <v>300.29363366000001</v>
      </c>
      <c r="R1308" s="160">
        <v>297.95421348999997</v>
      </c>
      <c r="S1308" s="160">
        <v>295.72366959999999</v>
      </c>
      <c r="T1308" s="160">
        <v>292.09291732000003</v>
      </c>
      <c r="U1308" s="160">
        <v>295.72014232999999</v>
      </c>
      <c r="V1308" s="160">
        <v>296.51430260000001</v>
      </c>
      <c r="W1308" s="160">
        <v>294.58143034</v>
      </c>
      <c r="X1308" s="160">
        <v>274.37279942999999</v>
      </c>
      <c r="Y1308" s="160">
        <v>293.83324076999997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311.62</v>
      </c>
      <c r="C1310" s="36">
        <v>319.70999999999998</v>
      </c>
      <c r="D1310" s="36">
        <v>342.69</v>
      </c>
      <c r="E1310" s="36">
        <v>354</v>
      </c>
      <c r="F1310" s="36">
        <v>357.61</v>
      </c>
      <c r="G1310" s="36">
        <v>355</v>
      </c>
      <c r="H1310" s="36">
        <v>357.49</v>
      </c>
      <c r="I1310" s="36">
        <v>350.91</v>
      </c>
      <c r="J1310" s="36">
        <v>321.41000000000003</v>
      </c>
      <c r="K1310" s="36">
        <v>295.44</v>
      </c>
      <c r="L1310" s="36">
        <v>284.37</v>
      </c>
      <c r="M1310" s="36">
        <v>344.6</v>
      </c>
      <c r="N1310" s="36">
        <v>342.3</v>
      </c>
      <c r="O1310" s="36">
        <v>340.97</v>
      </c>
      <c r="P1310" s="36">
        <v>326.12</v>
      </c>
      <c r="Q1310" s="36">
        <v>321.74</v>
      </c>
      <c r="R1310" s="36">
        <v>308.51</v>
      </c>
      <c r="S1310" s="36">
        <v>296.73</v>
      </c>
      <c r="T1310" s="36">
        <v>296.94</v>
      </c>
      <c r="U1310" s="36">
        <v>296.51</v>
      </c>
      <c r="V1310" s="36">
        <v>294.29000000000002</v>
      </c>
      <c r="W1310" s="36">
        <v>302.68</v>
      </c>
      <c r="X1310" s="36">
        <v>297.39999999999998</v>
      </c>
      <c r="Y1310" s="36">
        <v>319.64999999999998</v>
      </c>
    </row>
    <row r="1311" spans="1:25" ht="51.75" thickBot="1" x14ac:dyDescent="0.25">
      <c r="A1311" s="111" t="s">
        <v>70</v>
      </c>
      <c r="B1311" s="160">
        <v>311.61833722</v>
      </c>
      <c r="C1311" s="160">
        <v>319.71063384000001</v>
      </c>
      <c r="D1311" s="160">
        <v>342.68846079000002</v>
      </c>
      <c r="E1311" s="160">
        <v>353.99912237000001</v>
      </c>
      <c r="F1311" s="160">
        <v>357.60776697</v>
      </c>
      <c r="G1311" s="160">
        <v>354.99552075999998</v>
      </c>
      <c r="H1311" s="160">
        <v>357.48818877000002</v>
      </c>
      <c r="I1311" s="160">
        <v>350.91317459999999</v>
      </c>
      <c r="J1311" s="160">
        <v>321.40889614000002</v>
      </c>
      <c r="K1311" s="160">
        <v>295.43535407000002</v>
      </c>
      <c r="L1311" s="160">
        <v>284.36913377000002</v>
      </c>
      <c r="M1311" s="160">
        <v>344.60353835000001</v>
      </c>
      <c r="N1311" s="160">
        <v>342.30036961000002</v>
      </c>
      <c r="O1311" s="160">
        <v>340.9738557</v>
      </c>
      <c r="P1311" s="160">
        <v>326.12331934000002</v>
      </c>
      <c r="Q1311" s="160">
        <v>321.74048402</v>
      </c>
      <c r="R1311" s="160">
        <v>308.50628461000002</v>
      </c>
      <c r="S1311" s="160">
        <v>296.73143800999998</v>
      </c>
      <c r="T1311" s="160">
        <v>296.93595654000001</v>
      </c>
      <c r="U1311" s="160">
        <v>296.50652894000001</v>
      </c>
      <c r="V1311" s="160">
        <v>294.28536541</v>
      </c>
      <c r="W1311" s="160">
        <v>302.68184371000001</v>
      </c>
      <c r="X1311" s="160">
        <v>297.39758060000003</v>
      </c>
      <c r="Y1311" s="160">
        <v>319.64653131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369.45</v>
      </c>
      <c r="C1313" s="36">
        <v>402.27</v>
      </c>
      <c r="D1313" s="36">
        <v>431.26</v>
      </c>
      <c r="E1313" s="36">
        <v>443.64</v>
      </c>
      <c r="F1313" s="36">
        <v>448.38</v>
      </c>
      <c r="G1313" s="36">
        <v>445.75</v>
      </c>
      <c r="H1313" s="36">
        <v>435.36</v>
      </c>
      <c r="I1313" s="36">
        <v>414.33</v>
      </c>
      <c r="J1313" s="36">
        <v>364.19</v>
      </c>
      <c r="K1313" s="36">
        <v>316.27999999999997</v>
      </c>
      <c r="L1313" s="36">
        <v>314.24</v>
      </c>
      <c r="M1313" s="36">
        <v>344.13</v>
      </c>
      <c r="N1313" s="36">
        <v>346.5</v>
      </c>
      <c r="O1313" s="36">
        <v>350.43</v>
      </c>
      <c r="P1313" s="36">
        <v>340.3</v>
      </c>
      <c r="Q1313" s="36">
        <v>339.36</v>
      </c>
      <c r="R1313" s="36">
        <v>333.16</v>
      </c>
      <c r="S1313" s="36">
        <v>331.38</v>
      </c>
      <c r="T1313" s="36">
        <v>332.33</v>
      </c>
      <c r="U1313" s="36">
        <v>336.18</v>
      </c>
      <c r="V1313" s="36">
        <v>305.57</v>
      </c>
      <c r="W1313" s="36">
        <v>361.62</v>
      </c>
      <c r="X1313" s="36">
        <v>338.71</v>
      </c>
      <c r="Y1313" s="36">
        <v>316.51</v>
      </c>
    </row>
    <row r="1314" spans="1:25" ht="51.75" thickBot="1" x14ac:dyDescent="0.25">
      <c r="A1314" s="111" t="s">
        <v>70</v>
      </c>
      <c r="B1314" s="160">
        <v>369.44701248000001</v>
      </c>
      <c r="C1314" s="160">
        <v>402.27412749000001</v>
      </c>
      <c r="D1314" s="160">
        <v>431.25562176</v>
      </c>
      <c r="E1314" s="160">
        <v>443.64217549</v>
      </c>
      <c r="F1314" s="160">
        <v>448.37809971000001</v>
      </c>
      <c r="G1314" s="160">
        <v>445.74734874000001</v>
      </c>
      <c r="H1314" s="160">
        <v>435.36284033999999</v>
      </c>
      <c r="I1314" s="160">
        <v>414.32929286000001</v>
      </c>
      <c r="J1314" s="160">
        <v>364.19007979000003</v>
      </c>
      <c r="K1314" s="160">
        <v>316.27797878000001</v>
      </c>
      <c r="L1314" s="160">
        <v>314.24489728999998</v>
      </c>
      <c r="M1314" s="160">
        <v>344.13400593</v>
      </c>
      <c r="N1314" s="160">
        <v>346.50212725</v>
      </c>
      <c r="O1314" s="160">
        <v>350.43425245999998</v>
      </c>
      <c r="P1314" s="160">
        <v>340.29719993999998</v>
      </c>
      <c r="Q1314" s="160">
        <v>339.36236903999998</v>
      </c>
      <c r="R1314" s="160">
        <v>333.16073440999998</v>
      </c>
      <c r="S1314" s="160">
        <v>331.38094531000002</v>
      </c>
      <c r="T1314" s="160">
        <v>332.33455017</v>
      </c>
      <c r="U1314" s="160">
        <v>336.18330216999999</v>
      </c>
      <c r="V1314" s="160">
        <v>305.56700372</v>
      </c>
      <c r="W1314" s="160">
        <v>361.62092530000001</v>
      </c>
      <c r="X1314" s="160">
        <v>338.70682980999999</v>
      </c>
      <c r="Y1314" s="160">
        <v>316.51346131000003</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324.43</v>
      </c>
      <c r="C1316" s="36">
        <v>363.66</v>
      </c>
      <c r="D1316" s="36">
        <v>384.7</v>
      </c>
      <c r="E1316" s="36">
        <v>383.87</v>
      </c>
      <c r="F1316" s="36">
        <v>393.95</v>
      </c>
      <c r="G1316" s="36">
        <v>400.96</v>
      </c>
      <c r="H1316" s="36">
        <v>371.27</v>
      </c>
      <c r="I1316" s="36">
        <v>350.12</v>
      </c>
      <c r="J1316" s="36">
        <v>300.2</v>
      </c>
      <c r="K1316" s="36">
        <v>276.02999999999997</v>
      </c>
      <c r="L1316" s="36">
        <v>287.8</v>
      </c>
      <c r="M1316" s="36">
        <v>311.68</v>
      </c>
      <c r="N1316" s="36">
        <v>307.07</v>
      </c>
      <c r="O1316" s="36">
        <v>313.44</v>
      </c>
      <c r="P1316" s="36">
        <v>309.43</v>
      </c>
      <c r="Q1316" s="36">
        <v>305.75</v>
      </c>
      <c r="R1316" s="36">
        <v>303.82</v>
      </c>
      <c r="S1316" s="36">
        <v>300.55</v>
      </c>
      <c r="T1316" s="36">
        <v>251.44</v>
      </c>
      <c r="U1316" s="36">
        <v>251.95</v>
      </c>
      <c r="V1316" s="36">
        <v>262.97000000000003</v>
      </c>
      <c r="W1316" s="36">
        <v>263.39999999999998</v>
      </c>
      <c r="X1316" s="36">
        <v>260.92</v>
      </c>
      <c r="Y1316" s="36">
        <v>295.55</v>
      </c>
    </row>
    <row r="1317" spans="1:25" ht="51.75" thickBot="1" x14ac:dyDescent="0.25">
      <c r="A1317" s="111" t="s">
        <v>70</v>
      </c>
      <c r="B1317" s="160">
        <v>324.43316479999999</v>
      </c>
      <c r="C1317" s="160">
        <v>363.66255093000001</v>
      </c>
      <c r="D1317" s="160">
        <v>384.69868695999997</v>
      </c>
      <c r="E1317" s="160">
        <v>383.86834021999999</v>
      </c>
      <c r="F1317" s="160">
        <v>393.94568350999998</v>
      </c>
      <c r="G1317" s="160">
        <v>400.96170511999998</v>
      </c>
      <c r="H1317" s="160">
        <v>371.27189657999998</v>
      </c>
      <c r="I1317" s="160">
        <v>350.11889105</v>
      </c>
      <c r="J1317" s="160">
        <v>300.19603276999999</v>
      </c>
      <c r="K1317" s="160">
        <v>276.03456019999999</v>
      </c>
      <c r="L1317" s="160">
        <v>287.79854131000002</v>
      </c>
      <c r="M1317" s="160">
        <v>311.67761474999998</v>
      </c>
      <c r="N1317" s="160">
        <v>307.06707376000003</v>
      </c>
      <c r="O1317" s="160">
        <v>313.43550707000003</v>
      </c>
      <c r="P1317" s="160">
        <v>309.43427020000001</v>
      </c>
      <c r="Q1317" s="160">
        <v>305.75264901999998</v>
      </c>
      <c r="R1317" s="160">
        <v>303.81793943000002</v>
      </c>
      <c r="S1317" s="160">
        <v>300.54761044999998</v>
      </c>
      <c r="T1317" s="160">
        <v>251.44354333000001</v>
      </c>
      <c r="U1317" s="160">
        <v>251.95177243000001</v>
      </c>
      <c r="V1317" s="160">
        <v>262.96961477999997</v>
      </c>
      <c r="W1317" s="160">
        <v>263.40004898000001</v>
      </c>
      <c r="X1317" s="160">
        <v>260.92320066000002</v>
      </c>
      <c r="Y1317" s="160">
        <v>295.55477794000001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329.87</v>
      </c>
      <c r="C1319" s="36">
        <v>359.5</v>
      </c>
      <c r="D1319" s="36">
        <v>381.5</v>
      </c>
      <c r="E1319" s="36">
        <v>376.3</v>
      </c>
      <c r="F1319" s="36">
        <v>376.61</v>
      </c>
      <c r="G1319" s="36">
        <v>376.93</v>
      </c>
      <c r="H1319" s="36">
        <v>371.34</v>
      </c>
      <c r="I1319" s="36">
        <v>342.9</v>
      </c>
      <c r="J1319" s="36">
        <v>375.95</v>
      </c>
      <c r="K1319" s="36">
        <v>267.32</v>
      </c>
      <c r="L1319" s="36">
        <v>257.45</v>
      </c>
      <c r="M1319" s="36">
        <v>250.67</v>
      </c>
      <c r="N1319" s="36">
        <v>247.35</v>
      </c>
      <c r="O1319" s="36">
        <v>253.61</v>
      </c>
      <c r="P1319" s="36">
        <v>250.46</v>
      </c>
      <c r="Q1319" s="36">
        <v>247.93</v>
      </c>
      <c r="R1319" s="36">
        <v>249.22</v>
      </c>
      <c r="S1319" s="36">
        <v>247.25</v>
      </c>
      <c r="T1319" s="36">
        <v>246.45</v>
      </c>
      <c r="U1319" s="36">
        <v>245.81</v>
      </c>
      <c r="V1319" s="36">
        <v>256.58999999999997</v>
      </c>
      <c r="W1319" s="36">
        <v>260.62</v>
      </c>
      <c r="X1319" s="36">
        <v>305.51</v>
      </c>
      <c r="Y1319" s="36">
        <v>289.81</v>
      </c>
    </row>
    <row r="1320" spans="1:25" ht="51.75" thickBot="1" x14ac:dyDescent="0.25">
      <c r="A1320" s="111" t="s">
        <v>70</v>
      </c>
      <c r="B1320" s="160">
        <v>329.87261443</v>
      </c>
      <c r="C1320" s="160">
        <v>359.50415879000002</v>
      </c>
      <c r="D1320" s="160">
        <v>381.50433506000002</v>
      </c>
      <c r="E1320" s="160">
        <v>376.30154778999997</v>
      </c>
      <c r="F1320" s="160">
        <v>376.61025774000001</v>
      </c>
      <c r="G1320" s="160">
        <v>376.93470771</v>
      </c>
      <c r="H1320" s="160">
        <v>371.34188705999998</v>
      </c>
      <c r="I1320" s="160">
        <v>342.89911101000001</v>
      </c>
      <c r="J1320" s="160">
        <v>375.95211657999999</v>
      </c>
      <c r="K1320" s="160">
        <v>267.31819944</v>
      </c>
      <c r="L1320" s="160">
        <v>257.44992406</v>
      </c>
      <c r="M1320" s="160">
        <v>250.66824059000001</v>
      </c>
      <c r="N1320" s="160">
        <v>247.34746050000001</v>
      </c>
      <c r="O1320" s="160">
        <v>253.61079090000001</v>
      </c>
      <c r="P1320" s="160">
        <v>250.46077656</v>
      </c>
      <c r="Q1320" s="160">
        <v>247.92695534000001</v>
      </c>
      <c r="R1320" s="160">
        <v>249.22482037</v>
      </c>
      <c r="S1320" s="160">
        <v>247.25026342000001</v>
      </c>
      <c r="T1320" s="160">
        <v>246.45389352000001</v>
      </c>
      <c r="U1320" s="160">
        <v>245.81297703000001</v>
      </c>
      <c r="V1320" s="160">
        <v>256.58702519000002</v>
      </c>
      <c r="W1320" s="160">
        <v>260.61694598999998</v>
      </c>
      <c r="X1320" s="160">
        <v>305.51010681000002</v>
      </c>
      <c r="Y1320" s="160">
        <v>289.81434965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340.52</v>
      </c>
      <c r="C1322" s="36">
        <v>375.98</v>
      </c>
      <c r="D1322" s="36">
        <v>385.91</v>
      </c>
      <c r="E1322" s="36">
        <v>391.35</v>
      </c>
      <c r="F1322" s="36">
        <v>382.32</v>
      </c>
      <c r="G1322" s="36">
        <v>379.16</v>
      </c>
      <c r="H1322" s="36">
        <v>356.05</v>
      </c>
      <c r="I1322" s="36">
        <v>338.28</v>
      </c>
      <c r="J1322" s="36">
        <v>298.49</v>
      </c>
      <c r="K1322" s="36">
        <v>264.58</v>
      </c>
      <c r="L1322" s="36">
        <v>261.04000000000002</v>
      </c>
      <c r="M1322" s="36">
        <v>287.07</v>
      </c>
      <c r="N1322" s="36">
        <v>264.39</v>
      </c>
      <c r="O1322" s="36">
        <v>287.76</v>
      </c>
      <c r="P1322" s="36">
        <v>294.32</v>
      </c>
      <c r="Q1322" s="36">
        <v>280.64</v>
      </c>
      <c r="R1322" s="36">
        <v>274.70999999999998</v>
      </c>
      <c r="S1322" s="36">
        <v>272.79000000000002</v>
      </c>
      <c r="T1322" s="36">
        <v>294.02999999999997</v>
      </c>
      <c r="U1322" s="36">
        <v>306.41000000000003</v>
      </c>
      <c r="V1322" s="36">
        <v>310.64</v>
      </c>
      <c r="W1322" s="36">
        <v>314.27</v>
      </c>
      <c r="X1322" s="36">
        <v>280.52999999999997</v>
      </c>
      <c r="Y1322" s="36">
        <v>290.68</v>
      </c>
    </row>
    <row r="1323" spans="1:25" ht="51.75" thickBot="1" x14ac:dyDescent="0.25">
      <c r="A1323" s="111" t="s">
        <v>70</v>
      </c>
      <c r="B1323" s="160">
        <v>340.51617236999999</v>
      </c>
      <c r="C1323" s="160">
        <v>375.98113081999998</v>
      </c>
      <c r="D1323" s="160">
        <v>385.91494491999998</v>
      </c>
      <c r="E1323" s="160">
        <v>391.34665151000002</v>
      </c>
      <c r="F1323" s="160">
        <v>382.32426127999997</v>
      </c>
      <c r="G1323" s="160">
        <v>379.16201777999999</v>
      </c>
      <c r="H1323" s="160">
        <v>356.04593648000002</v>
      </c>
      <c r="I1323" s="160">
        <v>338.27697053999998</v>
      </c>
      <c r="J1323" s="160">
        <v>298.48738194999999</v>
      </c>
      <c r="K1323" s="160">
        <v>264.57936977999998</v>
      </c>
      <c r="L1323" s="160">
        <v>261.03503052999997</v>
      </c>
      <c r="M1323" s="160">
        <v>287.07052169000002</v>
      </c>
      <c r="N1323" s="160">
        <v>264.38577629000002</v>
      </c>
      <c r="O1323" s="160">
        <v>287.76011682000001</v>
      </c>
      <c r="P1323" s="160">
        <v>294.32399056999998</v>
      </c>
      <c r="Q1323" s="160">
        <v>280.64296645000002</v>
      </c>
      <c r="R1323" s="160">
        <v>274.70713241999999</v>
      </c>
      <c r="S1323" s="160">
        <v>272.78661491999998</v>
      </c>
      <c r="T1323" s="160">
        <v>294.02921484000001</v>
      </c>
      <c r="U1323" s="160">
        <v>306.41429900000003</v>
      </c>
      <c r="V1323" s="160">
        <v>310.63863354</v>
      </c>
      <c r="W1323" s="160">
        <v>314.26686389000002</v>
      </c>
      <c r="X1323" s="160">
        <v>280.52967940000002</v>
      </c>
      <c r="Y1323" s="160">
        <v>290.67968101000002</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336.3</v>
      </c>
      <c r="C1325" s="36">
        <v>376.95</v>
      </c>
      <c r="D1325" s="36">
        <v>399.67</v>
      </c>
      <c r="E1325" s="36">
        <v>403.73</v>
      </c>
      <c r="F1325" s="36">
        <v>404</v>
      </c>
      <c r="G1325" s="36">
        <v>395.53</v>
      </c>
      <c r="H1325" s="36">
        <v>372.23</v>
      </c>
      <c r="I1325" s="36">
        <v>333.16</v>
      </c>
      <c r="J1325" s="36">
        <v>295.70999999999998</v>
      </c>
      <c r="K1325" s="36">
        <v>266.19</v>
      </c>
      <c r="L1325" s="36">
        <v>265.95999999999998</v>
      </c>
      <c r="M1325" s="36">
        <v>295.94</v>
      </c>
      <c r="N1325" s="36">
        <v>290.33</v>
      </c>
      <c r="O1325" s="36">
        <v>293.39999999999998</v>
      </c>
      <c r="P1325" s="36">
        <v>274.33</v>
      </c>
      <c r="Q1325" s="36">
        <v>274.67</v>
      </c>
      <c r="R1325" s="36">
        <v>275.89</v>
      </c>
      <c r="S1325" s="36">
        <v>279.8</v>
      </c>
      <c r="T1325" s="36">
        <v>307.33999999999997</v>
      </c>
      <c r="U1325" s="36">
        <v>297.07</v>
      </c>
      <c r="V1325" s="36">
        <v>309.43</v>
      </c>
      <c r="W1325" s="36">
        <v>309.33999999999997</v>
      </c>
      <c r="X1325" s="36">
        <v>279.37</v>
      </c>
      <c r="Y1325" s="36">
        <v>286.95999999999998</v>
      </c>
    </row>
    <row r="1326" spans="1:25" ht="51.75" thickBot="1" x14ac:dyDescent="0.25">
      <c r="A1326" s="111" t="s">
        <v>70</v>
      </c>
      <c r="B1326" s="160">
        <v>336.29940558999999</v>
      </c>
      <c r="C1326" s="160">
        <v>376.94732068000002</v>
      </c>
      <c r="D1326" s="160">
        <v>399.67020623000002</v>
      </c>
      <c r="E1326" s="160">
        <v>403.73288937000001</v>
      </c>
      <c r="F1326" s="160">
        <v>403.99888671000002</v>
      </c>
      <c r="G1326" s="160">
        <v>395.53109581000001</v>
      </c>
      <c r="H1326" s="160">
        <v>372.22741001000003</v>
      </c>
      <c r="I1326" s="160">
        <v>333.16079696000003</v>
      </c>
      <c r="J1326" s="160">
        <v>295.70807539999998</v>
      </c>
      <c r="K1326" s="160">
        <v>266.18782943999997</v>
      </c>
      <c r="L1326" s="160">
        <v>265.96050332999999</v>
      </c>
      <c r="M1326" s="160">
        <v>295.93843090000001</v>
      </c>
      <c r="N1326" s="160">
        <v>290.33482228999998</v>
      </c>
      <c r="O1326" s="160">
        <v>293.39544618000002</v>
      </c>
      <c r="P1326" s="160">
        <v>274.32630138000002</v>
      </c>
      <c r="Q1326" s="160">
        <v>274.67484618999998</v>
      </c>
      <c r="R1326" s="160">
        <v>275.89126468000001</v>
      </c>
      <c r="S1326" s="160">
        <v>279.79668773999998</v>
      </c>
      <c r="T1326" s="160">
        <v>307.33746372000002</v>
      </c>
      <c r="U1326" s="160">
        <v>297.06569196999999</v>
      </c>
      <c r="V1326" s="160">
        <v>309.4348008</v>
      </c>
      <c r="W1326" s="160">
        <v>309.34416934000001</v>
      </c>
      <c r="X1326" s="160">
        <v>279.37259391999999</v>
      </c>
      <c r="Y1326" s="160">
        <v>286.96155440000001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333.08</v>
      </c>
      <c r="C1328" s="36">
        <v>364.29</v>
      </c>
      <c r="D1328" s="36">
        <v>386.61</v>
      </c>
      <c r="E1328" s="36">
        <v>393.87</v>
      </c>
      <c r="F1328" s="36">
        <v>394.03</v>
      </c>
      <c r="G1328" s="36">
        <v>390.62</v>
      </c>
      <c r="H1328" s="36">
        <v>365.71</v>
      </c>
      <c r="I1328" s="36">
        <v>326.12</v>
      </c>
      <c r="J1328" s="36">
        <v>287.38</v>
      </c>
      <c r="K1328" s="36">
        <v>263.64</v>
      </c>
      <c r="L1328" s="36">
        <v>264.94</v>
      </c>
      <c r="M1328" s="36">
        <v>283.5</v>
      </c>
      <c r="N1328" s="36">
        <v>279.55</v>
      </c>
      <c r="O1328" s="36">
        <v>288.77999999999997</v>
      </c>
      <c r="P1328" s="36">
        <v>289.41000000000003</v>
      </c>
      <c r="Q1328" s="36">
        <v>284.76</v>
      </c>
      <c r="R1328" s="36">
        <v>278.61</v>
      </c>
      <c r="S1328" s="36">
        <v>278.51</v>
      </c>
      <c r="T1328" s="36">
        <v>279.11</v>
      </c>
      <c r="U1328" s="36">
        <v>279.77999999999997</v>
      </c>
      <c r="V1328" s="36">
        <v>290.13</v>
      </c>
      <c r="W1328" s="36">
        <v>294.58</v>
      </c>
      <c r="X1328" s="36">
        <v>273.32</v>
      </c>
      <c r="Y1328" s="36">
        <v>283.8</v>
      </c>
    </row>
    <row r="1329" spans="1:25" ht="51.75" thickBot="1" x14ac:dyDescent="0.25">
      <c r="A1329" s="111" t="s">
        <v>70</v>
      </c>
      <c r="B1329" s="160">
        <v>333.08008047999999</v>
      </c>
      <c r="C1329" s="160">
        <v>364.29172116000001</v>
      </c>
      <c r="D1329" s="160">
        <v>386.60827993999999</v>
      </c>
      <c r="E1329" s="160">
        <v>393.86508615000002</v>
      </c>
      <c r="F1329" s="160">
        <v>394.02677256999999</v>
      </c>
      <c r="G1329" s="160">
        <v>390.62189838</v>
      </c>
      <c r="H1329" s="160">
        <v>365.70815198000003</v>
      </c>
      <c r="I1329" s="160">
        <v>326.12266446000001</v>
      </c>
      <c r="J1329" s="160">
        <v>287.38306935999998</v>
      </c>
      <c r="K1329" s="160">
        <v>263.64234269000002</v>
      </c>
      <c r="L1329" s="160">
        <v>264.93525578999999</v>
      </c>
      <c r="M1329" s="160">
        <v>283.49643128000002</v>
      </c>
      <c r="N1329" s="160">
        <v>279.54869506</v>
      </c>
      <c r="O1329" s="160">
        <v>288.78378679999997</v>
      </c>
      <c r="P1329" s="160">
        <v>289.40998006000001</v>
      </c>
      <c r="Q1329" s="160">
        <v>284.75779513999998</v>
      </c>
      <c r="R1329" s="160">
        <v>278.61457115000002</v>
      </c>
      <c r="S1329" s="160">
        <v>278.51474378</v>
      </c>
      <c r="T1329" s="160">
        <v>279.10507533999998</v>
      </c>
      <c r="U1329" s="160">
        <v>279.77529306999998</v>
      </c>
      <c r="V1329" s="160">
        <v>290.12658850999998</v>
      </c>
      <c r="W1329" s="160">
        <v>294.57751533999999</v>
      </c>
      <c r="X1329" s="160">
        <v>273.32343419</v>
      </c>
      <c r="Y1329" s="160">
        <v>283.80044475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310.70999999999998</v>
      </c>
      <c r="C1331" s="36">
        <v>342.66</v>
      </c>
      <c r="D1331" s="36">
        <v>361.32</v>
      </c>
      <c r="E1331" s="36">
        <v>371.88</v>
      </c>
      <c r="F1331" s="36">
        <v>367.29</v>
      </c>
      <c r="G1331" s="36">
        <v>367.27</v>
      </c>
      <c r="H1331" s="36">
        <v>361.82</v>
      </c>
      <c r="I1331" s="36">
        <v>360.81</v>
      </c>
      <c r="J1331" s="36">
        <v>332.06</v>
      </c>
      <c r="K1331" s="36">
        <v>300.35000000000002</v>
      </c>
      <c r="L1331" s="36">
        <v>332.06</v>
      </c>
      <c r="M1331" s="36">
        <v>382.54</v>
      </c>
      <c r="N1331" s="36">
        <v>397.9</v>
      </c>
      <c r="O1331" s="36">
        <v>384.52</v>
      </c>
      <c r="P1331" s="36">
        <v>355.33</v>
      </c>
      <c r="Q1331" s="36">
        <v>346.67</v>
      </c>
      <c r="R1331" s="36">
        <v>337.8</v>
      </c>
      <c r="S1331" s="36">
        <v>341.82</v>
      </c>
      <c r="T1331" s="36">
        <v>345.05</v>
      </c>
      <c r="U1331" s="36">
        <v>343.02</v>
      </c>
      <c r="V1331" s="36">
        <v>354.92</v>
      </c>
      <c r="W1331" s="36">
        <v>370.37</v>
      </c>
      <c r="X1331" s="36">
        <v>332.31</v>
      </c>
      <c r="Y1331" s="36">
        <v>343.02</v>
      </c>
    </row>
    <row r="1332" spans="1:25" ht="51.75" thickBot="1" x14ac:dyDescent="0.25">
      <c r="A1332" s="111" t="s">
        <v>70</v>
      </c>
      <c r="B1332" s="160">
        <v>310.71359932000001</v>
      </c>
      <c r="C1332" s="160">
        <v>342.66179912000001</v>
      </c>
      <c r="D1332" s="160">
        <v>361.32140401999999</v>
      </c>
      <c r="E1332" s="160">
        <v>371.88194924999999</v>
      </c>
      <c r="F1332" s="160">
        <v>367.29157744000003</v>
      </c>
      <c r="G1332" s="160">
        <v>367.26898574000001</v>
      </c>
      <c r="H1332" s="160">
        <v>361.81909721</v>
      </c>
      <c r="I1332" s="160">
        <v>360.81480431</v>
      </c>
      <c r="J1332" s="160">
        <v>332.05976855</v>
      </c>
      <c r="K1332" s="160">
        <v>300.34545908000001</v>
      </c>
      <c r="L1332" s="160">
        <v>332.05733342000002</v>
      </c>
      <c r="M1332" s="160">
        <v>382.53881570999999</v>
      </c>
      <c r="N1332" s="160">
        <v>397.89711290000002</v>
      </c>
      <c r="O1332" s="160">
        <v>384.51938435</v>
      </c>
      <c r="P1332" s="160">
        <v>355.32639988</v>
      </c>
      <c r="Q1332" s="160">
        <v>346.67262997</v>
      </c>
      <c r="R1332" s="160">
        <v>337.80001829999998</v>
      </c>
      <c r="S1332" s="160">
        <v>341.82371914999999</v>
      </c>
      <c r="T1332" s="160">
        <v>345.04918649000001</v>
      </c>
      <c r="U1332" s="160">
        <v>343.01972387000001</v>
      </c>
      <c r="V1332" s="160">
        <v>354.91710770999998</v>
      </c>
      <c r="W1332" s="160">
        <v>370.37129411000001</v>
      </c>
      <c r="X1332" s="160">
        <v>332.31344180999997</v>
      </c>
      <c r="Y1332" s="160">
        <v>343.02390498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381.98</v>
      </c>
      <c r="C1334" s="36">
        <v>426.33</v>
      </c>
      <c r="D1334" s="36">
        <v>444.45</v>
      </c>
      <c r="E1334" s="36">
        <v>448.16</v>
      </c>
      <c r="F1334" s="36">
        <v>451.48</v>
      </c>
      <c r="G1334" s="36">
        <v>449.64</v>
      </c>
      <c r="H1334" s="36">
        <v>440.64</v>
      </c>
      <c r="I1334" s="36">
        <v>418.5</v>
      </c>
      <c r="J1334" s="36">
        <v>369.24</v>
      </c>
      <c r="K1334" s="36">
        <v>336.12</v>
      </c>
      <c r="L1334" s="36">
        <v>322.08</v>
      </c>
      <c r="M1334" s="36">
        <v>318.36</v>
      </c>
      <c r="N1334" s="36">
        <v>324.54000000000002</v>
      </c>
      <c r="O1334" s="36">
        <v>320.72000000000003</v>
      </c>
      <c r="P1334" s="36">
        <v>348.54</v>
      </c>
      <c r="Q1334" s="36">
        <v>344.26</v>
      </c>
      <c r="R1334" s="36">
        <v>343.31</v>
      </c>
      <c r="S1334" s="36">
        <v>346.26</v>
      </c>
      <c r="T1334" s="36">
        <v>350.78</v>
      </c>
      <c r="U1334" s="36">
        <v>332.39</v>
      </c>
      <c r="V1334" s="36">
        <v>316.08</v>
      </c>
      <c r="W1334" s="36">
        <v>382.82</v>
      </c>
      <c r="X1334" s="36">
        <v>330.87</v>
      </c>
      <c r="Y1334" s="36">
        <v>338.94</v>
      </c>
    </row>
    <row r="1335" spans="1:25" ht="51.75" thickBot="1" x14ac:dyDescent="0.25">
      <c r="A1335" s="111" t="s">
        <v>70</v>
      </c>
      <c r="B1335" s="160">
        <v>381.98004641</v>
      </c>
      <c r="C1335" s="160">
        <v>426.32614022000001</v>
      </c>
      <c r="D1335" s="160">
        <v>444.44810608</v>
      </c>
      <c r="E1335" s="160">
        <v>448.16290280999999</v>
      </c>
      <c r="F1335" s="160">
        <v>451.47902061000002</v>
      </c>
      <c r="G1335" s="160">
        <v>449.63844014</v>
      </c>
      <c r="H1335" s="160">
        <v>440.64170152999998</v>
      </c>
      <c r="I1335" s="160">
        <v>418.49746728999997</v>
      </c>
      <c r="J1335" s="160">
        <v>369.24423127</v>
      </c>
      <c r="K1335" s="160">
        <v>336.12181470000002</v>
      </c>
      <c r="L1335" s="160">
        <v>322.07758509000001</v>
      </c>
      <c r="M1335" s="160">
        <v>318.36466514</v>
      </c>
      <c r="N1335" s="160">
        <v>324.53737037000002</v>
      </c>
      <c r="O1335" s="160">
        <v>320.71522573999999</v>
      </c>
      <c r="P1335" s="160">
        <v>348.54405571000001</v>
      </c>
      <c r="Q1335" s="160">
        <v>344.25546961999999</v>
      </c>
      <c r="R1335" s="160">
        <v>343.30796622000003</v>
      </c>
      <c r="S1335" s="160">
        <v>346.26180800999998</v>
      </c>
      <c r="T1335" s="160">
        <v>350.77767025000003</v>
      </c>
      <c r="U1335" s="160">
        <v>332.39218354000002</v>
      </c>
      <c r="V1335" s="160">
        <v>316.08470541000003</v>
      </c>
      <c r="W1335" s="160">
        <v>382.82224709000002</v>
      </c>
      <c r="X1335" s="160">
        <v>330.87215522999998</v>
      </c>
      <c r="Y1335" s="160">
        <v>338.93788878999999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392.92</v>
      </c>
      <c r="C1337" s="36">
        <v>430.55</v>
      </c>
      <c r="D1337" s="36">
        <v>443.32</v>
      </c>
      <c r="E1337" s="36">
        <v>448.18</v>
      </c>
      <c r="F1337" s="36">
        <v>453.39</v>
      </c>
      <c r="G1337" s="36">
        <v>449.9</v>
      </c>
      <c r="H1337" s="36">
        <v>439.04</v>
      </c>
      <c r="I1337" s="36">
        <v>393.71</v>
      </c>
      <c r="J1337" s="36">
        <v>391.81</v>
      </c>
      <c r="K1337" s="36">
        <v>389.19</v>
      </c>
      <c r="L1337" s="36">
        <v>381.1</v>
      </c>
      <c r="M1337" s="36">
        <v>388.08</v>
      </c>
      <c r="N1337" s="36">
        <v>384.74</v>
      </c>
      <c r="O1337" s="36">
        <v>389.91</v>
      </c>
      <c r="P1337" s="36">
        <v>387.22</v>
      </c>
      <c r="Q1337" s="36">
        <v>382.29</v>
      </c>
      <c r="R1337" s="36">
        <v>380.13</v>
      </c>
      <c r="S1337" s="36">
        <v>379.93</v>
      </c>
      <c r="T1337" s="36">
        <v>380.32</v>
      </c>
      <c r="U1337" s="36">
        <v>366.52</v>
      </c>
      <c r="V1337" s="36">
        <v>379.35</v>
      </c>
      <c r="W1337" s="36">
        <v>374.51</v>
      </c>
      <c r="X1337" s="36">
        <v>358.58</v>
      </c>
      <c r="Y1337" s="36">
        <v>346.14</v>
      </c>
    </row>
    <row r="1338" spans="1:25" ht="51.75" thickBot="1" x14ac:dyDescent="0.25">
      <c r="A1338" s="111" t="s">
        <v>70</v>
      </c>
      <c r="B1338" s="160">
        <v>392.91798643999999</v>
      </c>
      <c r="C1338" s="160">
        <v>430.54878998999999</v>
      </c>
      <c r="D1338" s="160">
        <v>443.31712131</v>
      </c>
      <c r="E1338" s="160">
        <v>448.18400823000002</v>
      </c>
      <c r="F1338" s="160">
        <v>453.39254574</v>
      </c>
      <c r="G1338" s="160">
        <v>449.90149184000001</v>
      </c>
      <c r="H1338" s="160">
        <v>439.04007165000002</v>
      </c>
      <c r="I1338" s="160">
        <v>393.70625221</v>
      </c>
      <c r="J1338" s="160">
        <v>391.80778831999999</v>
      </c>
      <c r="K1338" s="160">
        <v>389.18817142</v>
      </c>
      <c r="L1338" s="160">
        <v>381.10099108999998</v>
      </c>
      <c r="M1338" s="160">
        <v>388.07767446999998</v>
      </c>
      <c r="N1338" s="160">
        <v>384.74491700999999</v>
      </c>
      <c r="O1338" s="160">
        <v>389.91232232999999</v>
      </c>
      <c r="P1338" s="160">
        <v>387.22198514000002</v>
      </c>
      <c r="Q1338" s="160">
        <v>382.28509995000002</v>
      </c>
      <c r="R1338" s="160">
        <v>380.13361492000001</v>
      </c>
      <c r="S1338" s="160">
        <v>379.92629615999999</v>
      </c>
      <c r="T1338" s="160">
        <v>380.31804777000002</v>
      </c>
      <c r="U1338" s="160">
        <v>366.52327344999998</v>
      </c>
      <c r="V1338" s="160">
        <v>379.35169535</v>
      </c>
      <c r="W1338" s="160">
        <v>374.50559730999998</v>
      </c>
      <c r="X1338" s="160">
        <v>358.58281335999999</v>
      </c>
      <c r="Y1338" s="160">
        <v>346.13822353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383.6</v>
      </c>
      <c r="C1340" s="36">
        <v>422.61</v>
      </c>
      <c r="D1340" s="36">
        <v>439.78</v>
      </c>
      <c r="E1340" s="36">
        <v>440.58</v>
      </c>
      <c r="F1340" s="36">
        <v>444.49</v>
      </c>
      <c r="G1340" s="36">
        <v>434.46</v>
      </c>
      <c r="H1340" s="36">
        <v>415.48</v>
      </c>
      <c r="I1340" s="36">
        <v>388.31</v>
      </c>
      <c r="J1340" s="36">
        <v>399.15</v>
      </c>
      <c r="K1340" s="36">
        <v>397.74</v>
      </c>
      <c r="L1340" s="36">
        <v>395.42</v>
      </c>
      <c r="M1340" s="36">
        <v>387.93</v>
      </c>
      <c r="N1340" s="36">
        <v>384.71</v>
      </c>
      <c r="O1340" s="36">
        <v>388.25</v>
      </c>
      <c r="P1340" s="36">
        <v>383.03</v>
      </c>
      <c r="Q1340" s="36">
        <v>381.42</v>
      </c>
      <c r="R1340" s="36">
        <v>384.28</v>
      </c>
      <c r="S1340" s="36">
        <v>383.47</v>
      </c>
      <c r="T1340" s="36">
        <v>379.8</v>
      </c>
      <c r="U1340" s="36">
        <v>377.8</v>
      </c>
      <c r="V1340" s="36">
        <v>383.83</v>
      </c>
      <c r="W1340" s="36">
        <v>379.36</v>
      </c>
      <c r="X1340" s="36">
        <v>363.64</v>
      </c>
      <c r="Y1340" s="36">
        <v>350.27</v>
      </c>
    </row>
    <row r="1341" spans="1:25" ht="51.75" thickBot="1" x14ac:dyDescent="0.25">
      <c r="A1341" s="111" t="s">
        <v>70</v>
      </c>
      <c r="B1341" s="160">
        <v>383.59687496999999</v>
      </c>
      <c r="C1341" s="160">
        <v>422.61370527999998</v>
      </c>
      <c r="D1341" s="160">
        <v>439.78298325999998</v>
      </c>
      <c r="E1341" s="160">
        <v>440.58244124999999</v>
      </c>
      <c r="F1341" s="160">
        <v>444.48999936000001</v>
      </c>
      <c r="G1341" s="160">
        <v>434.45958602000002</v>
      </c>
      <c r="H1341" s="160">
        <v>415.47613086000001</v>
      </c>
      <c r="I1341" s="160">
        <v>388.30851797000003</v>
      </c>
      <c r="J1341" s="160">
        <v>399.14727289000001</v>
      </c>
      <c r="K1341" s="160">
        <v>397.74205288000002</v>
      </c>
      <c r="L1341" s="160">
        <v>395.4181074</v>
      </c>
      <c r="M1341" s="160">
        <v>387.93189364</v>
      </c>
      <c r="N1341" s="160">
        <v>384.70813864000002</v>
      </c>
      <c r="O1341" s="160">
        <v>388.24910699999998</v>
      </c>
      <c r="P1341" s="160">
        <v>383.03239695000002</v>
      </c>
      <c r="Q1341" s="160">
        <v>381.42430617999997</v>
      </c>
      <c r="R1341" s="160">
        <v>384.28303056999999</v>
      </c>
      <c r="S1341" s="160">
        <v>383.47227663000001</v>
      </c>
      <c r="T1341" s="160">
        <v>379.80492486999998</v>
      </c>
      <c r="U1341" s="160">
        <v>377.80250709000001</v>
      </c>
      <c r="V1341" s="160">
        <v>383.83258845</v>
      </c>
      <c r="W1341" s="160">
        <v>379.35689364000001</v>
      </c>
      <c r="X1341" s="160">
        <v>363.64229512999998</v>
      </c>
      <c r="Y1341" s="160">
        <v>350.26787339999998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382.71</v>
      </c>
      <c r="C1343" s="36">
        <v>425.1</v>
      </c>
      <c r="D1343" s="36">
        <v>437.76</v>
      </c>
      <c r="E1343" s="36">
        <v>436.43</v>
      </c>
      <c r="F1343" s="36">
        <v>437.52</v>
      </c>
      <c r="G1343" s="36">
        <v>434.28</v>
      </c>
      <c r="H1343" s="36">
        <v>418.12</v>
      </c>
      <c r="I1343" s="36">
        <v>393.55</v>
      </c>
      <c r="J1343" s="36">
        <v>399.21</v>
      </c>
      <c r="K1343" s="36">
        <v>395.19</v>
      </c>
      <c r="L1343" s="36">
        <v>385.56</v>
      </c>
      <c r="M1343" s="36">
        <v>378.09</v>
      </c>
      <c r="N1343" s="36">
        <v>371.49</v>
      </c>
      <c r="O1343" s="36">
        <v>372.08</v>
      </c>
      <c r="P1343" s="36">
        <v>368.99</v>
      </c>
      <c r="Q1343" s="36">
        <v>366.36</v>
      </c>
      <c r="R1343" s="36">
        <v>365.44</v>
      </c>
      <c r="S1343" s="36">
        <v>364.51</v>
      </c>
      <c r="T1343" s="36">
        <v>364.59</v>
      </c>
      <c r="U1343" s="36">
        <v>366.27</v>
      </c>
      <c r="V1343" s="36">
        <v>372.26</v>
      </c>
      <c r="W1343" s="36">
        <v>368.48</v>
      </c>
      <c r="X1343" s="36">
        <v>354.87</v>
      </c>
      <c r="Y1343" s="36">
        <v>348.06</v>
      </c>
    </row>
    <row r="1344" spans="1:25" ht="51.75" thickBot="1" x14ac:dyDescent="0.25">
      <c r="A1344" s="111" t="s">
        <v>70</v>
      </c>
      <c r="B1344" s="160">
        <v>382.71346007</v>
      </c>
      <c r="C1344" s="160">
        <v>425.09767497000001</v>
      </c>
      <c r="D1344" s="160">
        <v>437.75548005000002</v>
      </c>
      <c r="E1344" s="160">
        <v>436.43071227000001</v>
      </c>
      <c r="F1344" s="160">
        <v>437.52317722999999</v>
      </c>
      <c r="G1344" s="160">
        <v>434.27639876000001</v>
      </c>
      <c r="H1344" s="160">
        <v>418.12467699000001</v>
      </c>
      <c r="I1344" s="160">
        <v>393.55247943000001</v>
      </c>
      <c r="J1344" s="160">
        <v>399.20583647000001</v>
      </c>
      <c r="K1344" s="160">
        <v>395.18761694</v>
      </c>
      <c r="L1344" s="160">
        <v>385.56378379</v>
      </c>
      <c r="M1344" s="160">
        <v>378.08760775000002</v>
      </c>
      <c r="N1344" s="160">
        <v>371.48747143000003</v>
      </c>
      <c r="O1344" s="160">
        <v>372.07614371</v>
      </c>
      <c r="P1344" s="160">
        <v>368.98593652</v>
      </c>
      <c r="Q1344" s="160">
        <v>366.35533559999999</v>
      </c>
      <c r="R1344" s="160">
        <v>365.43994228999998</v>
      </c>
      <c r="S1344" s="160">
        <v>364.50569073000003</v>
      </c>
      <c r="T1344" s="160">
        <v>364.58711492999998</v>
      </c>
      <c r="U1344" s="160">
        <v>366.27345195999999</v>
      </c>
      <c r="V1344" s="160">
        <v>372.26482577000002</v>
      </c>
      <c r="W1344" s="160">
        <v>368.48293911000002</v>
      </c>
      <c r="X1344" s="160">
        <v>354.87011602000001</v>
      </c>
      <c r="Y1344" s="160">
        <v>348.05917703</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27" t="s">
        <v>35</v>
      </c>
      <c r="B1347" s="251" t="s">
        <v>112</v>
      </c>
      <c r="C1347" s="230"/>
      <c r="D1347" s="230"/>
      <c r="E1347" s="230"/>
      <c r="F1347" s="230"/>
      <c r="G1347" s="230"/>
      <c r="H1347" s="230"/>
      <c r="I1347" s="230"/>
      <c r="J1347" s="230"/>
      <c r="K1347" s="230"/>
      <c r="L1347" s="230"/>
      <c r="M1347" s="230"/>
      <c r="N1347" s="230"/>
      <c r="O1347" s="230"/>
      <c r="P1347" s="230"/>
      <c r="Q1347" s="230"/>
      <c r="R1347" s="230"/>
      <c r="S1347" s="230"/>
      <c r="T1347" s="230"/>
      <c r="U1347" s="230"/>
      <c r="V1347" s="230"/>
      <c r="W1347" s="230"/>
      <c r="X1347" s="230"/>
      <c r="Y1347" s="231"/>
      <c r="Z1347" s="18">
        <v>1</v>
      </c>
    </row>
    <row r="1348" spans="1:26" ht="26.25" thickBot="1" x14ac:dyDescent="0.25">
      <c r="A1348" s="228"/>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430.24</v>
      </c>
      <c r="C1349" s="36">
        <v>471.37</v>
      </c>
      <c r="D1349" s="36">
        <v>502.35</v>
      </c>
      <c r="E1349" s="36">
        <v>513.57000000000005</v>
      </c>
      <c r="F1349" s="36">
        <v>517.5</v>
      </c>
      <c r="G1349" s="36">
        <v>510.44</v>
      </c>
      <c r="H1349" s="36">
        <v>478.61</v>
      </c>
      <c r="I1349" s="36">
        <v>456.08</v>
      </c>
      <c r="J1349" s="36">
        <v>475.92</v>
      </c>
      <c r="K1349" s="36">
        <v>475.73</v>
      </c>
      <c r="L1349" s="36">
        <v>462.72</v>
      </c>
      <c r="M1349" s="36">
        <v>448.39</v>
      </c>
      <c r="N1349" s="36">
        <v>449.96</v>
      </c>
      <c r="O1349" s="36">
        <v>452.69</v>
      </c>
      <c r="P1349" s="36">
        <v>452.45</v>
      </c>
      <c r="Q1349" s="36">
        <v>450.87</v>
      </c>
      <c r="R1349" s="36">
        <v>450.25</v>
      </c>
      <c r="S1349" s="36">
        <v>447.74</v>
      </c>
      <c r="T1349" s="36">
        <v>445.05</v>
      </c>
      <c r="U1349" s="36">
        <v>378.46</v>
      </c>
      <c r="V1349" s="36">
        <v>357.84</v>
      </c>
      <c r="W1349" s="36">
        <v>362.45</v>
      </c>
      <c r="X1349" s="36">
        <v>353.03</v>
      </c>
      <c r="Y1349" s="36">
        <v>367.81</v>
      </c>
    </row>
    <row r="1350" spans="1:26" ht="51.75" thickBot="1" x14ac:dyDescent="0.25">
      <c r="A1350" s="111" t="s">
        <v>70</v>
      </c>
      <c r="B1350" s="160">
        <v>430.23941361999999</v>
      </c>
      <c r="C1350" s="160">
        <v>471.36665857000003</v>
      </c>
      <c r="D1350" s="160">
        <v>502.34560789</v>
      </c>
      <c r="E1350" s="160">
        <v>513.57360789999996</v>
      </c>
      <c r="F1350" s="160">
        <v>517.49637768000002</v>
      </c>
      <c r="G1350" s="160">
        <v>510.44018713000003</v>
      </c>
      <c r="H1350" s="160">
        <v>478.60830966999998</v>
      </c>
      <c r="I1350" s="160">
        <v>456.07871047999998</v>
      </c>
      <c r="J1350" s="160">
        <v>475.92103306000001</v>
      </c>
      <c r="K1350" s="160">
        <v>475.73427750000002</v>
      </c>
      <c r="L1350" s="160">
        <v>462.72003620999999</v>
      </c>
      <c r="M1350" s="160">
        <v>448.38780058999998</v>
      </c>
      <c r="N1350" s="160">
        <v>449.96167931999997</v>
      </c>
      <c r="O1350" s="160">
        <v>452.68787658000002</v>
      </c>
      <c r="P1350" s="160">
        <v>452.45341284</v>
      </c>
      <c r="Q1350" s="160">
        <v>450.87482174000002</v>
      </c>
      <c r="R1350" s="160">
        <v>450.24910285999999</v>
      </c>
      <c r="S1350" s="160">
        <v>447.73883565</v>
      </c>
      <c r="T1350" s="160">
        <v>445.04891885000001</v>
      </c>
      <c r="U1350" s="160">
        <v>378.45797748000001</v>
      </c>
      <c r="V1350" s="160">
        <v>357.84302119</v>
      </c>
      <c r="W1350" s="160">
        <v>362.45210799</v>
      </c>
      <c r="X1350" s="160">
        <v>353.02747137</v>
      </c>
      <c r="Y1350" s="160">
        <v>367.80921874000001</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400.11</v>
      </c>
      <c r="C1352" s="36">
        <v>453.68</v>
      </c>
      <c r="D1352" s="36">
        <v>483.31</v>
      </c>
      <c r="E1352" s="36">
        <v>490.99</v>
      </c>
      <c r="F1352" s="36">
        <v>491.43</v>
      </c>
      <c r="G1352" s="36">
        <v>490.38</v>
      </c>
      <c r="H1352" s="36">
        <v>457.12</v>
      </c>
      <c r="I1352" s="36">
        <v>443.62</v>
      </c>
      <c r="J1352" s="36">
        <v>460.2</v>
      </c>
      <c r="K1352" s="36">
        <v>462.9</v>
      </c>
      <c r="L1352" s="36">
        <v>460.07</v>
      </c>
      <c r="M1352" s="36">
        <v>467.87</v>
      </c>
      <c r="N1352" s="36">
        <v>458.55</v>
      </c>
      <c r="O1352" s="36">
        <v>448.85</v>
      </c>
      <c r="P1352" s="36">
        <v>449.71</v>
      </c>
      <c r="Q1352" s="36">
        <v>446.26</v>
      </c>
      <c r="R1352" s="36">
        <v>443.54</v>
      </c>
      <c r="S1352" s="36">
        <v>443.91</v>
      </c>
      <c r="T1352" s="36">
        <v>443.33</v>
      </c>
      <c r="U1352" s="36">
        <v>437.62</v>
      </c>
      <c r="V1352" s="36">
        <v>441.32</v>
      </c>
      <c r="W1352" s="36">
        <v>448.25</v>
      </c>
      <c r="X1352" s="36">
        <v>427.81</v>
      </c>
      <c r="Y1352" s="36">
        <v>407.82</v>
      </c>
    </row>
    <row r="1353" spans="1:26" ht="51.75" thickBot="1" x14ac:dyDescent="0.25">
      <c r="A1353" s="111" t="s">
        <v>70</v>
      </c>
      <c r="B1353" s="160">
        <v>400.11300992999998</v>
      </c>
      <c r="C1353" s="160">
        <v>453.68408373</v>
      </c>
      <c r="D1353" s="160">
        <v>483.30719124000001</v>
      </c>
      <c r="E1353" s="160">
        <v>490.98580900000002</v>
      </c>
      <c r="F1353" s="160">
        <v>491.42526450999998</v>
      </c>
      <c r="G1353" s="160">
        <v>490.38262658000002</v>
      </c>
      <c r="H1353" s="160">
        <v>457.12448198999999</v>
      </c>
      <c r="I1353" s="160">
        <v>443.61694559</v>
      </c>
      <c r="J1353" s="160">
        <v>460.20152593</v>
      </c>
      <c r="K1353" s="160">
        <v>462.89976598999999</v>
      </c>
      <c r="L1353" s="160">
        <v>460.06571739999998</v>
      </c>
      <c r="M1353" s="160">
        <v>467.86558932999998</v>
      </c>
      <c r="N1353" s="160">
        <v>458.54954572999998</v>
      </c>
      <c r="O1353" s="160">
        <v>448.84525358000002</v>
      </c>
      <c r="P1353" s="160">
        <v>449.71329946999998</v>
      </c>
      <c r="Q1353" s="160">
        <v>446.26367094</v>
      </c>
      <c r="R1353" s="160">
        <v>443.53574335000002</v>
      </c>
      <c r="S1353" s="160">
        <v>443.91219468999998</v>
      </c>
      <c r="T1353" s="160">
        <v>443.33467512999999</v>
      </c>
      <c r="U1353" s="160">
        <v>437.61768219999999</v>
      </c>
      <c r="V1353" s="160">
        <v>441.32444624999999</v>
      </c>
      <c r="W1353" s="160">
        <v>448.24550522999999</v>
      </c>
      <c r="X1353" s="160">
        <v>427.81051101999998</v>
      </c>
      <c r="Y1353" s="160">
        <v>407.82081538</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419.36</v>
      </c>
      <c r="C1355" s="36">
        <v>456.59</v>
      </c>
      <c r="D1355" s="36">
        <v>490.46</v>
      </c>
      <c r="E1355" s="36">
        <v>503.18</v>
      </c>
      <c r="F1355" s="36">
        <v>502.78</v>
      </c>
      <c r="G1355" s="36">
        <v>497.36</v>
      </c>
      <c r="H1355" s="36">
        <v>465.66</v>
      </c>
      <c r="I1355" s="36">
        <v>433.84</v>
      </c>
      <c r="J1355" s="36">
        <v>444.61</v>
      </c>
      <c r="K1355" s="36">
        <v>444.37</v>
      </c>
      <c r="L1355" s="36">
        <v>435.68</v>
      </c>
      <c r="M1355" s="36">
        <v>438.32</v>
      </c>
      <c r="N1355" s="36">
        <v>437.14</v>
      </c>
      <c r="O1355" s="36">
        <v>444.73</v>
      </c>
      <c r="P1355" s="36">
        <v>442.54</v>
      </c>
      <c r="Q1355" s="36">
        <v>435.18</v>
      </c>
      <c r="R1355" s="36">
        <v>429.59</v>
      </c>
      <c r="S1355" s="36">
        <v>430.12</v>
      </c>
      <c r="T1355" s="36">
        <v>428.9</v>
      </c>
      <c r="U1355" s="36">
        <v>426.01</v>
      </c>
      <c r="V1355" s="36">
        <v>433.05</v>
      </c>
      <c r="W1355" s="36">
        <v>449.91</v>
      </c>
      <c r="X1355" s="36">
        <v>412.01</v>
      </c>
      <c r="Y1355" s="36">
        <v>392.41</v>
      </c>
    </row>
    <row r="1356" spans="1:26" ht="51.75" thickBot="1" x14ac:dyDescent="0.25">
      <c r="A1356" s="111" t="s">
        <v>70</v>
      </c>
      <c r="B1356" s="160">
        <v>419.35602139999997</v>
      </c>
      <c r="C1356" s="160">
        <v>456.59254465999999</v>
      </c>
      <c r="D1356" s="160">
        <v>490.46489295999999</v>
      </c>
      <c r="E1356" s="160">
        <v>503.17796809999999</v>
      </c>
      <c r="F1356" s="160">
        <v>502.77684009000001</v>
      </c>
      <c r="G1356" s="160">
        <v>497.36025652000001</v>
      </c>
      <c r="H1356" s="160">
        <v>465.65601242999998</v>
      </c>
      <c r="I1356" s="160">
        <v>433.84244365000001</v>
      </c>
      <c r="J1356" s="160">
        <v>444.61422612000001</v>
      </c>
      <c r="K1356" s="160">
        <v>444.37434215000002</v>
      </c>
      <c r="L1356" s="160">
        <v>435.68417335999999</v>
      </c>
      <c r="M1356" s="160">
        <v>438.31606171999999</v>
      </c>
      <c r="N1356" s="160">
        <v>437.13744578000001</v>
      </c>
      <c r="O1356" s="160">
        <v>444.72537958999999</v>
      </c>
      <c r="P1356" s="160">
        <v>442.54394945000001</v>
      </c>
      <c r="Q1356" s="160">
        <v>435.18320955000002</v>
      </c>
      <c r="R1356" s="160">
        <v>429.59235862000003</v>
      </c>
      <c r="S1356" s="160">
        <v>430.11584850999998</v>
      </c>
      <c r="T1356" s="160">
        <v>428.89852515000001</v>
      </c>
      <c r="U1356" s="160">
        <v>426.01180502</v>
      </c>
      <c r="V1356" s="160">
        <v>433.0472795</v>
      </c>
      <c r="W1356" s="160">
        <v>449.91417562999999</v>
      </c>
      <c r="X1356" s="160">
        <v>412.01118983999999</v>
      </c>
      <c r="Y1356" s="160">
        <v>392.41102676999998</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429.23</v>
      </c>
      <c r="C1358" s="36">
        <v>472.56</v>
      </c>
      <c r="D1358" s="36">
        <v>506.93</v>
      </c>
      <c r="E1358" s="36">
        <v>516.34</v>
      </c>
      <c r="F1358" s="36">
        <v>522.55999999999995</v>
      </c>
      <c r="G1358" s="36">
        <v>521.23</v>
      </c>
      <c r="H1358" s="36">
        <v>483.29</v>
      </c>
      <c r="I1358" s="36">
        <v>447.65</v>
      </c>
      <c r="J1358" s="36">
        <v>457.47</v>
      </c>
      <c r="K1358" s="36">
        <v>468.12</v>
      </c>
      <c r="L1358" s="36">
        <v>441.85</v>
      </c>
      <c r="M1358" s="36">
        <v>429.12</v>
      </c>
      <c r="N1358" s="36">
        <v>423.24</v>
      </c>
      <c r="O1358" s="36">
        <v>434.41</v>
      </c>
      <c r="P1358" s="36">
        <v>429.15</v>
      </c>
      <c r="Q1358" s="36">
        <v>423.59</v>
      </c>
      <c r="R1358" s="36">
        <v>422.93</v>
      </c>
      <c r="S1358" s="36">
        <v>426.19</v>
      </c>
      <c r="T1358" s="36">
        <v>426.23</v>
      </c>
      <c r="U1358" s="36">
        <v>425.51</v>
      </c>
      <c r="V1358" s="36">
        <v>436.61</v>
      </c>
      <c r="W1358" s="36">
        <v>446.25</v>
      </c>
      <c r="X1358" s="36">
        <v>425.92</v>
      </c>
      <c r="Y1358" s="36">
        <v>412.37</v>
      </c>
    </row>
    <row r="1359" spans="1:26" ht="51.75" thickBot="1" x14ac:dyDescent="0.25">
      <c r="A1359" s="111" t="s">
        <v>70</v>
      </c>
      <c r="B1359" s="160">
        <v>429.23079822</v>
      </c>
      <c r="C1359" s="160">
        <v>472.55585109999998</v>
      </c>
      <c r="D1359" s="160">
        <v>506.93088012999999</v>
      </c>
      <c r="E1359" s="160">
        <v>516.33856949000005</v>
      </c>
      <c r="F1359" s="160">
        <v>522.56481029999998</v>
      </c>
      <c r="G1359" s="160">
        <v>521.23298104000003</v>
      </c>
      <c r="H1359" s="160">
        <v>483.29182021999998</v>
      </c>
      <c r="I1359" s="160">
        <v>447.65235448999999</v>
      </c>
      <c r="J1359" s="160">
        <v>457.47423986000001</v>
      </c>
      <c r="K1359" s="160">
        <v>468.12248671999998</v>
      </c>
      <c r="L1359" s="160">
        <v>441.85023645000001</v>
      </c>
      <c r="M1359" s="160">
        <v>429.11582951000003</v>
      </c>
      <c r="N1359" s="160">
        <v>423.24414055</v>
      </c>
      <c r="O1359" s="160">
        <v>434.40655820000001</v>
      </c>
      <c r="P1359" s="160">
        <v>429.15222728999998</v>
      </c>
      <c r="Q1359" s="160">
        <v>423.58892584</v>
      </c>
      <c r="R1359" s="160">
        <v>422.93303644999997</v>
      </c>
      <c r="S1359" s="160">
        <v>426.19208971</v>
      </c>
      <c r="T1359" s="160">
        <v>426.22906997000001</v>
      </c>
      <c r="U1359" s="160">
        <v>425.50904161</v>
      </c>
      <c r="V1359" s="160">
        <v>436.61304568999998</v>
      </c>
      <c r="W1359" s="160">
        <v>446.24969564000003</v>
      </c>
      <c r="X1359" s="160">
        <v>425.92103857000001</v>
      </c>
      <c r="Y1359" s="160">
        <v>412.36702001999998</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363.43</v>
      </c>
      <c r="C1361" s="36">
        <v>415.53</v>
      </c>
      <c r="D1361" s="36">
        <v>445.26</v>
      </c>
      <c r="E1361" s="36">
        <v>455.32</v>
      </c>
      <c r="F1361" s="36">
        <v>458.64</v>
      </c>
      <c r="G1361" s="36">
        <v>460.84</v>
      </c>
      <c r="H1361" s="36">
        <v>447.74</v>
      </c>
      <c r="I1361" s="36">
        <v>435.96</v>
      </c>
      <c r="J1361" s="36">
        <v>438.63</v>
      </c>
      <c r="K1361" s="36">
        <v>443.92</v>
      </c>
      <c r="L1361" s="36">
        <v>433.58</v>
      </c>
      <c r="M1361" s="36">
        <v>434.48</v>
      </c>
      <c r="N1361" s="36">
        <v>431.17</v>
      </c>
      <c r="O1361" s="36">
        <v>440.55</v>
      </c>
      <c r="P1361" s="36">
        <v>437.65</v>
      </c>
      <c r="Q1361" s="36">
        <v>432.63</v>
      </c>
      <c r="R1361" s="36">
        <v>429.79</v>
      </c>
      <c r="S1361" s="36">
        <v>428.72</v>
      </c>
      <c r="T1361" s="36">
        <v>410.98</v>
      </c>
      <c r="U1361" s="36">
        <v>430.24</v>
      </c>
      <c r="V1361" s="36">
        <v>418.69</v>
      </c>
      <c r="W1361" s="36">
        <v>429.52</v>
      </c>
      <c r="X1361" s="36">
        <v>406.99</v>
      </c>
      <c r="Y1361" s="36">
        <v>423.57</v>
      </c>
    </row>
    <row r="1362" spans="1:25" ht="51.75" thickBot="1" x14ac:dyDescent="0.25">
      <c r="A1362" s="111" t="s">
        <v>70</v>
      </c>
      <c r="B1362" s="160">
        <v>363.42654457999998</v>
      </c>
      <c r="C1362" s="160">
        <v>415.53455758000001</v>
      </c>
      <c r="D1362" s="160">
        <v>445.26129981999998</v>
      </c>
      <c r="E1362" s="160">
        <v>455.32302327999997</v>
      </c>
      <c r="F1362" s="160">
        <v>458.63691913999997</v>
      </c>
      <c r="G1362" s="160">
        <v>460.83808540000001</v>
      </c>
      <c r="H1362" s="160">
        <v>447.73520611999999</v>
      </c>
      <c r="I1362" s="160">
        <v>435.95930392999998</v>
      </c>
      <c r="J1362" s="160">
        <v>438.63122348000002</v>
      </c>
      <c r="K1362" s="160">
        <v>443.91685390999999</v>
      </c>
      <c r="L1362" s="160">
        <v>433.58424009999999</v>
      </c>
      <c r="M1362" s="160">
        <v>434.48099581000002</v>
      </c>
      <c r="N1362" s="160">
        <v>431.16822396999999</v>
      </c>
      <c r="O1362" s="160">
        <v>440.54567745999998</v>
      </c>
      <c r="P1362" s="160">
        <v>437.65427247999997</v>
      </c>
      <c r="Q1362" s="160">
        <v>432.62563428999999</v>
      </c>
      <c r="R1362" s="160">
        <v>429.78806307000002</v>
      </c>
      <c r="S1362" s="160">
        <v>428.71596160000001</v>
      </c>
      <c r="T1362" s="160">
        <v>410.97965730999999</v>
      </c>
      <c r="U1362" s="160">
        <v>430.23680238999998</v>
      </c>
      <c r="V1362" s="160">
        <v>418.68779061999999</v>
      </c>
      <c r="W1362" s="160">
        <v>429.51679611999998</v>
      </c>
      <c r="X1362" s="160">
        <v>406.98554653000002</v>
      </c>
      <c r="Y1362" s="160">
        <v>423.57083521999999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470.5</v>
      </c>
      <c r="C1364" s="36">
        <v>521.69000000000005</v>
      </c>
      <c r="D1364" s="36">
        <v>545.55999999999995</v>
      </c>
      <c r="E1364" s="36">
        <v>564.77</v>
      </c>
      <c r="F1364" s="36">
        <v>566.41999999999996</v>
      </c>
      <c r="G1364" s="36">
        <v>569.66999999999996</v>
      </c>
      <c r="H1364" s="36">
        <v>552.91</v>
      </c>
      <c r="I1364" s="36">
        <v>509.6</v>
      </c>
      <c r="J1364" s="36">
        <v>447.37</v>
      </c>
      <c r="K1364" s="36">
        <v>418.41</v>
      </c>
      <c r="L1364" s="36">
        <v>418.16</v>
      </c>
      <c r="M1364" s="36">
        <v>410.16</v>
      </c>
      <c r="N1364" s="36">
        <v>406.35</v>
      </c>
      <c r="O1364" s="36">
        <v>403.44</v>
      </c>
      <c r="P1364" s="36">
        <v>398.11</v>
      </c>
      <c r="Q1364" s="36">
        <v>395.95</v>
      </c>
      <c r="R1364" s="36">
        <v>391.62</v>
      </c>
      <c r="S1364" s="36">
        <v>390.89</v>
      </c>
      <c r="T1364" s="36">
        <v>393.74</v>
      </c>
      <c r="U1364" s="36">
        <v>393.33</v>
      </c>
      <c r="V1364" s="36">
        <v>399.95</v>
      </c>
      <c r="W1364" s="36">
        <v>418.75</v>
      </c>
      <c r="X1364" s="36">
        <v>389.13</v>
      </c>
      <c r="Y1364" s="36">
        <v>408.13</v>
      </c>
    </row>
    <row r="1365" spans="1:25" ht="51.75" thickBot="1" x14ac:dyDescent="0.25">
      <c r="A1365" s="111" t="s">
        <v>70</v>
      </c>
      <c r="B1365" s="160">
        <v>470.49655718999998</v>
      </c>
      <c r="C1365" s="160">
        <v>521.68531413000005</v>
      </c>
      <c r="D1365" s="160">
        <v>545.55554009000002</v>
      </c>
      <c r="E1365" s="160">
        <v>564.77195223000001</v>
      </c>
      <c r="F1365" s="160">
        <v>566.42119185000001</v>
      </c>
      <c r="G1365" s="160">
        <v>569.67360959999996</v>
      </c>
      <c r="H1365" s="160">
        <v>552.90882518000001</v>
      </c>
      <c r="I1365" s="160">
        <v>509.60142304999999</v>
      </c>
      <c r="J1365" s="160">
        <v>447.36857262000001</v>
      </c>
      <c r="K1365" s="160">
        <v>418.41321821000003</v>
      </c>
      <c r="L1365" s="160">
        <v>418.16066622</v>
      </c>
      <c r="M1365" s="160">
        <v>410.15813466999998</v>
      </c>
      <c r="N1365" s="160">
        <v>406.35081657000001</v>
      </c>
      <c r="O1365" s="160">
        <v>403.44358153000002</v>
      </c>
      <c r="P1365" s="160">
        <v>398.11195217</v>
      </c>
      <c r="Q1365" s="160">
        <v>395.94942952999997</v>
      </c>
      <c r="R1365" s="160">
        <v>391.62129728000002</v>
      </c>
      <c r="S1365" s="160">
        <v>390.89434093</v>
      </c>
      <c r="T1365" s="160">
        <v>393.74182760000002</v>
      </c>
      <c r="U1365" s="160">
        <v>393.32619506999998</v>
      </c>
      <c r="V1365" s="160">
        <v>399.95116031999999</v>
      </c>
      <c r="W1365" s="160">
        <v>418.75171067999997</v>
      </c>
      <c r="X1365" s="160">
        <v>389.13303930000001</v>
      </c>
      <c r="Y1365" s="160">
        <v>408.12918933999998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459.27</v>
      </c>
      <c r="C1367" s="36">
        <v>508.59</v>
      </c>
      <c r="D1367" s="36">
        <v>549.28</v>
      </c>
      <c r="E1367" s="36">
        <v>566.27</v>
      </c>
      <c r="F1367" s="36">
        <v>567.67999999999995</v>
      </c>
      <c r="G1367" s="36">
        <v>573.96</v>
      </c>
      <c r="H1367" s="36">
        <v>558.63</v>
      </c>
      <c r="I1367" s="36">
        <v>519.03</v>
      </c>
      <c r="J1367" s="36">
        <v>455.04</v>
      </c>
      <c r="K1367" s="36">
        <v>410.11</v>
      </c>
      <c r="L1367" s="36">
        <v>413.09</v>
      </c>
      <c r="M1367" s="36">
        <v>421.59</v>
      </c>
      <c r="N1367" s="36">
        <v>416.9</v>
      </c>
      <c r="O1367" s="36">
        <v>399.7</v>
      </c>
      <c r="P1367" s="36">
        <v>396.9</v>
      </c>
      <c r="Q1367" s="36">
        <v>395.48</v>
      </c>
      <c r="R1367" s="36">
        <v>394.3</v>
      </c>
      <c r="S1367" s="36">
        <v>397.54</v>
      </c>
      <c r="T1367" s="36">
        <v>401.54</v>
      </c>
      <c r="U1367" s="36">
        <v>395.18</v>
      </c>
      <c r="V1367" s="36">
        <v>405.15</v>
      </c>
      <c r="W1367" s="36">
        <v>417.23</v>
      </c>
      <c r="X1367" s="36">
        <v>395.89</v>
      </c>
      <c r="Y1367" s="36">
        <v>405.47</v>
      </c>
    </row>
    <row r="1368" spans="1:25" ht="51.75" thickBot="1" x14ac:dyDescent="0.25">
      <c r="A1368" s="111" t="s">
        <v>70</v>
      </c>
      <c r="B1368" s="160">
        <v>459.26519475999999</v>
      </c>
      <c r="C1368" s="160">
        <v>508.58956494</v>
      </c>
      <c r="D1368" s="160">
        <v>549.28070663000005</v>
      </c>
      <c r="E1368" s="160">
        <v>566.26879584999995</v>
      </c>
      <c r="F1368" s="160">
        <v>567.67688441999996</v>
      </c>
      <c r="G1368" s="160">
        <v>573.96412112999997</v>
      </c>
      <c r="H1368" s="160">
        <v>558.63217740000005</v>
      </c>
      <c r="I1368" s="160">
        <v>519.02915829999995</v>
      </c>
      <c r="J1368" s="160">
        <v>455.04203176999999</v>
      </c>
      <c r="K1368" s="160">
        <v>410.11202673999998</v>
      </c>
      <c r="L1368" s="160">
        <v>413.08546854999997</v>
      </c>
      <c r="M1368" s="160">
        <v>421.59201413</v>
      </c>
      <c r="N1368" s="160">
        <v>416.89788887999998</v>
      </c>
      <c r="O1368" s="160">
        <v>399.69583475000002</v>
      </c>
      <c r="P1368" s="160">
        <v>396.89566402999998</v>
      </c>
      <c r="Q1368" s="160">
        <v>395.47708523</v>
      </c>
      <c r="R1368" s="160">
        <v>394.29679105999998</v>
      </c>
      <c r="S1368" s="160">
        <v>397.53858597999999</v>
      </c>
      <c r="T1368" s="160">
        <v>401.54423774000003</v>
      </c>
      <c r="U1368" s="160">
        <v>395.17806948999998</v>
      </c>
      <c r="V1368" s="160">
        <v>405.14773761999999</v>
      </c>
      <c r="W1368" s="160">
        <v>417.22872708</v>
      </c>
      <c r="X1368" s="160">
        <v>395.88776983000002</v>
      </c>
      <c r="Y1368" s="160">
        <v>405.47333151999999</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461</v>
      </c>
      <c r="C1370" s="36">
        <v>515.39</v>
      </c>
      <c r="D1370" s="36">
        <v>550.79</v>
      </c>
      <c r="E1370" s="36">
        <v>559.95000000000005</v>
      </c>
      <c r="F1370" s="36">
        <v>570.11</v>
      </c>
      <c r="G1370" s="36">
        <v>566.59</v>
      </c>
      <c r="H1370" s="36">
        <v>526.22</v>
      </c>
      <c r="I1370" s="36">
        <v>476.35</v>
      </c>
      <c r="J1370" s="36">
        <v>443.77</v>
      </c>
      <c r="K1370" s="36">
        <v>436.88</v>
      </c>
      <c r="L1370" s="36">
        <v>435.83</v>
      </c>
      <c r="M1370" s="36">
        <v>444.5</v>
      </c>
      <c r="N1370" s="36">
        <v>438.56</v>
      </c>
      <c r="O1370" s="36">
        <v>446.03</v>
      </c>
      <c r="P1370" s="36">
        <v>440.84</v>
      </c>
      <c r="Q1370" s="36">
        <v>432.78</v>
      </c>
      <c r="R1370" s="36">
        <v>429.43</v>
      </c>
      <c r="S1370" s="36">
        <v>429.01</v>
      </c>
      <c r="T1370" s="36">
        <v>431.26</v>
      </c>
      <c r="U1370" s="36">
        <v>432.24</v>
      </c>
      <c r="V1370" s="36">
        <v>438.83</v>
      </c>
      <c r="W1370" s="36">
        <v>458.44</v>
      </c>
      <c r="X1370" s="36">
        <v>403.93</v>
      </c>
      <c r="Y1370" s="36">
        <v>421.62</v>
      </c>
    </row>
    <row r="1371" spans="1:25" ht="51.75" thickBot="1" x14ac:dyDescent="0.25">
      <c r="A1371" s="111" t="s">
        <v>70</v>
      </c>
      <c r="B1371" s="160">
        <v>461.00248806000002</v>
      </c>
      <c r="C1371" s="160">
        <v>515.38996266000004</v>
      </c>
      <c r="D1371" s="160">
        <v>550.78871489999995</v>
      </c>
      <c r="E1371" s="160">
        <v>559.94790359000001</v>
      </c>
      <c r="F1371" s="160">
        <v>570.11420668000005</v>
      </c>
      <c r="G1371" s="160">
        <v>566.59110897000005</v>
      </c>
      <c r="H1371" s="160">
        <v>526.21721319999995</v>
      </c>
      <c r="I1371" s="160">
        <v>476.35388567000001</v>
      </c>
      <c r="J1371" s="160">
        <v>443.77250141000002</v>
      </c>
      <c r="K1371" s="160">
        <v>436.87616313000001</v>
      </c>
      <c r="L1371" s="160">
        <v>435.83341029000002</v>
      </c>
      <c r="M1371" s="160">
        <v>444.49692568</v>
      </c>
      <c r="N1371" s="160">
        <v>438.56084571999997</v>
      </c>
      <c r="O1371" s="160">
        <v>446.02595989999998</v>
      </c>
      <c r="P1371" s="160">
        <v>440.83958848999998</v>
      </c>
      <c r="Q1371" s="160">
        <v>432.78065221999998</v>
      </c>
      <c r="R1371" s="160">
        <v>429.43344427</v>
      </c>
      <c r="S1371" s="160">
        <v>429.01402769999999</v>
      </c>
      <c r="T1371" s="160">
        <v>431.25601202000001</v>
      </c>
      <c r="U1371" s="160">
        <v>432.24190677000001</v>
      </c>
      <c r="V1371" s="160">
        <v>438.83378084999998</v>
      </c>
      <c r="W1371" s="160">
        <v>458.44085990000002</v>
      </c>
      <c r="X1371" s="160">
        <v>403.92519268000001</v>
      </c>
      <c r="Y1371" s="160">
        <v>421.61768656999999</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447.22</v>
      </c>
      <c r="C1373" s="36">
        <v>498.74</v>
      </c>
      <c r="D1373" s="36">
        <v>517.91999999999996</v>
      </c>
      <c r="E1373" s="36">
        <v>530.44000000000005</v>
      </c>
      <c r="F1373" s="36">
        <v>538.87</v>
      </c>
      <c r="G1373" s="36">
        <v>536.16999999999996</v>
      </c>
      <c r="H1373" s="36">
        <v>498.99</v>
      </c>
      <c r="I1373" s="36">
        <v>483.84</v>
      </c>
      <c r="J1373" s="36">
        <v>433.57</v>
      </c>
      <c r="K1373" s="36">
        <v>433.84</v>
      </c>
      <c r="L1373" s="36">
        <v>441.94</v>
      </c>
      <c r="M1373" s="36">
        <v>466.72</v>
      </c>
      <c r="N1373" s="36">
        <v>461.42</v>
      </c>
      <c r="O1373" s="36">
        <v>462.47</v>
      </c>
      <c r="P1373" s="36">
        <v>457.73</v>
      </c>
      <c r="Q1373" s="36">
        <v>453.03</v>
      </c>
      <c r="R1373" s="36">
        <v>452.34</v>
      </c>
      <c r="S1373" s="36">
        <v>452.07</v>
      </c>
      <c r="T1373" s="36">
        <v>451.32</v>
      </c>
      <c r="U1373" s="36">
        <v>450</v>
      </c>
      <c r="V1373" s="36">
        <v>458.63</v>
      </c>
      <c r="W1373" s="36">
        <v>477.39</v>
      </c>
      <c r="X1373" s="36">
        <v>404.28</v>
      </c>
      <c r="Y1373" s="36">
        <v>421.86</v>
      </c>
    </row>
    <row r="1374" spans="1:25" ht="51.75" thickBot="1" x14ac:dyDescent="0.25">
      <c r="A1374" s="111" t="s">
        <v>70</v>
      </c>
      <c r="B1374" s="160">
        <v>447.22191824999999</v>
      </c>
      <c r="C1374" s="160">
        <v>498.74426068000002</v>
      </c>
      <c r="D1374" s="160">
        <v>517.91537074999997</v>
      </c>
      <c r="E1374" s="160">
        <v>530.44232394000005</v>
      </c>
      <c r="F1374" s="160">
        <v>538.86570637</v>
      </c>
      <c r="G1374" s="160">
        <v>536.17442143000005</v>
      </c>
      <c r="H1374" s="160">
        <v>498.99310295999999</v>
      </c>
      <c r="I1374" s="160">
        <v>483.84174894</v>
      </c>
      <c r="J1374" s="160">
        <v>433.57491484000002</v>
      </c>
      <c r="K1374" s="160">
        <v>433.83676295999999</v>
      </c>
      <c r="L1374" s="160">
        <v>441.94109226</v>
      </c>
      <c r="M1374" s="160">
        <v>466.72433804000002</v>
      </c>
      <c r="N1374" s="160">
        <v>461.42207444000002</v>
      </c>
      <c r="O1374" s="160">
        <v>462.46595402000003</v>
      </c>
      <c r="P1374" s="160">
        <v>457.73467886999998</v>
      </c>
      <c r="Q1374" s="160">
        <v>453.02805067999998</v>
      </c>
      <c r="R1374" s="160">
        <v>452.34116102000002</v>
      </c>
      <c r="S1374" s="160">
        <v>452.06531386</v>
      </c>
      <c r="T1374" s="160">
        <v>451.32350457000001</v>
      </c>
      <c r="U1374" s="160">
        <v>450.00210043999999</v>
      </c>
      <c r="V1374" s="160">
        <v>458.63081402</v>
      </c>
      <c r="W1374" s="160">
        <v>477.38779326999997</v>
      </c>
      <c r="X1374" s="160">
        <v>404.28249454000002</v>
      </c>
      <c r="Y1374" s="160">
        <v>421.85761883999999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465.09</v>
      </c>
      <c r="C1376" s="36">
        <v>494.43</v>
      </c>
      <c r="D1376" s="36">
        <v>512.42999999999995</v>
      </c>
      <c r="E1376" s="36">
        <v>525.86</v>
      </c>
      <c r="F1376" s="36">
        <v>535.66</v>
      </c>
      <c r="G1376" s="36">
        <v>533.08000000000004</v>
      </c>
      <c r="H1376" s="36">
        <v>500.92</v>
      </c>
      <c r="I1376" s="36">
        <v>487.23</v>
      </c>
      <c r="J1376" s="36">
        <v>432.17</v>
      </c>
      <c r="K1376" s="36">
        <v>430.83</v>
      </c>
      <c r="L1376" s="36">
        <v>474.75</v>
      </c>
      <c r="M1376" s="36">
        <v>520.02</v>
      </c>
      <c r="N1376" s="36">
        <v>515.67999999999995</v>
      </c>
      <c r="O1376" s="36">
        <v>519.41</v>
      </c>
      <c r="P1376" s="36">
        <v>503.69</v>
      </c>
      <c r="Q1376" s="36">
        <v>441.61</v>
      </c>
      <c r="R1376" s="36">
        <v>453.85</v>
      </c>
      <c r="S1376" s="36">
        <v>512.6</v>
      </c>
      <c r="T1376" s="36">
        <v>510.83</v>
      </c>
      <c r="U1376" s="36">
        <v>509.54</v>
      </c>
      <c r="V1376" s="36">
        <v>515.98</v>
      </c>
      <c r="W1376" s="36">
        <v>424.36</v>
      </c>
      <c r="X1376" s="36">
        <v>399.63</v>
      </c>
      <c r="Y1376" s="36">
        <v>417.19</v>
      </c>
    </row>
    <row r="1377" spans="1:25" ht="51.75" thickBot="1" x14ac:dyDescent="0.25">
      <c r="A1377" s="111" t="s">
        <v>70</v>
      </c>
      <c r="B1377" s="160">
        <v>465.08764671</v>
      </c>
      <c r="C1377" s="160">
        <v>494.42588964999999</v>
      </c>
      <c r="D1377" s="160">
        <v>512.43121896000002</v>
      </c>
      <c r="E1377" s="160">
        <v>525.86260727000001</v>
      </c>
      <c r="F1377" s="160">
        <v>535.66334388999996</v>
      </c>
      <c r="G1377" s="160">
        <v>533.07978634999995</v>
      </c>
      <c r="H1377" s="160">
        <v>500.91883404999999</v>
      </c>
      <c r="I1377" s="160">
        <v>487.22878435000001</v>
      </c>
      <c r="J1377" s="160">
        <v>432.16735776000002</v>
      </c>
      <c r="K1377" s="160">
        <v>430.82884985999999</v>
      </c>
      <c r="L1377" s="160">
        <v>474.74944839</v>
      </c>
      <c r="M1377" s="160">
        <v>520.01949959000001</v>
      </c>
      <c r="N1377" s="160">
        <v>515.68453134000004</v>
      </c>
      <c r="O1377" s="160">
        <v>519.41473263</v>
      </c>
      <c r="P1377" s="160">
        <v>503.69200087000002</v>
      </c>
      <c r="Q1377" s="160">
        <v>441.61017261000001</v>
      </c>
      <c r="R1377" s="160">
        <v>453.84770228999997</v>
      </c>
      <c r="S1377" s="160">
        <v>512.60011434</v>
      </c>
      <c r="T1377" s="160">
        <v>510.83386696999997</v>
      </c>
      <c r="U1377" s="160">
        <v>509.54364530999999</v>
      </c>
      <c r="V1377" s="160">
        <v>515.97835787999998</v>
      </c>
      <c r="W1377" s="160">
        <v>424.35634318000001</v>
      </c>
      <c r="X1377" s="160">
        <v>399.62754704000002</v>
      </c>
      <c r="Y1377" s="160">
        <v>417.19286985000002</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462.97</v>
      </c>
      <c r="C1379" s="36">
        <v>497.15</v>
      </c>
      <c r="D1379" s="36">
        <v>517.4</v>
      </c>
      <c r="E1379" s="36">
        <v>529.71</v>
      </c>
      <c r="F1379" s="36">
        <v>537.79999999999995</v>
      </c>
      <c r="G1379" s="36">
        <v>537.61</v>
      </c>
      <c r="H1379" s="36">
        <v>501.86</v>
      </c>
      <c r="I1379" s="36">
        <v>507.63</v>
      </c>
      <c r="J1379" s="36">
        <v>447.15</v>
      </c>
      <c r="K1379" s="36">
        <v>435.95</v>
      </c>
      <c r="L1379" s="36">
        <v>432.57</v>
      </c>
      <c r="M1379" s="36">
        <v>420.37</v>
      </c>
      <c r="N1379" s="36">
        <v>413.9</v>
      </c>
      <c r="O1379" s="36">
        <v>426.34</v>
      </c>
      <c r="P1379" s="36">
        <v>435.51</v>
      </c>
      <c r="Q1379" s="36">
        <v>422.1</v>
      </c>
      <c r="R1379" s="36">
        <v>414.95</v>
      </c>
      <c r="S1379" s="36">
        <v>410.51</v>
      </c>
      <c r="T1379" s="36">
        <v>403.23</v>
      </c>
      <c r="U1379" s="36">
        <v>399.63</v>
      </c>
      <c r="V1379" s="36">
        <v>405.12</v>
      </c>
      <c r="W1379" s="36">
        <v>412.32</v>
      </c>
      <c r="X1379" s="36">
        <v>388.48</v>
      </c>
      <c r="Y1379" s="36">
        <v>426.2</v>
      </c>
    </row>
    <row r="1380" spans="1:25" ht="51.75" thickBot="1" x14ac:dyDescent="0.25">
      <c r="A1380" s="111" t="s">
        <v>70</v>
      </c>
      <c r="B1380" s="160">
        <v>462.97187059999999</v>
      </c>
      <c r="C1380" s="160">
        <v>497.15306421999998</v>
      </c>
      <c r="D1380" s="160">
        <v>517.40054255999996</v>
      </c>
      <c r="E1380" s="160">
        <v>529.71137208000005</v>
      </c>
      <c r="F1380" s="160">
        <v>537.80262832000005</v>
      </c>
      <c r="G1380" s="160">
        <v>537.61013374000004</v>
      </c>
      <c r="H1380" s="160">
        <v>501.86158533000003</v>
      </c>
      <c r="I1380" s="160">
        <v>507.63460909000003</v>
      </c>
      <c r="J1380" s="160">
        <v>447.15204348999998</v>
      </c>
      <c r="K1380" s="160">
        <v>435.94650088999998</v>
      </c>
      <c r="L1380" s="160">
        <v>432.57152262</v>
      </c>
      <c r="M1380" s="160">
        <v>420.37354784000001</v>
      </c>
      <c r="N1380" s="160">
        <v>413.89815231</v>
      </c>
      <c r="O1380" s="160">
        <v>426.33662049999998</v>
      </c>
      <c r="P1380" s="160">
        <v>435.51275356000002</v>
      </c>
      <c r="Q1380" s="160">
        <v>422.10118918000001</v>
      </c>
      <c r="R1380" s="160">
        <v>414.94562438000003</v>
      </c>
      <c r="S1380" s="160">
        <v>410.51153345</v>
      </c>
      <c r="T1380" s="160">
        <v>403.23006254000001</v>
      </c>
      <c r="U1380" s="160">
        <v>399.63292267000003</v>
      </c>
      <c r="V1380" s="160">
        <v>405.12193963999999</v>
      </c>
      <c r="W1380" s="160">
        <v>412.32234711000001</v>
      </c>
      <c r="X1380" s="160">
        <v>388.48162102999999</v>
      </c>
      <c r="Y1380" s="160">
        <v>426.19686983000003</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474.99</v>
      </c>
      <c r="C1382" s="36">
        <v>513.96</v>
      </c>
      <c r="D1382" s="36">
        <v>528.45000000000005</v>
      </c>
      <c r="E1382" s="36">
        <v>537.45000000000005</v>
      </c>
      <c r="F1382" s="36">
        <v>549.17999999999995</v>
      </c>
      <c r="G1382" s="36">
        <v>545.29999999999995</v>
      </c>
      <c r="H1382" s="36">
        <v>522.07000000000005</v>
      </c>
      <c r="I1382" s="36">
        <v>516.27</v>
      </c>
      <c r="J1382" s="36">
        <v>465.04</v>
      </c>
      <c r="K1382" s="36">
        <v>439.37</v>
      </c>
      <c r="L1382" s="36">
        <v>432.97</v>
      </c>
      <c r="M1382" s="36">
        <v>444.81</v>
      </c>
      <c r="N1382" s="36">
        <v>439.55</v>
      </c>
      <c r="O1382" s="36">
        <v>445.14</v>
      </c>
      <c r="P1382" s="36">
        <v>445.57</v>
      </c>
      <c r="Q1382" s="36">
        <v>444.02</v>
      </c>
      <c r="R1382" s="36">
        <v>440.99</v>
      </c>
      <c r="S1382" s="36">
        <v>438.94</v>
      </c>
      <c r="T1382" s="36">
        <v>409.23</v>
      </c>
      <c r="U1382" s="36">
        <v>371.61</v>
      </c>
      <c r="V1382" s="36">
        <v>391.4</v>
      </c>
      <c r="W1382" s="36">
        <v>408.51</v>
      </c>
      <c r="X1382" s="36">
        <v>401.04</v>
      </c>
      <c r="Y1382" s="36">
        <v>444.18</v>
      </c>
    </row>
    <row r="1383" spans="1:25" ht="51.75" thickBot="1" x14ac:dyDescent="0.25">
      <c r="A1383" s="111" t="s">
        <v>70</v>
      </c>
      <c r="B1383" s="160">
        <v>474.98780476000002</v>
      </c>
      <c r="C1383" s="160">
        <v>513.96349480000003</v>
      </c>
      <c r="D1383" s="160">
        <v>528.44971466000004</v>
      </c>
      <c r="E1383" s="160">
        <v>537.45175172999996</v>
      </c>
      <c r="F1383" s="160">
        <v>549.18150897999999</v>
      </c>
      <c r="G1383" s="160">
        <v>545.30035080000005</v>
      </c>
      <c r="H1383" s="160">
        <v>522.06877596000004</v>
      </c>
      <c r="I1383" s="160">
        <v>516.26928611000005</v>
      </c>
      <c r="J1383" s="160">
        <v>465.03745163999997</v>
      </c>
      <c r="K1383" s="160">
        <v>439.36653465000001</v>
      </c>
      <c r="L1383" s="160">
        <v>432.97391542999998</v>
      </c>
      <c r="M1383" s="160">
        <v>444.80684077000001</v>
      </c>
      <c r="N1383" s="160">
        <v>439.54588968000002</v>
      </c>
      <c r="O1383" s="160">
        <v>445.14060873</v>
      </c>
      <c r="P1383" s="160">
        <v>445.56661981000002</v>
      </c>
      <c r="Q1383" s="160">
        <v>444.02189322999999</v>
      </c>
      <c r="R1383" s="160">
        <v>440.99228289000001</v>
      </c>
      <c r="S1383" s="160">
        <v>438.93814936000001</v>
      </c>
      <c r="T1383" s="160">
        <v>409.22562268000001</v>
      </c>
      <c r="U1383" s="160">
        <v>371.60744039000002</v>
      </c>
      <c r="V1383" s="160">
        <v>391.39814693</v>
      </c>
      <c r="W1383" s="160">
        <v>408.50977793999999</v>
      </c>
      <c r="X1383" s="160">
        <v>401.03625260000001</v>
      </c>
      <c r="Y1383" s="160">
        <v>444.18259007</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472.48</v>
      </c>
      <c r="C1385" s="36">
        <v>516.45000000000005</v>
      </c>
      <c r="D1385" s="36">
        <v>527.54</v>
      </c>
      <c r="E1385" s="36">
        <v>542.89</v>
      </c>
      <c r="F1385" s="36">
        <v>544.86</v>
      </c>
      <c r="G1385" s="36">
        <v>543.83000000000004</v>
      </c>
      <c r="H1385" s="36">
        <v>524.35</v>
      </c>
      <c r="I1385" s="36">
        <v>530.22</v>
      </c>
      <c r="J1385" s="36">
        <v>477.81</v>
      </c>
      <c r="K1385" s="36">
        <v>443.06</v>
      </c>
      <c r="L1385" s="36">
        <v>444.8</v>
      </c>
      <c r="M1385" s="36">
        <v>431.64</v>
      </c>
      <c r="N1385" s="36">
        <v>415.07</v>
      </c>
      <c r="O1385" s="36">
        <v>413.35</v>
      </c>
      <c r="P1385" s="36">
        <v>404.93</v>
      </c>
      <c r="Q1385" s="36">
        <v>405.04</v>
      </c>
      <c r="R1385" s="36">
        <v>405.23</v>
      </c>
      <c r="S1385" s="36">
        <v>407.18</v>
      </c>
      <c r="T1385" s="36">
        <v>410.39</v>
      </c>
      <c r="U1385" s="36">
        <v>412.44</v>
      </c>
      <c r="V1385" s="36">
        <v>425.39</v>
      </c>
      <c r="W1385" s="36">
        <v>436.26</v>
      </c>
      <c r="X1385" s="36">
        <v>407.32</v>
      </c>
      <c r="Y1385" s="36">
        <v>428.49</v>
      </c>
    </row>
    <row r="1386" spans="1:25" ht="51.75" thickBot="1" x14ac:dyDescent="0.25">
      <c r="A1386" s="111" t="s">
        <v>70</v>
      </c>
      <c r="B1386" s="160">
        <v>472.47747777000001</v>
      </c>
      <c r="C1386" s="160">
        <v>516.44884609999997</v>
      </c>
      <c r="D1386" s="160">
        <v>527.53927414999998</v>
      </c>
      <c r="E1386" s="160">
        <v>542.88782622999997</v>
      </c>
      <c r="F1386" s="160">
        <v>544.86061561999998</v>
      </c>
      <c r="G1386" s="160">
        <v>543.82874785000001</v>
      </c>
      <c r="H1386" s="160">
        <v>524.34908845999996</v>
      </c>
      <c r="I1386" s="160">
        <v>530.22465567999996</v>
      </c>
      <c r="J1386" s="160">
        <v>477.80731980000002</v>
      </c>
      <c r="K1386" s="160">
        <v>443.06316848</v>
      </c>
      <c r="L1386" s="160">
        <v>444.80139315000002</v>
      </c>
      <c r="M1386" s="160">
        <v>431.63572761</v>
      </c>
      <c r="N1386" s="160">
        <v>415.07063991000001</v>
      </c>
      <c r="O1386" s="160">
        <v>413.34888955999998</v>
      </c>
      <c r="P1386" s="160">
        <v>404.93434015000003</v>
      </c>
      <c r="Q1386" s="160">
        <v>405.03536960000002</v>
      </c>
      <c r="R1386" s="160">
        <v>405.22761799</v>
      </c>
      <c r="S1386" s="160">
        <v>407.17580544999998</v>
      </c>
      <c r="T1386" s="160">
        <v>410.39086989999998</v>
      </c>
      <c r="U1386" s="160">
        <v>412.43815518000002</v>
      </c>
      <c r="V1386" s="160">
        <v>425.39187197000001</v>
      </c>
      <c r="W1386" s="160">
        <v>436.26312086000001</v>
      </c>
      <c r="X1386" s="160">
        <v>407.32261261000002</v>
      </c>
      <c r="Y1386" s="160">
        <v>428.48579775000002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468.65</v>
      </c>
      <c r="C1388" s="36">
        <v>507.52</v>
      </c>
      <c r="D1388" s="36">
        <v>527.25</v>
      </c>
      <c r="E1388" s="36">
        <v>540.67999999999995</v>
      </c>
      <c r="F1388" s="36">
        <v>545.91</v>
      </c>
      <c r="G1388" s="36">
        <v>548.69000000000005</v>
      </c>
      <c r="H1388" s="36">
        <v>528.72</v>
      </c>
      <c r="I1388" s="36">
        <v>531.82000000000005</v>
      </c>
      <c r="J1388" s="36">
        <v>473.55</v>
      </c>
      <c r="K1388" s="36">
        <v>419.3</v>
      </c>
      <c r="L1388" s="36">
        <v>407.12</v>
      </c>
      <c r="M1388" s="36">
        <v>434.87</v>
      </c>
      <c r="N1388" s="36">
        <v>433.19</v>
      </c>
      <c r="O1388" s="36">
        <v>437.13</v>
      </c>
      <c r="P1388" s="36">
        <v>433.43</v>
      </c>
      <c r="Q1388" s="36">
        <v>433.1</v>
      </c>
      <c r="R1388" s="36">
        <v>430.72</v>
      </c>
      <c r="S1388" s="36">
        <v>437.07</v>
      </c>
      <c r="T1388" s="36">
        <v>436.92</v>
      </c>
      <c r="U1388" s="36">
        <v>441.18</v>
      </c>
      <c r="V1388" s="36">
        <v>423.73</v>
      </c>
      <c r="W1388" s="36">
        <v>398.73</v>
      </c>
      <c r="X1388" s="36">
        <v>397.82</v>
      </c>
      <c r="Y1388" s="36">
        <v>456.29</v>
      </c>
    </row>
    <row r="1389" spans="1:25" ht="51.75" thickBot="1" x14ac:dyDescent="0.25">
      <c r="A1389" s="111" t="s">
        <v>70</v>
      </c>
      <c r="B1389" s="160">
        <v>468.64919714000001</v>
      </c>
      <c r="C1389" s="160">
        <v>507.51749423000001</v>
      </c>
      <c r="D1389" s="160">
        <v>527.25200075999999</v>
      </c>
      <c r="E1389" s="160">
        <v>540.68312644000002</v>
      </c>
      <c r="F1389" s="160">
        <v>545.91373036000005</v>
      </c>
      <c r="G1389" s="160">
        <v>548.68786438999996</v>
      </c>
      <c r="H1389" s="160">
        <v>528.72125663999998</v>
      </c>
      <c r="I1389" s="160">
        <v>531.82149788000004</v>
      </c>
      <c r="J1389" s="160">
        <v>473.55175823000002</v>
      </c>
      <c r="K1389" s="160">
        <v>419.29703305999999</v>
      </c>
      <c r="L1389" s="160">
        <v>407.11714142</v>
      </c>
      <c r="M1389" s="160">
        <v>434.86692441000002</v>
      </c>
      <c r="N1389" s="160">
        <v>433.19396984000002</v>
      </c>
      <c r="O1389" s="160">
        <v>437.12583398999999</v>
      </c>
      <c r="P1389" s="160">
        <v>433.42785171000003</v>
      </c>
      <c r="Q1389" s="160">
        <v>433.10146305000001</v>
      </c>
      <c r="R1389" s="160">
        <v>430.72437685</v>
      </c>
      <c r="S1389" s="160">
        <v>437.07020144000001</v>
      </c>
      <c r="T1389" s="160">
        <v>436.91511102999999</v>
      </c>
      <c r="U1389" s="160">
        <v>441.18263474000003</v>
      </c>
      <c r="V1389" s="160">
        <v>423.72768859000001</v>
      </c>
      <c r="W1389" s="160">
        <v>398.72523097999999</v>
      </c>
      <c r="X1389" s="160">
        <v>397.81849446000001</v>
      </c>
      <c r="Y1389" s="160">
        <v>456.28765490000001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485.54</v>
      </c>
      <c r="C1391" s="36">
        <v>522.9</v>
      </c>
      <c r="D1391" s="36">
        <v>516.11</v>
      </c>
      <c r="E1391" s="36">
        <v>533.98</v>
      </c>
      <c r="F1391" s="36">
        <v>538.46</v>
      </c>
      <c r="G1391" s="36">
        <v>536.67999999999995</v>
      </c>
      <c r="H1391" s="36">
        <v>514.19000000000005</v>
      </c>
      <c r="I1391" s="36">
        <v>509.24</v>
      </c>
      <c r="J1391" s="36">
        <v>443.35</v>
      </c>
      <c r="K1391" s="36">
        <v>394.7</v>
      </c>
      <c r="L1391" s="36">
        <v>363.16</v>
      </c>
      <c r="M1391" s="36">
        <v>359.83</v>
      </c>
      <c r="N1391" s="36">
        <v>364.44</v>
      </c>
      <c r="O1391" s="36">
        <v>357.69</v>
      </c>
      <c r="P1391" s="36">
        <v>362.75</v>
      </c>
      <c r="Q1391" s="36">
        <v>365.23</v>
      </c>
      <c r="R1391" s="36">
        <v>364.2</v>
      </c>
      <c r="S1391" s="36">
        <v>367.4</v>
      </c>
      <c r="T1391" s="36">
        <v>374.48</v>
      </c>
      <c r="U1391" s="36">
        <v>372.76</v>
      </c>
      <c r="V1391" s="36">
        <v>357.52</v>
      </c>
      <c r="W1391" s="36">
        <v>358.19</v>
      </c>
      <c r="X1391" s="36">
        <v>373.46</v>
      </c>
      <c r="Y1391" s="36">
        <v>427.11</v>
      </c>
    </row>
    <row r="1392" spans="1:25" ht="51.75" thickBot="1" x14ac:dyDescent="0.25">
      <c r="A1392" s="111" t="s">
        <v>70</v>
      </c>
      <c r="B1392" s="160">
        <v>485.53834939000001</v>
      </c>
      <c r="C1392" s="160">
        <v>522.89867559000004</v>
      </c>
      <c r="D1392" s="160">
        <v>516.11179054000002</v>
      </c>
      <c r="E1392" s="160">
        <v>533.98388594000005</v>
      </c>
      <c r="F1392" s="160">
        <v>538.46030364000001</v>
      </c>
      <c r="G1392" s="160">
        <v>536.68082497</v>
      </c>
      <c r="H1392" s="160">
        <v>514.18797442000005</v>
      </c>
      <c r="I1392" s="160">
        <v>509.23917036</v>
      </c>
      <c r="J1392" s="160">
        <v>443.34559664</v>
      </c>
      <c r="K1392" s="160">
        <v>394.69552784000001</v>
      </c>
      <c r="L1392" s="160">
        <v>363.16377666</v>
      </c>
      <c r="M1392" s="160">
        <v>359.82774359000001</v>
      </c>
      <c r="N1392" s="160">
        <v>364.44032521999998</v>
      </c>
      <c r="O1392" s="160">
        <v>357.68716551</v>
      </c>
      <c r="P1392" s="160">
        <v>362.74697307000002</v>
      </c>
      <c r="Q1392" s="160">
        <v>365.23157784</v>
      </c>
      <c r="R1392" s="160">
        <v>364.20201085000002</v>
      </c>
      <c r="S1392" s="160">
        <v>367.40389606999997</v>
      </c>
      <c r="T1392" s="160">
        <v>374.48331680000001</v>
      </c>
      <c r="U1392" s="160">
        <v>372.76341430999997</v>
      </c>
      <c r="V1392" s="160">
        <v>357.51508754000002</v>
      </c>
      <c r="W1392" s="160">
        <v>358.18719009</v>
      </c>
      <c r="X1392" s="160">
        <v>373.46020815999998</v>
      </c>
      <c r="Y1392" s="160">
        <v>427.11272688999998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454.88</v>
      </c>
      <c r="C1394" s="36">
        <v>494.86</v>
      </c>
      <c r="D1394" s="36">
        <v>523.79999999999995</v>
      </c>
      <c r="E1394" s="36">
        <v>538.08000000000004</v>
      </c>
      <c r="F1394" s="36">
        <v>545.23</v>
      </c>
      <c r="G1394" s="36">
        <v>543.38</v>
      </c>
      <c r="H1394" s="36">
        <v>514.11</v>
      </c>
      <c r="I1394" s="36">
        <v>483.64</v>
      </c>
      <c r="J1394" s="36">
        <v>422.95</v>
      </c>
      <c r="K1394" s="36">
        <v>385.94</v>
      </c>
      <c r="L1394" s="36">
        <v>356.56</v>
      </c>
      <c r="M1394" s="36">
        <v>364.7</v>
      </c>
      <c r="N1394" s="36">
        <v>384.93</v>
      </c>
      <c r="O1394" s="36">
        <v>397.93</v>
      </c>
      <c r="P1394" s="36">
        <v>374.19</v>
      </c>
      <c r="Q1394" s="36">
        <v>362.13</v>
      </c>
      <c r="R1394" s="36">
        <v>360.88</v>
      </c>
      <c r="S1394" s="36">
        <v>365.21</v>
      </c>
      <c r="T1394" s="36">
        <v>370.64</v>
      </c>
      <c r="U1394" s="36">
        <v>374</v>
      </c>
      <c r="V1394" s="36">
        <v>363.72</v>
      </c>
      <c r="W1394" s="36">
        <v>372.13</v>
      </c>
      <c r="X1394" s="36">
        <v>377.15</v>
      </c>
      <c r="Y1394" s="36">
        <v>426.99</v>
      </c>
    </row>
    <row r="1395" spans="1:25" ht="51.75" thickBot="1" x14ac:dyDescent="0.25">
      <c r="A1395" s="111" t="s">
        <v>70</v>
      </c>
      <c r="B1395" s="160">
        <v>454.88133249999998</v>
      </c>
      <c r="C1395" s="160">
        <v>494.86191743000001</v>
      </c>
      <c r="D1395" s="160">
        <v>523.80227214000001</v>
      </c>
      <c r="E1395" s="160">
        <v>538.07626788000005</v>
      </c>
      <c r="F1395" s="160">
        <v>545.23043011000004</v>
      </c>
      <c r="G1395" s="160">
        <v>543.38187003999997</v>
      </c>
      <c r="H1395" s="160">
        <v>514.11081046000004</v>
      </c>
      <c r="I1395" s="160">
        <v>483.63985100999997</v>
      </c>
      <c r="J1395" s="160">
        <v>422.95190160999999</v>
      </c>
      <c r="K1395" s="160">
        <v>385.93509783000002</v>
      </c>
      <c r="L1395" s="160">
        <v>356.56214756999998</v>
      </c>
      <c r="M1395" s="160">
        <v>364.70148523</v>
      </c>
      <c r="N1395" s="160">
        <v>384.92918592000001</v>
      </c>
      <c r="O1395" s="160">
        <v>397.93353501000001</v>
      </c>
      <c r="P1395" s="160">
        <v>374.18959066000002</v>
      </c>
      <c r="Q1395" s="160">
        <v>362.13335387000001</v>
      </c>
      <c r="R1395" s="160">
        <v>360.87584028999999</v>
      </c>
      <c r="S1395" s="160">
        <v>365.20672697999998</v>
      </c>
      <c r="T1395" s="160">
        <v>370.63893166000003</v>
      </c>
      <c r="U1395" s="160">
        <v>373.99751415999998</v>
      </c>
      <c r="V1395" s="160">
        <v>363.71960317000003</v>
      </c>
      <c r="W1395" s="160">
        <v>372.13294356</v>
      </c>
      <c r="X1395" s="160">
        <v>377.15466004000001</v>
      </c>
      <c r="Y1395" s="160">
        <v>426.98941221000001</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446.82</v>
      </c>
      <c r="C1397" s="36">
        <v>495.51</v>
      </c>
      <c r="D1397" s="36">
        <v>525.91</v>
      </c>
      <c r="E1397" s="36">
        <v>539.45000000000005</v>
      </c>
      <c r="F1397" s="36">
        <v>551.67999999999995</v>
      </c>
      <c r="G1397" s="36">
        <v>548.48</v>
      </c>
      <c r="H1397" s="36">
        <v>508.92</v>
      </c>
      <c r="I1397" s="36">
        <v>475.64</v>
      </c>
      <c r="J1397" s="36">
        <v>412.02</v>
      </c>
      <c r="K1397" s="36">
        <v>376.12</v>
      </c>
      <c r="L1397" s="36">
        <v>352.98</v>
      </c>
      <c r="M1397" s="36">
        <v>345.79</v>
      </c>
      <c r="N1397" s="36">
        <v>353.91</v>
      </c>
      <c r="O1397" s="36">
        <v>350.21</v>
      </c>
      <c r="P1397" s="36">
        <v>352.99</v>
      </c>
      <c r="Q1397" s="36">
        <v>355.19</v>
      </c>
      <c r="R1397" s="36">
        <v>364.48</v>
      </c>
      <c r="S1397" s="36">
        <v>377.46</v>
      </c>
      <c r="T1397" s="36">
        <v>408.82</v>
      </c>
      <c r="U1397" s="36">
        <v>413.14</v>
      </c>
      <c r="V1397" s="36">
        <v>395.63</v>
      </c>
      <c r="W1397" s="36">
        <v>388.1</v>
      </c>
      <c r="X1397" s="36">
        <v>383.33</v>
      </c>
      <c r="Y1397" s="36">
        <v>424.25</v>
      </c>
    </row>
    <row r="1398" spans="1:25" ht="51.75" thickBot="1" x14ac:dyDescent="0.25">
      <c r="A1398" s="111" t="s">
        <v>70</v>
      </c>
      <c r="B1398" s="160">
        <v>446.81930233999998</v>
      </c>
      <c r="C1398" s="160">
        <v>495.50557689999999</v>
      </c>
      <c r="D1398" s="160">
        <v>525.91031682000005</v>
      </c>
      <c r="E1398" s="160">
        <v>539.44995929000004</v>
      </c>
      <c r="F1398" s="160">
        <v>551.68312232999995</v>
      </c>
      <c r="G1398" s="160">
        <v>548.48451857999999</v>
      </c>
      <c r="H1398" s="160">
        <v>508.91803414999998</v>
      </c>
      <c r="I1398" s="160">
        <v>475.63992266999998</v>
      </c>
      <c r="J1398" s="160">
        <v>412.01805503000003</v>
      </c>
      <c r="K1398" s="160">
        <v>376.11959367999998</v>
      </c>
      <c r="L1398" s="160">
        <v>352.98206432000001</v>
      </c>
      <c r="M1398" s="160">
        <v>345.79301353</v>
      </c>
      <c r="N1398" s="160">
        <v>353.91282067999998</v>
      </c>
      <c r="O1398" s="160">
        <v>350.20969673000002</v>
      </c>
      <c r="P1398" s="160">
        <v>352.98664726999999</v>
      </c>
      <c r="Q1398" s="160">
        <v>355.19411539999999</v>
      </c>
      <c r="R1398" s="160">
        <v>364.48335143000003</v>
      </c>
      <c r="S1398" s="160">
        <v>377.45691613999998</v>
      </c>
      <c r="T1398" s="160">
        <v>408.81551113</v>
      </c>
      <c r="U1398" s="160">
        <v>413.13600746999998</v>
      </c>
      <c r="V1398" s="160">
        <v>395.62803070000001</v>
      </c>
      <c r="W1398" s="160">
        <v>388.10466807</v>
      </c>
      <c r="X1398" s="160">
        <v>383.3324303</v>
      </c>
      <c r="Y1398" s="160">
        <v>424.25139875000002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419.37</v>
      </c>
      <c r="C1400" s="36">
        <v>451.84</v>
      </c>
      <c r="D1400" s="36">
        <v>475.68</v>
      </c>
      <c r="E1400" s="36">
        <v>486.3</v>
      </c>
      <c r="F1400" s="36">
        <v>497.8</v>
      </c>
      <c r="G1400" s="36">
        <v>495.61</v>
      </c>
      <c r="H1400" s="36">
        <v>475.67</v>
      </c>
      <c r="I1400" s="36">
        <v>439.53</v>
      </c>
      <c r="J1400" s="36">
        <v>379.18</v>
      </c>
      <c r="K1400" s="36">
        <v>344.01</v>
      </c>
      <c r="L1400" s="36">
        <v>323.86</v>
      </c>
      <c r="M1400" s="36">
        <v>332.58</v>
      </c>
      <c r="N1400" s="36">
        <v>323.64999999999998</v>
      </c>
      <c r="O1400" s="36">
        <v>326.89999999999998</v>
      </c>
      <c r="P1400" s="36">
        <v>318.7</v>
      </c>
      <c r="Q1400" s="36">
        <v>315.14999999999998</v>
      </c>
      <c r="R1400" s="36">
        <v>315.68</v>
      </c>
      <c r="S1400" s="36">
        <v>319.83</v>
      </c>
      <c r="T1400" s="36">
        <v>322.17</v>
      </c>
      <c r="U1400" s="36">
        <v>320.76</v>
      </c>
      <c r="V1400" s="36">
        <v>329.67</v>
      </c>
      <c r="W1400" s="36">
        <v>345.53</v>
      </c>
      <c r="X1400" s="36">
        <v>333.34</v>
      </c>
      <c r="Y1400" s="36">
        <v>375.58</v>
      </c>
    </row>
    <row r="1401" spans="1:25" ht="51.75" thickBot="1" x14ac:dyDescent="0.25">
      <c r="A1401" s="111" t="s">
        <v>70</v>
      </c>
      <c r="B1401" s="160">
        <v>419.36817473000002</v>
      </c>
      <c r="C1401" s="160">
        <v>451.83791833999999</v>
      </c>
      <c r="D1401" s="160">
        <v>475.67599518999998</v>
      </c>
      <c r="E1401" s="160">
        <v>486.30209010999999</v>
      </c>
      <c r="F1401" s="160">
        <v>497.79676153999998</v>
      </c>
      <c r="G1401" s="160">
        <v>495.61377134999998</v>
      </c>
      <c r="H1401" s="160">
        <v>475.66945115999999</v>
      </c>
      <c r="I1401" s="160">
        <v>439.52807211999999</v>
      </c>
      <c r="J1401" s="160">
        <v>379.18036998000002</v>
      </c>
      <c r="K1401" s="160">
        <v>344.01156422000003</v>
      </c>
      <c r="L1401" s="160">
        <v>323.86149175000003</v>
      </c>
      <c r="M1401" s="160">
        <v>332.58349883</v>
      </c>
      <c r="N1401" s="160">
        <v>323.65059988000002</v>
      </c>
      <c r="O1401" s="160">
        <v>326.89750991</v>
      </c>
      <c r="P1401" s="160">
        <v>318.69579040999997</v>
      </c>
      <c r="Q1401" s="160">
        <v>315.14978618999999</v>
      </c>
      <c r="R1401" s="160">
        <v>315.67954896999998</v>
      </c>
      <c r="S1401" s="160">
        <v>319.82985188999999</v>
      </c>
      <c r="T1401" s="160">
        <v>322.16839478000003</v>
      </c>
      <c r="U1401" s="160">
        <v>320.75856232000001</v>
      </c>
      <c r="V1401" s="160">
        <v>329.66827503000002</v>
      </c>
      <c r="W1401" s="160">
        <v>345.52850199</v>
      </c>
      <c r="X1401" s="160">
        <v>333.33766519</v>
      </c>
      <c r="Y1401" s="160">
        <v>375.57949973000001</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427.23</v>
      </c>
      <c r="C1403" s="36">
        <v>469.09</v>
      </c>
      <c r="D1403" s="36">
        <v>494.75</v>
      </c>
      <c r="E1403" s="36">
        <v>494.39</v>
      </c>
      <c r="F1403" s="36">
        <v>501.54</v>
      </c>
      <c r="G1403" s="36">
        <v>491.32</v>
      </c>
      <c r="H1403" s="36">
        <v>468.21</v>
      </c>
      <c r="I1403" s="36">
        <v>421.28</v>
      </c>
      <c r="J1403" s="36">
        <v>372.52</v>
      </c>
      <c r="K1403" s="36">
        <v>332.4</v>
      </c>
      <c r="L1403" s="36">
        <v>321.19</v>
      </c>
      <c r="M1403" s="36">
        <v>323.43</v>
      </c>
      <c r="N1403" s="36">
        <v>340.99</v>
      </c>
      <c r="O1403" s="36">
        <v>351.93</v>
      </c>
      <c r="P1403" s="36">
        <v>350.67</v>
      </c>
      <c r="Q1403" s="36">
        <v>354.89</v>
      </c>
      <c r="R1403" s="36">
        <v>352.13</v>
      </c>
      <c r="S1403" s="36">
        <v>349.49</v>
      </c>
      <c r="T1403" s="36">
        <v>345.2</v>
      </c>
      <c r="U1403" s="36">
        <v>349.49</v>
      </c>
      <c r="V1403" s="36">
        <v>350.43</v>
      </c>
      <c r="W1403" s="36">
        <v>348.14</v>
      </c>
      <c r="X1403" s="36">
        <v>324.26</v>
      </c>
      <c r="Y1403" s="36">
        <v>347.26</v>
      </c>
    </row>
    <row r="1404" spans="1:25" ht="51.75" thickBot="1" x14ac:dyDescent="0.25">
      <c r="A1404" s="111" t="s">
        <v>70</v>
      </c>
      <c r="B1404" s="160">
        <v>427.23265999</v>
      </c>
      <c r="C1404" s="160">
        <v>469.08868725999997</v>
      </c>
      <c r="D1404" s="160">
        <v>494.74986333999999</v>
      </c>
      <c r="E1404" s="160">
        <v>494.38603781</v>
      </c>
      <c r="F1404" s="160">
        <v>501.53975186000002</v>
      </c>
      <c r="G1404" s="160">
        <v>491.31592244000001</v>
      </c>
      <c r="H1404" s="160">
        <v>468.21019525000003</v>
      </c>
      <c r="I1404" s="160">
        <v>421.27816141</v>
      </c>
      <c r="J1404" s="160">
        <v>372.51623065000001</v>
      </c>
      <c r="K1404" s="160">
        <v>332.40087977000002</v>
      </c>
      <c r="L1404" s="160">
        <v>321.19274332999998</v>
      </c>
      <c r="M1404" s="160">
        <v>323.43375687999998</v>
      </c>
      <c r="N1404" s="160">
        <v>340.99196719000003</v>
      </c>
      <c r="O1404" s="160">
        <v>351.92909133000001</v>
      </c>
      <c r="P1404" s="160">
        <v>350.67021663000003</v>
      </c>
      <c r="Q1404" s="160">
        <v>354.89247613999999</v>
      </c>
      <c r="R1404" s="160">
        <v>352.12770684999998</v>
      </c>
      <c r="S1404" s="160">
        <v>349.49160953000001</v>
      </c>
      <c r="T1404" s="160">
        <v>345.20072047000002</v>
      </c>
      <c r="U1404" s="160">
        <v>349.48744094</v>
      </c>
      <c r="V1404" s="160">
        <v>350.42599397999999</v>
      </c>
      <c r="W1404" s="160">
        <v>348.14169040000002</v>
      </c>
      <c r="X1404" s="160">
        <v>324.25876296000001</v>
      </c>
      <c r="Y1404" s="160">
        <v>347.25746636000002</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368.28</v>
      </c>
      <c r="C1406" s="36">
        <v>377.84</v>
      </c>
      <c r="D1406" s="36">
        <v>405</v>
      </c>
      <c r="E1406" s="36">
        <v>418.36</v>
      </c>
      <c r="F1406" s="36">
        <v>422.63</v>
      </c>
      <c r="G1406" s="36">
        <v>419.54</v>
      </c>
      <c r="H1406" s="36">
        <v>422.49</v>
      </c>
      <c r="I1406" s="36">
        <v>414.72</v>
      </c>
      <c r="J1406" s="36">
        <v>379.85</v>
      </c>
      <c r="K1406" s="36">
        <v>349.15</v>
      </c>
      <c r="L1406" s="36">
        <v>336.07</v>
      </c>
      <c r="M1406" s="36">
        <v>407.26</v>
      </c>
      <c r="N1406" s="36">
        <v>404.54</v>
      </c>
      <c r="O1406" s="36">
        <v>402.97</v>
      </c>
      <c r="P1406" s="36">
        <v>385.42</v>
      </c>
      <c r="Q1406" s="36">
        <v>380.24</v>
      </c>
      <c r="R1406" s="36">
        <v>364.6</v>
      </c>
      <c r="S1406" s="36">
        <v>350.68</v>
      </c>
      <c r="T1406" s="36">
        <v>350.92</v>
      </c>
      <c r="U1406" s="36">
        <v>350.42</v>
      </c>
      <c r="V1406" s="36">
        <v>347.79</v>
      </c>
      <c r="W1406" s="36">
        <v>357.71</v>
      </c>
      <c r="X1406" s="36">
        <v>351.47</v>
      </c>
      <c r="Y1406" s="36">
        <v>377.76</v>
      </c>
    </row>
    <row r="1407" spans="1:25" ht="51.75" thickBot="1" x14ac:dyDescent="0.25">
      <c r="A1407" s="111" t="s">
        <v>70</v>
      </c>
      <c r="B1407" s="160">
        <v>368.27621671000003</v>
      </c>
      <c r="C1407" s="160">
        <v>377.83983998999997</v>
      </c>
      <c r="D1407" s="160">
        <v>404.99545366000001</v>
      </c>
      <c r="E1407" s="160">
        <v>418.36259916</v>
      </c>
      <c r="F1407" s="160">
        <v>422.62736096999998</v>
      </c>
      <c r="G1407" s="160">
        <v>419.54016089999999</v>
      </c>
      <c r="H1407" s="160">
        <v>422.48604126999999</v>
      </c>
      <c r="I1407" s="160">
        <v>414.71556998</v>
      </c>
      <c r="J1407" s="160">
        <v>379.84687724999998</v>
      </c>
      <c r="K1407" s="160">
        <v>349.15087298999998</v>
      </c>
      <c r="L1407" s="160">
        <v>336.07261263999999</v>
      </c>
      <c r="M1407" s="160">
        <v>407.25872714000002</v>
      </c>
      <c r="N1407" s="160">
        <v>404.53680044999999</v>
      </c>
      <c r="O1407" s="160">
        <v>402.96910219</v>
      </c>
      <c r="P1407" s="160">
        <v>385.41846830999998</v>
      </c>
      <c r="Q1407" s="160">
        <v>380.23875384000002</v>
      </c>
      <c r="R1407" s="160">
        <v>364.59833636000002</v>
      </c>
      <c r="S1407" s="160">
        <v>350.68260856000001</v>
      </c>
      <c r="T1407" s="160">
        <v>350.92431227999998</v>
      </c>
      <c r="U1407" s="160">
        <v>350.41680693000001</v>
      </c>
      <c r="V1407" s="160">
        <v>347.79179549000003</v>
      </c>
      <c r="W1407" s="160">
        <v>357.71490619999997</v>
      </c>
      <c r="X1407" s="160">
        <v>351.46986798</v>
      </c>
      <c r="Y1407" s="160">
        <v>377.76408246</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436.62</v>
      </c>
      <c r="C1409" s="36">
        <v>475.41</v>
      </c>
      <c r="D1409" s="36">
        <v>509.67</v>
      </c>
      <c r="E1409" s="36">
        <v>524.29999999999995</v>
      </c>
      <c r="F1409" s="36">
        <v>529.9</v>
      </c>
      <c r="G1409" s="36">
        <v>526.79</v>
      </c>
      <c r="H1409" s="36">
        <v>514.52</v>
      </c>
      <c r="I1409" s="36">
        <v>489.66</v>
      </c>
      <c r="J1409" s="36">
        <v>430.41</v>
      </c>
      <c r="K1409" s="36">
        <v>373.78</v>
      </c>
      <c r="L1409" s="36">
        <v>371.38</v>
      </c>
      <c r="M1409" s="36">
        <v>406.7</v>
      </c>
      <c r="N1409" s="36">
        <v>409.5</v>
      </c>
      <c r="O1409" s="36">
        <v>414.15</v>
      </c>
      <c r="P1409" s="36">
        <v>402.17</v>
      </c>
      <c r="Q1409" s="36">
        <v>401.06</v>
      </c>
      <c r="R1409" s="36">
        <v>393.74</v>
      </c>
      <c r="S1409" s="36">
        <v>391.63</v>
      </c>
      <c r="T1409" s="36">
        <v>392.76</v>
      </c>
      <c r="U1409" s="36">
        <v>397.31</v>
      </c>
      <c r="V1409" s="36">
        <v>361.12</v>
      </c>
      <c r="W1409" s="36">
        <v>427.37</v>
      </c>
      <c r="X1409" s="36">
        <v>400.29</v>
      </c>
      <c r="Y1409" s="36">
        <v>374.06</v>
      </c>
    </row>
    <row r="1410" spans="1:25" ht="51.75" thickBot="1" x14ac:dyDescent="0.25">
      <c r="A1410" s="111" t="s">
        <v>70</v>
      </c>
      <c r="B1410" s="160">
        <v>436.61919656999999</v>
      </c>
      <c r="C1410" s="160">
        <v>475.41487794</v>
      </c>
      <c r="D1410" s="160">
        <v>509.66573481</v>
      </c>
      <c r="E1410" s="160">
        <v>524.30438920999995</v>
      </c>
      <c r="F1410" s="160">
        <v>529.90139055999998</v>
      </c>
      <c r="G1410" s="160">
        <v>526.79232123999998</v>
      </c>
      <c r="H1410" s="160">
        <v>514.51972039999998</v>
      </c>
      <c r="I1410" s="160">
        <v>489.66189156000002</v>
      </c>
      <c r="J1410" s="160">
        <v>430.40645794</v>
      </c>
      <c r="K1410" s="160">
        <v>373.78306583</v>
      </c>
      <c r="L1410" s="160">
        <v>371.38033316000002</v>
      </c>
      <c r="M1410" s="160">
        <v>406.70382518999998</v>
      </c>
      <c r="N1410" s="160">
        <v>409.50251401999998</v>
      </c>
      <c r="O1410" s="160">
        <v>414.14957108999999</v>
      </c>
      <c r="P1410" s="160">
        <v>402.16941810999998</v>
      </c>
      <c r="Q1410" s="160">
        <v>401.06461796000002</v>
      </c>
      <c r="R1410" s="160">
        <v>393.73541339000002</v>
      </c>
      <c r="S1410" s="160">
        <v>391.63202626999998</v>
      </c>
      <c r="T1410" s="160">
        <v>392.75901384000002</v>
      </c>
      <c r="U1410" s="160">
        <v>397.30753893000002</v>
      </c>
      <c r="V1410" s="160">
        <v>361.12464075999998</v>
      </c>
      <c r="W1410" s="160">
        <v>427.37018445000001</v>
      </c>
      <c r="X1410" s="160">
        <v>400.28988978000001</v>
      </c>
      <c r="Y1410" s="160">
        <v>374.06136336999998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383.42</v>
      </c>
      <c r="C1412" s="36">
        <v>429.78</v>
      </c>
      <c r="D1412" s="36">
        <v>454.64</v>
      </c>
      <c r="E1412" s="36">
        <v>453.66</v>
      </c>
      <c r="F1412" s="36">
        <v>465.57</v>
      </c>
      <c r="G1412" s="36">
        <v>473.86</v>
      </c>
      <c r="H1412" s="36">
        <v>438.78</v>
      </c>
      <c r="I1412" s="36">
        <v>413.78</v>
      </c>
      <c r="J1412" s="36">
        <v>354.78</v>
      </c>
      <c r="K1412" s="36">
        <v>326.22000000000003</v>
      </c>
      <c r="L1412" s="36">
        <v>340.13</v>
      </c>
      <c r="M1412" s="36">
        <v>368.35</v>
      </c>
      <c r="N1412" s="36">
        <v>362.9</v>
      </c>
      <c r="O1412" s="36">
        <v>370.42</v>
      </c>
      <c r="P1412" s="36">
        <v>365.7</v>
      </c>
      <c r="Q1412" s="36">
        <v>361.34</v>
      </c>
      <c r="R1412" s="36">
        <v>359.06</v>
      </c>
      <c r="S1412" s="36">
        <v>355.19</v>
      </c>
      <c r="T1412" s="36">
        <v>297.16000000000003</v>
      </c>
      <c r="U1412" s="36">
        <v>297.76</v>
      </c>
      <c r="V1412" s="36">
        <v>310.77999999999997</v>
      </c>
      <c r="W1412" s="36">
        <v>311.29000000000002</v>
      </c>
      <c r="X1412" s="36">
        <v>308.36</v>
      </c>
      <c r="Y1412" s="36">
        <v>349.29</v>
      </c>
    </row>
    <row r="1413" spans="1:25" ht="51.75" thickBot="1" x14ac:dyDescent="0.25">
      <c r="A1413" s="111" t="s">
        <v>70</v>
      </c>
      <c r="B1413" s="160">
        <v>383.42101294999998</v>
      </c>
      <c r="C1413" s="160">
        <v>429.78301474</v>
      </c>
      <c r="D1413" s="160">
        <v>454.64390277000001</v>
      </c>
      <c r="E1413" s="160">
        <v>453.66258389000001</v>
      </c>
      <c r="F1413" s="160">
        <v>465.57217142000002</v>
      </c>
      <c r="G1413" s="160">
        <v>473.86383332999998</v>
      </c>
      <c r="H1413" s="160">
        <v>438.77587777999997</v>
      </c>
      <c r="I1413" s="160">
        <v>413.77687123999999</v>
      </c>
      <c r="J1413" s="160">
        <v>354.77712964</v>
      </c>
      <c r="K1413" s="160">
        <v>326.22266206</v>
      </c>
      <c r="L1413" s="160">
        <v>340.12554882000001</v>
      </c>
      <c r="M1413" s="160">
        <v>368.34627197999998</v>
      </c>
      <c r="N1413" s="160">
        <v>362.89745081000001</v>
      </c>
      <c r="O1413" s="160">
        <v>370.42378108000003</v>
      </c>
      <c r="P1413" s="160">
        <v>365.69504660000001</v>
      </c>
      <c r="Q1413" s="160">
        <v>361.34403974999998</v>
      </c>
      <c r="R1413" s="160">
        <v>359.05756478000001</v>
      </c>
      <c r="S1413" s="160">
        <v>355.19263052999997</v>
      </c>
      <c r="T1413" s="160">
        <v>297.16055120999999</v>
      </c>
      <c r="U1413" s="160">
        <v>297.76118559999998</v>
      </c>
      <c r="V1413" s="160">
        <v>310.78227200999999</v>
      </c>
      <c r="W1413" s="160">
        <v>311.29096698000001</v>
      </c>
      <c r="X1413" s="160">
        <v>308.36378259999998</v>
      </c>
      <c r="Y1413" s="160">
        <v>349.29201029000001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389.85</v>
      </c>
      <c r="C1415" s="36">
        <v>424.87</v>
      </c>
      <c r="D1415" s="36">
        <v>450.87</v>
      </c>
      <c r="E1415" s="36">
        <v>444.72</v>
      </c>
      <c r="F1415" s="36">
        <v>445.08</v>
      </c>
      <c r="G1415" s="36">
        <v>445.47</v>
      </c>
      <c r="H1415" s="36">
        <v>438.86</v>
      </c>
      <c r="I1415" s="36">
        <v>405.24</v>
      </c>
      <c r="J1415" s="36">
        <v>444.31</v>
      </c>
      <c r="K1415" s="36">
        <v>315.92</v>
      </c>
      <c r="L1415" s="36">
        <v>304.26</v>
      </c>
      <c r="M1415" s="36">
        <v>296.24</v>
      </c>
      <c r="N1415" s="36">
        <v>292.32</v>
      </c>
      <c r="O1415" s="36">
        <v>299.72000000000003</v>
      </c>
      <c r="P1415" s="36">
        <v>296</v>
      </c>
      <c r="Q1415" s="36">
        <v>293</v>
      </c>
      <c r="R1415" s="36">
        <v>294.54000000000002</v>
      </c>
      <c r="S1415" s="36">
        <v>292.2</v>
      </c>
      <c r="T1415" s="36">
        <v>291.26</v>
      </c>
      <c r="U1415" s="36">
        <v>290.51</v>
      </c>
      <c r="V1415" s="36">
        <v>303.24</v>
      </c>
      <c r="W1415" s="36">
        <v>308</v>
      </c>
      <c r="X1415" s="36">
        <v>361.06</v>
      </c>
      <c r="Y1415" s="36">
        <v>342.51</v>
      </c>
    </row>
    <row r="1416" spans="1:25" ht="51.75" thickBot="1" x14ac:dyDescent="0.25">
      <c r="A1416" s="111" t="s">
        <v>70</v>
      </c>
      <c r="B1416" s="160">
        <v>389.84945341999997</v>
      </c>
      <c r="C1416" s="160">
        <v>424.86855129999998</v>
      </c>
      <c r="D1416" s="160">
        <v>450.86875961999999</v>
      </c>
      <c r="E1416" s="160">
        <v>444.72001103000002</v>
      </c>
      <c r="F1416" s="160">
        <v>445.08485005</v>
      </c>
      <c r="G1416" s="160">
        <v>445.46829093000002</v>
      </c>
      <c r="H1416" s="160">
        <v>438.85859379999999</v>
      </c>
      <c r="I1416" s="160">
        <v>405.24440392000002</v>
      </c>
      <c r="J1416" s="160">
        <v>444.30704687000002</v>
      </c>
      <c r="K1416" s="160">
        <v>315.92150843000002</v>
      </c>
      <c r="L1416" s="160">
        <v>304.25900116000003</v>
      </c>
      <c r="M1416" s="160">
        <v>296.24428433000003</v>
      </c>
      <c r="N1416" s="160">
        <v>292.31972604999999</v>
      </c>
      <c r="O1416" s="160">
        <v>299.72184378999998</v>
      </c>
      <c r="P1416" s="160">
        <v>295.99909957</v>
      </c>
      <c r="Q1416" s="160">
        <v>293.00458357999997</v>
      </c>
      <c r="R1416" s="160">
        <v>294.53842408000003</v>
      </c>
      <c r="S1416" s="160">
        <v>292.20485676999999</v>
      </c>
      <c r="T1416" s="160">
        <v>291.26369233999998</v>
      </c>
      <c r="U1416" s="160">
        <v>290.50624557999998</v>
      </c>
      <c r="V1416" s="160">
        <v>303.23921159000002</v>
      </c>
      <c r="W1416" s="160">
        <v>308.00184525999998</v>
      </c>
      <c r="X1416" s="160">
        <v>361.05739896</v>
      </c>
      <c r="Y1416" s="160">
        <v>342.50786777000002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402.43</v>
      </c>
      <c r="C1418" s="36">
        <v>444.34</v>
      </c>
      <c r="D1418" s="36">
        <v>456.08</v>
      </c>
      <c r="E1418" s="36">
        <v>462.5</v>
      </c>
      <c r="F1418" s="36">
        <v>451.84</v>
      </c>
      <c r="G1418" s="36">
        <v>448.1</v>
      </c>
      <c r="H1418" s="36">
        <v>420.78</v>
      </c>
      <c r="I1418" s="36">
        <v>399.78</v>
      </c>
      <c r="J1418" s="36">
        <v>352.76</v>
      </c>
      <c r="K1418" s="36">
        <v>312.68</v>
      </c>
      <c r="L1418" s="36">
        <v>308.5</v>
      </c>
      <c r="M1418" s="36">
        <v>339.27</v>
      </c>
      <c r="N1418" s="36">
        <v>312.45999999999998</v>
      </c>
      <c r="O1418" s="36">
        <v>340.08</v>
      </c>
      <c r="P1418" s="36">
        <v>347.84</v>
      </c>
      <c r="Q1418" s="36">
        <v>331.67</v>
      </c>
      <c r="R1418" s="36">
        <v>324.64999999999998</v>
      </c>
      <c r="S1418" s="36">
        <v>322.38</v>
      </c>
      <c r="T1418" s="36">
        <v>347.49</v>
      </c>
      <c r="U1418" s="36">
        <v>362.13</v>
      </c>
      <c r="V1418" s="36">
        <v>367.12</v>
      </c>
      <c r="W1418" s="36">
        <v>371.41</v>
      </c>
      <c r="X1418" s="36">
        <v>331.54</v>
      </c>
      <c r="Y1418" s="36">
        <v>343.53</v>
      </c>
    </row>
    <row r="1419" spans="1:25" ht="51.75" thickBot="1" x14ac:dyDescent="0.25">
      <c r="A1419" s="111" t="s">
        <v>70</v>
      </c>
      <c r="B1419" s="160">
        <v>402.42820370999999</v>
      </c>
      <c r="C1419" s="160">
        <v>444.34133643000001</v>
      </c>
      <c r="D1419" s="160">
        <v>456.08129853999998</v>
      </c>
      <c r="E1419" s="160">
        <v>462.50058815</v>
      </c>
      <c r="F1419" s="160">
        <v>451.83776332999997</v>
      </c>
      <c r="G1419" s="160">
        <v>448.10056646999999</v>
      </c>
      <c r="H1419" s="160">
        <v>420.78156130000002</v>
      </c>
      <c r="I1419" s="160">
        <v>399.78187427</v>
      </c>
      <c r="J1419" s="160">
        <v>352.75781503000002</v>
      </c>
      <c r="K1419" s="160">
        <v>312.68470974000002</v>
      </c>
      <c r="L1419" s="160">
        <v>308.49594517000003</v>
      </c>
      <c r="M1419" s="160">
        <v>339.26516199999998</v>
      </c>
      <c r="N1419" s="160">
        <v>312.45591744000001</v>
      </c>
      <c r="O1419" s="160">
        <v>340.08013806000002</v>
      </c>
      <c r="P1419" s="160">
        <v>347.83744339999998</v>
      </c>
      <c r="Q1419" s="160">
        <v>331.66896035000002</v>
      </c>
      <c r="R1419" s="160">
        <v>324.65388376999999</v>
      </c>
      <c r="S1419" s="160">
        <v>322.38418127</v>
      </c>
      <c r="T1419" s="160">
        <v>347.48907208000003</v>
      </c>
      <c r="U1419" s="160">
        <v>362.12598973000001</v>
      </c>
      <c r="V1419" s="160">
        <v>367.11838509</v>
      </c>
      <c r="W1419" s="160">
        <v>371.40629368999998</v>
      </c>
      <c r="X1419" s="160">
        <v>331.53507566000002</v>
      </c>
      <c r="Y1419" s="160">
        <v>343.53053210000002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397.44</v>
      </c>
      <c r="C1421" s="36">
        <v>445.48</v>
      </c>
      <c r="D1421" s="36">
        <v>472.34</v>
      </c>
      <c r="E1421" s="36">
        <v>477.14</v>
      </c>
      <c r="F1421" s="36">
        <v>477.45</v>
      </c>
      <c r="G1421" s="36">
        <v>467.45</v>
      </c>
      <c r="H1421" s="36">
        <v>439.91</v>
      </c>
      <c r="I1421" s="36">
        <v>393.74</v>
      </c>
      <c r="J1421" s="36">
        <v>349.47</v>
      </c>
      <c r="K1421" s="36">
        <v>314.58999999999997</v>
      </c>
      <c r="L1421" s="36">
        <v>314.32</v>
      </c>
      <c r="M1421" s="36">
        <v>349.75</v>
      </c>
      <c r="N1421" s="36">
        <v>343.12</v>
      </c>
      <c r="O1421" s="36">
        <v>346.74</v>
      </c>
      <c r="P1421" s="36">
        <v>324.2</v>
      </c>
      <c r="Q1421" s="36">
        <v>324.62</v>
      </c>
      <c r="R1421" s="36">
        <v>326.05</v>
      </c>
      <c r="S1421" s="36">
        <v>330.67</v>
      </c>
      <c r="T1421" s="36">
        <v>363.22</v>
      </c>
      <c r="U1421" s="36">
        <v>351.08</v>
      </c>
      <c r="V1421" s="36">
        <v>365.7</v>
      </c>
      <c r="W1421" s="36">
        <v>365.59</v>
      </c>
      <c r="X1421" s="36">
        <v>330.17</v>
      </c>
      <c r="Y1421" s="36">
        <v>339.14</v>
      </c>
    </row>
    <row r="1422" spans="1:25" ht="51.75" thickBot="1" x14ac:dyDescent="0.25">
      <c r="A1422" s="111" t="s">
        <v>70</v>
      </c>
      <c r="B1422" s="160">
        <v>397.44475205999998</v>
      </c>
      <c r="C1422" s="160">
        <v>445.48319716999998</v>
      </c>
      <c r="D1422" s="160">
        <v>472.33751645000001</v>
      </c>
      <c r="E1422" s="160">
        <v>477.13886925999998</v>
      </c>
      <c r="F1422" s="160">
        <v>477.45322974999999</v>
      </c>
      <c r="G1422" s="160">
        <v>467.44584049999997</v>
      </c>
      <c r="H1422" s="160">
        <v>439.90512092</v>
      </c>
      <c r="I1422" s="160">
        <v>393.73548732</v>
      </c>
      <c r="J1422" s="160">
        <v>349.47318001999997</v>
      </c>
      <c r="K1422" s="160">
        <v>314.58561660999999</v>
      </c>
      <c r="L1422" s="160">
        <v>314.31695847999998</v>
      </c>
      <c r="M1422" s="160">
        <v>349.74541834000001</v>
      </c>
      <c r="N1422" s="160">
        <v>343.12297180000002</v>
      </c>
      <c r="O1422" s="160">
        <v>346.74007275999998</v>
      </c>
      <c r="P1422" s="160">
        <v>324.20381071999998</v>
      </c>
      <c r="Q1422" s="160">
        <v>324.61572731000001</v>
      </c>
      <c r="R1422" s="160">
        <v>326.05331280000001</v>
      </c>
      <c r="S1422" s="160">
        <v>330.66881279</v>
      </c>
      <c r="T1422" s="160">
        <v>363.21700257999998</v>
      </c>
      <c r="U1422" s="160">
        <v>351.07763597000002</v>
      </c>
      <c r="V1422" s="160">
        <v>365.69567367000002</v>
      </c>
      <c r="W1422" s="160">
        <v>365.58856376</v>
      </c>
      <c r="X1422" s="160">
        <v>330.16761099000001</v>
      </c>
      <c r="Y1422" s="160">
        <v>339.13638247</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393.64</v>
      </c>
      <c r="C1424" s="36">
        <v>430.53</v>
      </c>
      <c r="D1424" s="36">
        <v>456.9</v>
      </c>
      <c r="E1424" s="36">
        <v>465.48</v>
      </c>
      <c r="F1424" s="36">
        <v>465.67</v>
      </c>
      <c r="G1424" s="36">
        <v>461.64</v>
      </c>
      <c r="H1424" s="36">
        <v>432.2</v>
      </c>
      <c r="I1424" s="36">
        <v>385.42</v>
      </c>
      <c r="J1424" s="36">
        <v>339.63</v>
      </c>
      <c r="K1424" s="36">
        <v>311.58</v>
      </c>
      <c r="L1424" s="36">
        <v>313.11</v>
      </c>
      <c r="M1424" s="36">
        <v>335.04</v>
      </c>
      <c r="N1424" s="36">
        <v>330.38</v>
      </c>
      <c r="O1424" s="36">
        <v>341.29</v>
      </c>
      <c r="P1424" s="36">
        <v>342.03</v>
      </c>
      <c r="Q1424" s="36">
        <v>336.53</v>
      </c>
      <c r="R1424" s="36">
        <v>329.27</v>
      </c>
      <c r="S1424" s="36">
        <v>329.15</v>
      </c>
      <c r="T1424" s="36">
        <v>329.85</v>
      </c>
      <c r="U1424" s="36">
        <v>330.64</v>
      </c>
      <c r="V1424" s="36">
        <v>342.88</v>
      </c>
      <c r="W1424" s="36">
        <v>348.14</v>
      </c>
      <c r="X1424" s="36">
        <v>323.02</v>
      </c>
      <c r="Y1424" s="36">
        <v>335.4</v>
      </c>
    </row>
    <row r="1425" spans="1:25" ht="51.75" thickBot="1" x14ac:dyDescent="0.25">
      <c r="A1425" s="111" t="s">
        <v>70</v>
      </c>
      <c r="B1425" s="160">
        <v>393.64009511</v>
      </c>
      <c r="C1425" s="160">
        <v>430.52657955000001</v>
      </c>
      <c r="D1425" s="160">
        <v>456.90069447000002</v>
      </c>
      <c r="E1425" s="160">
        <v>465.47692000000001</v>
      </c>
      <c r="F1425" s="160">
        <v>465.66800395000001</v>
      </c>
      <c r="G1425" s="160">
        <v>461.64406172000002</v>
      </c>
      <c r="H1425" s="160">
        <v>432.20054325000001</v>
      </c>
      <c r="I1425" s="160">
        <v>385.41769435999998</v>
      </c>
      <c r="J1425" s="160">
        <v>339.63453651999998</v>
      </c>
      <c r="K1425" s="160">
        <v>311.57731409000002</v>
      </c>
      <c r="L1425" s="160">
        <v>313.10530230000001</v>
      </c>
      <c r="M1425" s="160">
        <v>335.04123697</v>
      </c>
      <c r="N1425" s="160">
        <v>330.37573053</v>
      </c>
      <c r="O1425" s="160">
        <v>341.28992985000002</v>
      </c>
      <c r="P1425" s="160">
        <v>342.02997643999998</v>
      </c>
      <c r="Q1425" s="160">
        <v>336.53193971000002</v>
      </c>
      <c r="R1425" s="160">
        <v>329.27176589999999</v>
      </c>
      <c r="S1425" s="160">
        <v>329.15378809999999</v>
      </c>
      <c r="T1425" s="160">
        <v>329.85145268000002</v>
      </c>
      <c r="U1425" s="160">
        <v>330.64352817999998</v>
      </c>
      <c r="V1425" s="160">
        <v>342.87687733000001</v>
      </c>
      <c r="W1425" s="160">
        <v>348.13706359000003</v>
      </c>
      <c r="X1425" s="160">
        <v>323.01860404000001</v>
      </c>
      <c r="Y1425" s="160">
        <v>335.40052560999999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367.21</v>
      </c>
      <c r="C1427" s="36">
        <v>404.96</v>
      </c>
      <c r="D1427" s="36">
        <v>427.02</v>
      </c>
      <c r="E1427" s="36">
        <v>439.5</v>
      </c>
      <c r="F1427" s="36">
        <v>434.07</v>
      </c>
      <c r="G1427" s="36">
        <v>434.05</v>
      </c>
      <c r="H1427" s="36">
        <v>427.6</v>
      </c>
      <c r="I1427" s="36">
        <v>426.42</v>
      </c>
      <c r="J1427" s="36">
        <v>392.43</v>
      </c>
      <c r="K1427" s="36">
        <v>354.95</v>
      </c>
      <c r="L1427" s="36">
        <v>392.43</v>
      </c>
      <c r="M1427" s="36">
        <v>452.09</v>
      </c>
      <c r="N1427" s="36">
        <v>470.24</v>
      </c>
      <c r="O1427" s="36">
        <v>454.43</v>
      </c>
      <c r="P1427" s="36">
        <v>419.93</v>
      </c>
      <c r="Q1427" s="36">
        <v>409.7</v>
      </c>
      <c r="R1427" s="36">
        <v>399.22</v>
      </c>
      <c r="S1427" s="36">
        <v>403.97</v>
      </c>
      <c r="T1427" s="36">
        <v>407.79</v>
      </c>
      <c r="U1427" s="36">
        <v>405.39</v>
      </c>
      <c r="V1427" s="36">
        <v>419.45</v>
      </c>
      <c r="W1427" s="36">
        <v>437.71</v>
      </c>
      <c r="X1427" s="36">
        <v>392.73</v>
      </c>
      <c r="Y1427" s="36">
        <v>405.39</v>
      </c>
    </row>
    <row r="1428" spans="1:25" ht="51.75" thickBot="1" x14ac:dyDescent="0.25">
      <c r="A1428" s="111" t="s">
        <v>70</v>
      </c>
      <c r="B1428" s="160">
        <v>367.20698102</v>
      </c>
      <c r="C1428" s="160">
        <v>404.96394442000002</v>
      </c>
      <c r="D1428" s="160">
        <v>427.01620474999999</v>
      </c>
      <c r="E1428" s="160">
        <v>439.49684911000003</v>
      </c>
      <c r="F1428" s="160">
        <v>434.07186424999998</v>
      </c>
      <c r="G1428" s="160">
        <v>434.04516496999997</v>
      </c>
      <c r="H1428" s="160">
        <v>427.60438761</v>
      </c>
      <c r="I1428" s="160">
        <v>426.41749600000003</v>
      </c>
      <c r="J1428" s="160">
        <v>392.43427192000001</v>
      </c>
      <c r="K1428" s="160">
        <v>354.95372436999997</v>
      </c>
      <c r="L1428" s="160">
        <v>392.43139403999999</v>
      </c>
      <c r="M1428" s="160">
        <v>452.09132765999999</v>
      </c>
      <c r="N1428" s="160">
        <v>470.24204251999998</v>
      </c>
      <c r="O1428" s="160">
        <v>454.43199967999999</v>
      </c>
      <c r="P1428" s="160">
        <v>419.93119985999999</v>
      </c>
      <c r="Q1428" s="160">
        <v>409.70401723999998</v>
      </c>
      <c r="R1428" s="160">
        <v>399.21820344000002</v>
      </c>
      <c r="S1428" s="160">
        <v>403.97348627000002</v>
      </c>
      <c r="T1428" s="160">
        <v>407.78540221999998</v>
      </c>
      <c r="U1428" s="160">
        <v>405.38694638999999</v>
      </c>
      <c r="V1428" s="160">
        <v>419.44749093000001</v>
      </c>
      <c r="W1428" s="160">
        <v>437.71152940000002</v>
      </c>
      <c r="X1428" s="160">
        <v>392.7340676</v>
      </c>
      <c r="Y1428" s="160">
        <v>405.39188770999999</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451.43</v>
      </c>
      <c r="C1430" s="36">
        <v>503.84</v>
      </c>
      <c r="D1430" s="36">
        <v>525.26</v>
      </c>
      <c r="E1430" s="36">
        <v>529.65</v>
      </c>
      <c r="F1430" s="36">
        <v>533.57000000000005</v>
      </c>
      <c r="G1430" s="36">
        <v>531.39</v>
      </c>
      <c r="H1430" s="36">
        <v>520.76</v>
      </c>
      <c r="I1430" s="36">
        <v>494.59</v>
      </c>
      <c r="J1430" s="36">
        <v>436.38</v>
      </c>
      <c r="K1430" s="36">
        <v>397.23</v>
      </c>
      <c r="L1430" s="36">
        <v>380.64</v>
      </c>
      <c r="M1430" s="36">
        <v>376.25</v>
      </c>
      <c r="N1430" s="36">
        <v>383.54</v>
      </c>
      <c r="O1430" s="36">
        <v>379.03</v>
      </c>
      <c r="P1430" s="36">
        <v>411.92</v>
      </c>
      <c r="Q1430" s="36">
        <v>406.85</v>
      </c>
      <c r="R1430" s="36">
        <v>405.73</v>
      </c>
      <c r="S1430" s="36">
        <v>409.22</v>
      </c>
      <c r="T1430" s="36">
        <v>414.56</v>
      </c>
      <c r="U1430" s="36">
        <v>392.83</v>
      </c>
      <c r="V1430" s="36">
        <v>373.55</v>
      </c>
      <c r="W1430" s="36">
        <v>452.43</v>
      </c>
      <c r="X1430" s="36">
        <v>391.03</v>
      </c>
      <c r="Y1430" s="36">
        <v>400.56</v>
      </c>
    </row>
    <row r="1431" spans="1:25" ht="51.75" thickBot="1" x14ac:dyDescent="0.25">
      <c r="A1431" s="111" t="s">
        <v>70</v>
      </c>
      <c r="B1431" s="160">
        <v>451.43096394000003</v>
      </c>
      <c r="C1431" s="160">
        <v>503.83998389999999</v>
      </c>
      <c r="D1431" s="160">
        <v>525.25685264000003</v>
      </c>
      <c r="E1431" s="160">
        <v>529.64706695999996</v>
      </c>
      <c r="F1431" s="160">
        <v>533.56611526999995</v>
      </c>
      <c r="G1431" s="160">
        <v>531.39088379999998</v>
      </c>
      <c r="H1431" s="160">
        <v>520.75837453999998</v>
      </c>
      <c r="I1431" s="160">
        <v>494.58791588999998</v>
      </c>
      <c r="J1431" s="160">
        <v>436.37954604999999</v>
      </c>
      <c r="K1431" s="160">
        <v>397.23487191999999</v>
      </c>
      <c r="L1431" s="160">
        <v>380.63714600999998</v>
      </c>
      <c r="M1431" s="160">
        <v>376.24914970999998</v>
      </c>
      <c r="N1431" s="160">
        <v>383.54416498000001</v>
      </c>
      <c r="O1431" s="160">
        <v>379.02708496000002</v>
      </c>
      <c r="P1431" s="160">
        <v>411.9157022</v>
      </c>
      <c r="Q1431" s="160">
        <v>406.84737318999998</v>
      </c>
      <c r="R1431" s="160">
        <v>405.72759644000001</v>
      </c>
      <c r="S1431" s="160">
        <v>409.21850037000002</v>
      </c>
      <c r="T1431" s="160">
        <v>414.55542847999999</v>
      </c>
      <c r="U1431" s="160">
        <v>392.82712600000002</v>
      </c>
      <c r="V1431" s="160">
        <v>373.55465185000003</v>
      </c>
      <c r="W1431" s="160">
        <v>452.42629201</v>
      </c>
      <c r="X1431" s="160">
        <v>391.03072890999999</v>
      </c>
      <c r="Y1431" s="160">
        <v>400.56295948000002</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464.36</v>
      </c>
      <c r="C1433" s="36">
        <v>508.83</v>
      </c>
      <c r="D1433" s="36">
        <v>523.91999999999996</v>
      </c>
      <c r="E1433" s="36">
        <v>529.66999999999996</v>
      </c>
      <c r="F1433" s="36">
        <v>535.83000000000004</v>
      </c>
      <c r="G1433" s="36">
        <v>531.70000000000005</v>
      </c>
      <c r="H1433" s="36">
        <v>518.87</v>
      </c>
      <c r="I1433" s="36">
        <v>465.29</v>
      </c>
      <c r="J1433" s="36">
        <v>463.05</v>
      </c>
      <c r="K1433" s="36">
        <v>459.95</v>
      </c>
      <c r="L1433" s="36">
        <v>450.39</v>
      </c>
      <c r="M1433" s="36">
        <v>458.64</v>
      </c>
      <c r="N1433" s="36">
        <v>454.7</v>
      </c>
      <c r="O1433" s="36">
        <v>460.81</v>
      </c>
      <c r="P1433" s="36">
        <v>457.63</v>
      </c>
      <c r="Q1433" s="36">
        <v>451.79</v>
      </c>
      <c r="R1433" s="36">
        <v>449.25</v>
      </c>
      <c r="S1433" s="36">
        <v>449</v>
      </c>
      <c r="T1433" s="36">
        <v>449.47</v>
      </c>
      <c r="U1433" s="36">
        <v>433.16</v>
      </c>
      <c r="V1433" s="36">
        <v>448.32</v>
      </c>
      <c r="W1433" s="36">
        <v>442.6</v>
      </c>
      <c r="X1433" s="36">
        <v>423.78</v>
      </c>
      <c r="Y1433" s="36">
        <v>409.07</v>
      </c>
    </row>
    <row r="1434" spans="1:25" ht="51.75" thickBot="1" x14ac:dyDescent="0.25">
      <c r="A1434" s="111" t="s">
        <v>70</v>
      </c>
      <c r="B1434" s="160">
        <v>464.35762033999998</v>
      </c>
      <c r="C1434" s="160">
        <v>508.83038816999999</v>
      </c>
      <c r="D1434" s="160">
        <v>523.92023428000005</v>
      </c>
      <c r="E1434" s="160">
        <v>529.67200973000001</v>
      </c>
      <c r="F1434" s="160">
        <v>535.82755406000001</v>
      </c>
      <c r="G1434" s="160">
        <v>531.70176308999999</v>
      </c>
      <c r="H1434" s="160">
        <v>518.86553921999996</v>
      </c>
      <c r="I1434" s="160">
        <v>465.28920715999999</v>
      </c>
      <c r="J1434" s="160">
        <v>463.04556802000002</v>
      </c>
      <c r="K1434" s="160">
        <v>459.94965712999999</v>
      </c>
      <c r="L1434" s="160">
        <v>450.39208037999998</v>
      </c>
      <c r="M1434" s="160">
        <v>458.63725165</v>
      </c>
      <c r="N1434" s="160">
        <v>454.69853827999998</v>
      </c>
      <c r="O1434" s="160">
        <v>460.80547185</v>
      </c>
      <c r="P1434" s="160">
        <v>457.62598243999997</v>
      </c>
      <c r="Q1434" s="160">
        <v>451.79148176000001</v>
      </c>
      <c r="R1434" s="160">
        <v>449.24881763000002</v>
      </c>
      <c r="S1434" s="160">
        <v>449.00380454999998</v>
      </c>
      <c r="T1434" s="160">
        <v>449.46678372999997</v>
      </c>
      <c r="U1434" s="160">
        <v>433.16386862000002</v>
      </c>
      <c r="V1434" s="160">
        <v>448.32473087</v>
      </c>
      <c r="W1434" s="160">
        <v>442.59752408999998</v>
      </c>
      <c r="X1434" s="160">
        <v>423.77968851999998</v>
      </c>
      <c r="Y1434" s="160">
        <v>409.07244599000001</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453.34</v>
      </c>
      <c r="C1436" s="36">
        <v>499.45</v>
      </c>
      <c r="D1436" s="36">
        <v>519.74</v>
      </c>
      <c r="E1436" s="36">
        <v>520.69000000000005</v>
      </c>
      <c r="F1436" s="36">
        <v>525.30999999999995</v>
      </c>
      <c r="G1436" s="36">
        <v>513.45000000000005</v>
      </c>
      <c r="H1436" s="36">
        <v>491.02</v>
      </c>
      <c r="I1436" s="36">
        <v>458.91</v>
      </c>
      <c r="J1436" s="36">
        <v>471.72</v>
      </c>
      <c r="K1436" s="36">
        <v>470.06</v>
      </c>
      <c r="L1436" s="36">
        <v>467.31</v>
      </c>
      <c r="M1436" s="36">
        <v>458.46</v>
      </c>
      <c r="N1436" s="36">
        <v>454.66</v>
      </c>
      <c r="O1436" s="36">
        <v>458.84</v>
      </c>
      <c r="P1436" s="36">
        <v>452.67</v>
      </c>
      <c r="Q1436" s="36">
        <v>450.77</v>
      </c>
      <c r="R1436" s="36">
        <v>454.15</v>
      </c>
      <c r="S1436" s="36">
        <v>453.19</v>
      </c>
      <c r="T1436" s="36">
        <v>448.86</v>
      </c>
      <c r="U1436" s="36">
        <v>446.49</v>
      </c>
      <c r="V1436" s="36">
        <v>453.62</v>
      </c>
      <c r="W1436" s="36">
        <v>448.33</v>
      </c>
      <c r="X1436" s="36">
        <v>429.76</v>
      </c>
      <c r="Y1436" s="36">
        <v>413.95</v>
      </c>
    </row>
    <row r="1437" spans="1:25" ht="51.75" thickBot="1" x14ac:dyDescent="0.25">
      <c r="A1437" s="111" t="s">
        <v>70</v>
      </c>
      <c r="B1437" s="160">
        <v>453.34176133</v>
      </c>
      <c r="C1437" s="160">
        <v>499.45256079000001</v>
      </c>
      <c r="D1437" s="160">
        <v>519.74352567000005</v>
      </c>
      <c r="E1437" s="160">
        <v>520.68833966</v>
      </c>
      <c r="F1437" s="160">
        <v>525.30636288000005</v>
      </c>
      <c r="G1437" s="160">
        <v>513.45223801999998</v>
      </c>
      <c r="H1437" s="160">
        <v>491.01724555999999</v>
      </c>
      <c r="I1437" s="160">
        <v>458.91006669000001</v>
      </c>
      <c r="J1437" s="160">
        <v>471.71950433000001</v>
      </c>
      <c r="K1437" s="160">
        <v>470.05878976999998</v>
      </c>
      <c r="L1437" s="160">
        <v>467.31230873999999</v>
      </c>
      <c r="M1437" s="160">
        <v>458.46496521</v>
      </c>
      <c r="N1437" s="160">
        <v>454.65507294000003</v>
      </c>
      <c r="O1437" s="160">
        <v>458.83985373000002</v>
      </c>
      <c r="P1437" s="160">
        <v>452.67465093999999</v>
      </c>
      <c r="Q1437" s="160">
        <v>450.77418003000002</v>
      </c>
      <c r="R1437" s="160">
        <v>454.15267248999999</v>
      </c>
      <c r="S1437" s="160">
        <v>453.19450874</v>
      </c>
      <c r="T1437" s="160">
        <v>448.86036575000003</v>
      </c>
      <c r="U1437" s="160">
        <v>446.49387202000003</v>
      </c>
      <c r="V1437" s="160">
        <v>453.62033180999998</v>
      </c>
      <c r="W1437" s="160">
        <v>448.3308743</v>
      </c>
      <c r="X1437" s="160">
        <v>429.75907605999998</v>
      </c>
      <c r="Y1437" s="160">
        <v>413.95294129000001</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452.3</v>
      </c>
      <c r="C1439" s="36">
        <v>502.39</v>
      </c>
      <c r="D1439" s="36">
        <v>517.35</v>
      </c>
      <c r="E1439" s="36">
        <v>515.78</v>
      </c>
      <c r="F1439" s="36">
        <v>517.07000000000005</v>
      </c>
      <c r="G1439" s="36">
        <v>513.24</v>
      </c>
      <c r="H1439" s="36">
        <v>494.15</v>
      </c>
      <c r="I1439" s="36">
        <v>465.11</v>
      </c>
      <c r="J1439" s="36">
        <v>471.79</v>
      </c>
      <c r="K1439" s="36">
        <v>467.04</v>
      </c>
      <c r="L1439" s="36">
        <v>455.67</v>
      </c>
      <c r="M1439" s="36">
        <v>446.83</v>
      </c>
      <c r="N1439" s="36">
        <v>439.03</v>
      </c>
      <c r="O1439" s="36">
        <v>439.73</v>
      </c>
      <c r="P1439" s="36">
        <v>436.07</v>
      </c>
      <c r="Q1439" s="36">
        <v>432.97</v>
      </c>
      <c r="R1439" s="36">
        <v>431.88</v>
      </c>
      <c r="S1439" s="36">
        <v>430.78</v>
      </c>
      <c r="T1439" s="36">
        <v>430.88</v>
      </c>
      <c r="U1439" s="36">
        <v>432.87</v>
      </c>
      <c r="V1439" s="36">
        <v>439.95</v>
      </c>
      <c r="W1439" s="36">
        <v>435.48</v>
      </c>
      <c r="X1439" s="36">
        <v>419.39</v>
      </c>
      <c r="Y1439" s="36">
        <v>411.34</v>
      </c>
    </row>
    <row r="1440" spans="1:25" ht="51.75" thickBot="1" x14ac:dyDescent="0.25">
      <c r="A1440" s="111" t="s">
        <v>70</v>
      </c>
      <c r="B1440" s="160">
        <v>452.29772553999999</v>
      </c>
      <c r="C1440" s="160">
        <v>502.38816133</v>
      </c>
      <c r="D1440" s="160">
        <v>517.34738550999998</v>
      </c>
      <c r="E1440" s="160">
        <v>515.78175085999999</v>
      </c>
      <c r="F1440" s="160">
        <v>517.07284582</v>
      </c>
      <c r="G1440" s="160">
        <v>513.23574398999995</v>
      </c>
      <c r="H1440" s="160">
        <v>494.14734554</v>
      </c>
      <c r="I1440" s="160">
        <v>465.10747569</v>
      </c>
      <c r="J1440" s="160">
        <v>471.78871583</v>
      </c>
      <c r="K1440" s="160">
        <v>467.03991093000002</v>
      </c>
      <c r="L1440" s="160">
        <v>455.66628993</v>
      </c>
      <c r="M1440" s="160">
        <v>446.83080916</v>
      </c>
      <c r="N1440" s="160">
        <v>439.03064805999998</v>
      </c>
      <c r="O1440" s="160">
        <v>439.72635165999998</v>
      </c>
      <c r="P1440" s="160">
        <v>436.07428861</v>
      </c>
      <c r="Q1440" s="160">
        <v>432.96539661999998</v>
      </c>
      <c r="R1440" s="160">
        <v>431.88356815999998</v>
      </c>
      <c r="S1440" s="160">
        <v>430.77945268000002</v>
      </c>
      <c r="T1440" s="160">
        <v>430.87568127999998</v>
      </c>
      <c r="U1440" s="160">
        <v>432.86862504999999</v>
      </c>
      <c r="V1440" s="160">
        <v>439.94933954999999</v>
      </c>
      <c r="W1440" s="160">
        <v>435.47983713000002</v>
      </c>
      <c r="X1440" s="160">
        <v>419.39195529</v>
      </c>
      <c r="Y1440" s="160">
        <v>411.34266375999999</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27" t="s">
        <v>35</v>
      </c>
      <c r="B1443" s="251" t="s">
        <v>113</v>
      </c>
      <c r="C1443" s="230"/>
      <c r="D1443" s="230"/>
      <c r="E1443" s="230"/>
      <c r="F1443" s="230"/>
      <c r="G1443" s="230"/>
      <c r="H1443" s="230"/>
      <c r="I1443" s="230"/>
      <c r="J1443" s="230"/>
      <c r="K1443" s="230"/>
      <c r="L1443" s="230"/>
      <c r="M1443" s="230"/>
      <c r="N1443" s="230"/>
      <c r="O1443" s="230"/>
      <c r="P1443" s="230"/>
      <c r="Q1443" s="230"/>
      <c r="R1443" s="230"/>
      <c r="S1443" s="230"/>
      <c r="T1443" s="230"/>
      <c r="U1443" s="230"/>
      <c r="V1443" s="230"/>
      <c r="W1443" s="230"/>
      <c r="X1443" s="230"/>
      <c r="Y1443" s="231"/>
      <c r="Z1443" s="18">
        <v>1</v>
      </c>
    </row>
    <row r="1444" spans="1:26" ht="26.25" thickBot="1" x14ac:dyDescent="0.25">
      <c r="A1444" s="228"/>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496.43</v>
      </c>
      <c r="C1445" s="36">
        <v>543.88</v>
      </c>
      <c r="D1445" s="36">
        <v>579.63</v>
      </c>
      <c r="E1445" s="36">
        <v>592.58000000000004</v>
      </c>
      <c r="F1445" s="36">
        <v>597.11</v>
      </c>
      <c r="G1445" s="36">
        <v>588.97</v>
      </c>
      <c r="H1445" s="36">
        <v>552.24</v>
      </c>
      <c r="I1445" s="36">
        <v>526.24</v>
      </c>
      <c r="J1445" s="36">
        <v>549.14</v>
      </c>
      <c r="K1445" s="36">
        <v>548.91999999999996</v>
      </c>
      <c r="L1445" s="36">
        <v>533.91</v>
      </c>
      <c r="M1445" s="36">
        <v>517.37</v>
      </c>
      <c r="N1445" s="36">
        <v>519.19000000000005</v>
      </c>
      <c r="O1445" s="36">
        <v>522.33000000000004</v>
      </c>
      <c r="P1445" s="36">
        <v>522.05999999999995</v>
      </c>
      <c r="Q1445" s="36">
        <v>520.24</v>
      </c>
      <c r="R1445" s="36">
        <v>519.52</v>
      </c>
      <c r="S1445" s="36">
        <v>516.62</v>
      </c>
      <c r="T1445" s="36">
        <v>513.52</v>
      </c>
      <c r="U1445" s="36">
        <v>436.68</v>
      </c>
      <c r="V1445" s="36">
        <v>412.9</v>
      </c>
      <c r="W1445" s="36">
        <v>418.21</v>
      </c>
      <c r="X1445" s="36">
        <v>407.34</v>
      </c>
      <c r="Y1445" s="36">
        <v>424.4</v>
      </c>
    </row>
    <row r="1446" spans="1:26" ht="51.75" thickBot="1" x14ac:dyDescent="0.25">
      <c r="A1446" s="111" t="s">
        <v>70</v>
      </c>
      <c r="B1446" s="160">
        <v>496.43009264</v>
      </c>
      <c r="C1446" s="160">
        <v>543.88460605</v>
      </c>
      <c r="D1446" s="160">
        <v>579.62954755999999</v>
      </c>
      <c r="E1446" s="160">
        <v>592.58493219000002</v>
      </c>
      <c r="F1446" s="160">
        <v>597.11120501000005</v>
      </c>
      <c r="G1446" s="160">
        <v>588.96944669000004</v>
      </c>
      <c r="H1446" s="160">
        <v>552.24035731000004</v>
      </c>
      <c r="I1446" s="160">
        <v>526.24466594</v>
      </c>
      <c r="J1446" s="160">
        <v>549.13965353000003</v>
      </c>
      <c r="K1446" s="160">
        <v>548.92416634999995</v>
      </c>
      <c r="L1446" s="160">
        <v>533.90773408999996</v>
      </c>
      <c r="M1446" s="160">
        <v>517.37053915000001</v>
      </c>
      <c r="N1446" s="160">
        <v>519.18655306999995</v>
      </c>
      <c r="O1446" s="160">
        <v>522.33216528000003</v>
      </c>
      <c r="P1446" s="160">
        <v>522.06163019999997</v>
      </c>
      <c r="Q1446" s="160">
        <v>520.24017892999996</v>
      </c>
      <c r="R1446" s="160">
        <v>519.51819560000001</v>
      </c>
      <c r="S1446" s="160">
        <v>516.62173343999996</v>
      </c>
      <c r="T1446" s="160">
        <v>513.51798328999996</v>
      </c>
      <c r="U1446" s="160">
        <v>436.68228169999998</v>
      </c>
      <c r="V1446" s="160">
        <v>412.89579368</v>
      </c>
      <c r="W1446" s="160">
        <v>418.21397074999999</v>
      </c>
      <c r="X1446" s="160">
        <v>407.33939005000002</v>
      </c>
      <c r="Y1446" s="160">
        <v>424.3952524</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461.67</v>
      </c>
      <c r="C1448" s="36">
        <v>523.48</v>
      </c>
      <c r="D1448" s="36">
        <v>557.66</v>
      </c>
      <c r="E1448" s="36">
        <v>566.52</v>
      </c>
      <c r="F1448" s="36">
        <v>567.03</v>
      </c>
      <c r="G1448" s="36">
        <v>565.83000000000004</v>
      </c>
      <c r="H1448" s="36">
        <v>527.45000000000005</v>
      </c>
      <c r="I1448" s="36">
        <v>511.87</v>
      </c>
      <c r="J1448" s="36">
        <v>531</v>
      </c>
      <c r="K1448" s="36">
        <v>534.12</v>
      </c>
      <c r="L1448" s="36">
        <v>530.85</v>
      </c>
      <c r="M1448" s="36">
        <v>539.84</v>
      </c>
      <c r="N1448" s="36">
        <v>529.1</v>
      </c>
      <c r="O1448" s="36">
        <v>517.9</v>
      </c>
      <c r="P1448" s="36">
        <v>518.9</v>
      </c>
      <c r="Q1448" s="36">
        <v>514.91999999999996</v>
      </c>
      <c r="R1448" s="36">
        <v>511.77</v>
      </c>
      <c r="S1448" s="36">
        <v>512.21</v>
      </c>
      <c r="T1448" s="36">
        <v>511.54</v>
      </c>
      <c r="U1448" s="36">
        <v>504.94</v>
      </c>
      <c r="V1448" s="36">
        <v>509.22</v>
      </c>
      <c r="W1448" s="36">
        <v>517.21</v>
      </c>
      <c r="X1448" s="36">
        <v>493.63</v>
      </c>
      <c r="Y1448" s="36">
        <v>470.56</v>
      </c>
    </row>
    <row r="1449" spans="1:26" ht="51.75" thickBot="1" x14ac:dyDescent="0.25">
      <c r="A1449" s="111" t="s">
        <v>70</v>
      </c>
      <c r="B1449" s="160">
        <v>461.66885760999998</v>
      </c>
      <c r="C1449" s="160">
        <v>523.48163507000004</v>
      </c>
      <c r="D1449" s="160">
        <v>557.66214374000003</v>
      </c>
      <c r="E1449" s="160">
        <v>566.52208730999996</v>
      </c>
      <c r="F1449" s="160">
        <v>567.02915136000001</v>
      </c>
      <c r="G1449" s="160">
        <v>565.82610758999999</v>
      </c>
      <c r="H1449" s="160">
        <v>527.45132536999995</v>
      </c>
      <c r="I1449" s="160">
        <v>511.86570645</v>
      </c>
      <c r="J1449" s="160">
        <v>531.00176068999997</v>
      </c>
      <c r="K1449" s="160">
        <v>534.11511460999998</v>
      </c>
      <c r="L1449" s="160">
        <v>530.84505853999997</v>
      </c>
      <c r="M1449" s="160">
        <v>539.84491076999996</v>
      </c>
      <c r="N1449" s="160">
        <v>529.09562969000001</v>
      </c>
      <c r="O1449" s="160">
        <v>517.89836950999995</v>
      </c>
      <c r="P1449" s="160">
        <v>518.89996093000002</v>
      </c>
      <c r="Q1449" s="160">
        <v>514.91962032000004</v>
      </c>
      <c r="R1449" s="160">
        <v>511.77201155</v>
      </c>
      <c r="S1449" s="160">
        <v>512.20637849000002</v>
      </c>
      <c r="T1449" s="160">
        <v>511.54000976999998</v>
      </c>
      <c r="U1449" s="160">
        <v>504.94347947</v>
      </c>
      <c r="V1449" s="160">
        <v>509.22051491000002</v>
      </c>
      <c r="W1449" s="160">
        <v>517.20635218999996</v>
      </c>
      <c r="X1449" s="160">
        <v>493.62751272000003</v>
      </c>
      <c r="Y1449" s="160">
        <v>470.56247929</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483.87</v>
      </c>
      <c r="C1451" s="36">
        <v>526.84</v>
      </c>
      <c r="D1451" s="36">
        <v>565.91999999999996</v>
      </c>
      <c r="E1451" s="36">
        <v>580.59</v>
      </c>
      <c r="F1451" s="36">
        <v>580.13</v>
      </c>
      <c r="G1451" s="36">
        <v>573.88</v>
      </c>
      <c r="H1451" s="36">
        <v>537.29999999999995</v>
      </c>
      <c r="I1451" s="36">
        <v>500.59</v>
      </c>
      <c r="J1451" s="36">
        <v>513.02</v>
      </c>
      <c r="K1451" s="36">
        <v>512.74</v>
      </c>
      <c r="L1451" s="36">
        <v>502.71</v>
      </c>
      <c r="M1451" s="36">
        <v>505.75</v>
      </c>
      <c r="N1451" s="36">
        <v>504.39</v>
      </c>
      <c r="O1451" s="36">
        <v>513.14</v>
      </c>
      <c r="P1451" s="36">
        <v>510.63</v>
      </c>
      <c r="Q1451" s="36">
        <v>502.13</v>
      </c>
      <c r="R1451" s="36">
        <v>495.68</v>
      </c>
      <c r="S1451" s="36">
        <v>496.29</v>
      </c>
      <c r="T1451" s="36">
        <v>494.88</v>
      </c>
      <c r="U1451" s="36">
        <v>491.55</v>
      </c>
      <c r="V1451" s="36">
        <v>499.67</v>
      </c>
      <c r="W1451" s="36">
        <v>519.13</v>
      </c>
      <c r="X1451" s="36">
        <v>475.4</v>
      </c>
      <c r="Y1451" s="36">
        <v>452.78</v>
      </c>
    </row>
    <row r="1452" spans="1:26" ht="51.75" thickBot="1" x14ac:dyDescent="0.25">
      <c r="A1452" s="111" t="s">
        <v>70</v>
      </c>
      <c r="B1452" s="160">
        <v>483.87233237999999</v>
      </c>
      <c r="C1452" s="160">
        <v>526.83755153000004</v>
      </c>
      <c r="D1452" s="160">
        <v>565.92103034000002</v>
      </c>
      <c r="E1452" s="160">
        <v>580.58996319000005</v>
      </c>
      <c r="F1452" s="160">
        <v>580.12712318000001</v>
      </c>
      <c r="G1452" s="160">
        <v>573.87721906000002</v>
      </c>
      <c r="H1452" s="160">
        <v>537.29539896000006</v>
      </c>
      <c r="I1452" s="160">
        <v>500.58743498000001</v>
      </c>
      <c r="J1452" s="160">
        <v>513.01641475999998</v>
      </c>
      <c r="K1452" s="160">
        <v>512.73962556000004</v>
      </c>
      <c r="L1452" s="160">
        <v>502.71250772000002</v>
      </c>
      <c r="M1452" s="160">
        <v>505.74930197999998</v>
      </c>
      <c r="N1452" s="160">
        <v>504.38936052000003</v>
      </c>
      <c r="O1452" s="160">
        <v>513.14466875999994</v>
      </c>
      <c r="P1452" s="160">
        <v>510.62763397999998</v>
      </c>
      <c r="Q1452" s="160">
        <v>502.13447256000001</v>
      </c>
      <c r="R1452" s="160">
        <v>495.68349071</v>
      </c>
      <c r="S1452" s="160">
        <v>496.28751750999999</v>
      </c>
      <c r="T1452" s="160">
        <v>494.88291364000003</v>
      </c>
      <c r="U1452" s="160">
        <v>491.55208271999999</v>
      </c>
      <c r="V1452" s="160">
        <v>499.66993789000003</v>
      </c>
      <c r="W1452" s="160">
        <v>519.13174111000001</v>
      </c>
      <c r="X1452" s="160">
        <v>475.39752673999999</v>
      </c>
      <c r="Y1452" s="160">
        <v>452.78195397000002</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495.27</v>
      </c>
      <c r="C1454" s="36">
        <v>545.26</v>
      </c>
      <c r="D1454" s="36">
        <v>584.91999999999996</v>
      </c>
      <c r="E1454" s="36">
        <v>595.78</v>
      </c>
      <c r="F1454" s="36">
        <v>602.96</v>
      </c>
      <c r="G1454" s="36">
        <v>601.41999999999996</v>
      </c>
      <c r="H1454" s="36">
        <v>557.64</v>
      </c>
      <c r="I1454" s="36">
        <v>516.52</v>
      </c>
      <c r="J1454" s="36">
        <v>527.85</v>
      </c>
      <c r="K1454" s="36">
        <v>540.14</v>
      </c>
      <c r="L1454" s="36">
        <v>509.83</v>
      </c>
      <c r="M1454" s="36">
        <v>495.13</v>
      </c>
      <c r="N1454" s="36">
        <v>488.36</v>
      </c>
      <c r="O1454" s="36">
        <v>501.24</v>
      </c>
      <c r="P1454" s="36">
        <v>495.18</v>
      </c>
      <c r="Q1454" s="36">
        <v>488.76</v>
      </c>
      <c r="R1454" s="36">
        <v>488</v>
      </c>
      <c r="S1454" s="36">
        <v>491.76</v>
      </c>
      <c r="T1454" s="36">
        <v>491.8</v>
      </c>
      <c r="U1454" s="36">
        <v>490.97</v>
      </c>
      <c r="V1454" s="36">
        <v>503.78</v>
      </c>
      <c r="W1454" s="36">
        <v>514.9</v>
      </c>
      <c r="X1454" s="36">
        <v>491.45</v>
      </c>
      <c r="Y1454" s="36">
        <v>475.81</v>
      </c>
    </row>
    <row r="1455" spans="1:26" ht="51.75" thickBot="1" x14ac:dyDescent="0.25">
      <c r="A1455" s="111" t="s">
        <v>70</v>
      </c>
      <c r="B1455" s="160">
        <v>495.26630563999998</v>
      </c>
      <c r="C1455" s="160">
        <v>545.25675127</v>
      </c>
      <c r="D1455" s="160">
        <v>584.92024631000004</v>
      </c>
      <c r="E1455" s="160">
        <v>595.77527249000002</v>
      </c>
      <c r="F1455" s="160">
        <v>602.95939650000003</v>
      </c>
      <c r="G1455" s="160">
        <v>601.42267043000004</v>
      </c>
      <c r="H1455" s="160">
        <v>557.64440794999996</v>
      </c>
      <c r="I1455" s="160">
        <v>516.52194749</v>
      </c>
      <c r="J1455" s="160">
        <v>527.85489214999996</v>
      </c>
      <c r="K1455" s="160">
        <v>540.14133083000002</v>
      </c>
      <c r="L1455" s="160">
        <v>509.82719591</v>
      </c>
      <c r="M1455" s="160">
        <v>495.13364944</v>
      </c>
      <c r="N1455" s="160">
        <v>488.35862371000002</v>
      </c>
      <c r="O1455" s="160">
        <v>501.23833638000002</v>
      </c>
      <c r="P1455" s="160">
        <v>495.17564686999998</v>
      </c>
      <c r="Q1455" s="160">
        <v>488.7564529</v>
      </c>
      <c r="R1455" s="160">
        <v>487.99965744000002</v>
      </c>
      <c r="S1455" s="160">
        <v>491.76010351999997</v>
      </c>
      <c r="T1455" s="160">
        <v>491.80277303999998</v>
      </c>
      <c r="U1455" s="160">
        <v>490.97197109000001</v>
      </c>
      <c r="V1455" s="160">
        <v>503.78428349000001</v>
      </c>
      <c r="W1455" s="160">
        <v>514.90349497</v>
      </c>
      <c r="X1455" s="160">
        <v>491.44735220000001</v>
      </c>
      <c r="Y1455" s="160">
        <v>475.80810001999998</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419.34</v>
      </c>
      <c r="C1457" s="36">
        <v>479.46</v>
      </c>
      <c r="D1457" s="36">
        <v>513.76</v>
      </c>
      <c r="E1457" s="36">
        <v>525.37</v>
      </c>
      <c r="F1457" s="36">
        <v>529.20000000000005</v>
      </c>
      <c r="G1457" s="36">
        <v>531.74</v>
      </c>
      <c r="H1457" s="36">
        <v>516.62</v>
      </c>
      <c r="I1457" s="36">
        <v>503.03</v>
      </c>
      <c r="J1457" s="36">
        <v>506.11</v>
      </c>
      <c r="K1457" s="36">
        <v>512.21</v>
      </c>
      <c r="L1457" s="36">
        <v>500.29</v>
      </c>
      <c r="M1457" s="36">
        <v>501.32</v>
      </c>
      <c r="N1457" s="36">
        <v>497.5</v>
      </c>
      <c r="O1457" s="36">
        <v>508.32</v>
      </c>
      <c r="P1457" s="36">
        <v>504.99</v>
      </c>
      <c r="Q1457" s="36">
        <v>499.18</v>
      </c>
      <c r="R1457" s="36">
        <v>495.91</v>
      </c>
      <c r="S1457" s="36">
        <v>494.67</v>
      </c>
      <c r="T1457" s="36">
        <v>474.21</v>
      </c>
      <c r="U1457" s="36">
        <v>496.43</v>
      </c>
      <c r="V1457" s="36">
        <v>483.1</v>
      </c>
      <c r="W1457" s="36">
        <v>495.6</v>
      </c>
      <c r="X1457" s="36">
        <v>469.6</v>
      </c>
      <c r="Y1457" s="36">
        <v>488.74</v>
      </c>
    </row>
    <row r="1458" spans="1:25" ht="51.75" thickBot="1" x14ac:dyDescent="0.25">
      <c r="A1458" s="111" t="s">
        <v>70</v>
      </c>
      <c r="B1458" s="160">
        <v>419.33832066999997</v>
      </c>
      <c r="C1458" s="160">
        <v>479.46295106000002</v>
      </c>
      <c r="D1458" s="160">
        <v>513.76303826000003</v>
      </c>
      <c r="E1458" s="160">
        <v>525.37271916999998</v>
      </c>
      <c r="F1458" s="160">
        <v>529.19644516999995</v>
      </c>
      <c r="G1458" s="160">
        <v>531.73625238</v>
      </c>
      <c r="H1458" s="160">
        <v>516.61754552000002</v>
      </c>
      <c r="I1458" s="160">
        <v>503.02996607</v>
      </c>
      <c r="J1458" s="160">
        <v>506.11295016999998</v>
      </c>
      <c r="K1458" s="160">
        <v>512.21175450999999</v>
      </c>
      <c r="L1458" s="160">
        <v>500.28950780999998</v>
      </c>
      <c r="M1458" s="160">
        <v>501.32422594000002</v>
      </c>
      <c r="N1458" s="160">
        <v>497.50179688999998</v>
      </c>
      <c r="O1458" s="160">
        <v>508.32193553000002</v>
      </c>
      <c r="P1458" s="160">
        <v>504.98569901000002</v>
      </c>
      <c r="Q1458" s="160">
        <v>499.18342417999997</v>
      </c>
      <c r="R1458" s="160">
        <v>495.90930354</v>
      </c>
      <c r="S1458" s="160">
        <v>494.67226338</v>
      </c>
      <c r="T1458" s="160">
        <v>474.20729690000002</v>
      </c>
      <c r="U1458" s="160">
        <v>496.42707968000002</v>
      </c>
      <c r="V1458" s="160">
        <v>483.10129687</v>
      </c>
      <c r="W1458" s="160">
        <v>495.59630321999998</v>
      </c>
      <c r="X1458" s="160">
        <v>469.59870754000002</v>
      </c>
      <c r="Y1458" s="160">
        <v>488.7355791</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542.88</v>
      </c>
      <c r="C1460" s="36">
        <v>601.94000000000005</v>
      </c>
      <c r="D1460" s="36">
        <v>629.49</v>
      </c>
      <c r="E1460" s="36">
        <v>651.66</v>
      </c>
      <c r="F1460" s="36">
        <v>653.55999999999995</v>
      </c>
      <c r="G1460" s="36">
        <v>657.32</v>
      </c>
      <c r="H1460" s="36">
        <v>637.97</v>
      </c>
      <c r="I1460" s="36">
        <v>588</v>
      </c>
      <c r="J1460" s="36">
        <v>516.19000000000005</v>
      </c>
      <c r="K1460" s="36">
        <v>482.78</v>
      </c>
      <c r="L1460" s="36">
        <v>482.49</v>
      </c>
      <c r="M1460" s="36">
        <v>473.26</v>
      </c>
      <c r="N1460" s="36">
        <v>468.87</v>
      </c>
      <c r="O1460" s="36">
        <v>465.51</v>
      </c>
      <c r="P1460" s="36">
        <v>459.36</v>
      </c>
      <c r="Q1460" s="36">
        <v>456.86</v>
      </c>
      <c r="R1460" s="36">
        <v>451.87</v>
      </c>
      <c r="S1460" s="36">
        <v>451.03</v>
      </c>
      <c r="T1460" s="36">
        <v>454.32</v>
      </c>
      <c r="U1460" s="36">
        <v>453.84</v>
      </c>
      <c r="V1460" s="36">
        <v>461.48</v>
      </c>
      <c r="W1460" s="36">
        <v>483.18</v>
      </c>
      <c r="X1460" s="36">
        <v>449</v>
      </c>
      <c r="Y1460" s="36">
        <v>470.92</v>
      </c>
    </row>
    <row r="1461" spans="1:25" ht="51.75" thickBot="1" x14ac:dyDescent="0.25">
      <c r="A1461" s="111" t="s">
        <v>70</v>
      </c>
      <c r="B1461" s="160">
        <v>542.88064291000001</v>
      </c>
      <c r="C1461" s="160">
        <v>601.94459323000001</v>
      </c>
      <c r="D1461" s="160">
        <v>629.48716163999995</v>
      </c>
      <c r="E1461" s="160">
        <v>651.65994488000001</v>
      </c>
      <c r="F1461" s="160">
        <v>653.56291366999994</v>
      </c>
      <c r="G1461" s="160">
        <v>657.31570337999995</v>
      </c>
      <c r="H1461" s="160">
        <v>637.97172135999995</v>
      </c>
      <c r="I1461" s="160">
        <v>588.00164198000004</v>
      </c>
      <c r="J1461" s="160">
        <v>516.19450687000005</v>
      </c>
      <c r="K1461" s="160">
        <v>482.78448255000001</v>
      </c>
      <c r="L1461" s="160">
        <v>482.49307641000001</v>
      </c>
      <c r="M1461" s="160">
        <v>473.25938616000002</v>
      </c>
      <c r="N1461" s="160">
        <v>468.86632680999998</v>
      </c>
      <c r="O1461" s="160">
        <v>465.51182483999997</v>
      </c>
      <c r="P1461" s="160">
        <v>459.35994481</v>
      </c>
      <c r="Q1461" s="160">
        <v>456.86472637999998</v>
      </c>
      <c r="R1461" s="160">
        <v>451.87072762999998</v>
      </c>
      <c r="S1461" s="160">
        <v>451.03193184000003</v>
      </c>
      <c r="T1461" s="160">
        <v>454.31749337999997</v>
      </c>
      <c r="U1461" s="160">
        <v>453.83791738999997</v>
      </c>
      <c r="V1461" s="160">
        <v>461.48210805999997</v>
      </c>
      <c r="W1461" s="160">
        <v>483.17505077999999</v>
      </c>
      <c r="X1461" s="160">
        <v>448.99966073000002</v>
      </c>
      <c r="Y1461" s="160">
        <v>470.91829539999998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529.91999999999996</v>
      </c>
      <c r="C1463" s="36">
        <v>586.83000000000004</v>
      </c>
      <c r="D1463" s="36">
        <v>633.79</v>
      </c>
      <c r="E1463" s="36">
        <v>653.39</v>
      </c>
      <c r="F1463" s="36">
        <v>655.01</v>
      </c>
      <c r="G1463" s="36">
        <v>662.27</v>
      </c>
      <c r="H1463" s="36">
        <v>644.58000000000004</v>
      </c>
      <c r="I1463" s="36">
        <v>598.88</v>
      </c>
      <c r="J1463" s="36">
        <v>525.04999999999995</v>
      </c>
      <c r="K1463" s="36">
        <v>473.21</v>
      </c>
      <c r="L1463" s="36">
        <v>476.64</v>
      </c>
      <c r="M1463" s="36">
        <v>486.45</v>
      </c>
      <c r="N1463" s="36">
        <v>481.04</v>
      </c>
      <c r="O1463" s="36">
        <v>461.19</v>
      </c>
      <c r="P1463" s="36">
        <v>457.96</v>
      </c>
      <c r="Q1463" s="36">
        <v>456.32</v>
      </c>
      <c r="R1463" s="36">
        <v>454.96</v>
      </c>
      <c r="S1463" s="36">
        <v>458.7</v>
      </c>
      <c r="T1463" s="36">
        <v>463.32</v>
      </c>
      <c r="U1463" s="36">
        <v>455.97</v>
      </c>
      <c r="V1463" s="36">
        <v>467.48</v>
      </c>
      <c r="W1463" s="36">
        <v>481.42</v>
      </c>
      <c r="X1463" s="36">
        <v>456.79</v>
      </c>
      <c r="Y1463" s="36">
        <v>467.85</v>
      </c>
    </row>
    <row r="1464" spans="1:25" ht="51.75" thickBot="1" x14ac:dyDescent="0.25">
      <c r="A1464" s="111" t="s">
        <v>70</v>
      </c>
      <c r="B1464" s="160">
        <v>529.92137857</v>
      </c>
      <c r="C1464" s="160">
        <v>586.83411339999998</v>
      </c>
      <c r="D1464" s="160">
        <v>633.78543073000003</v>
      </c>
      <c r="E1464" s="160">
        <v>653.38707213999999</v>
      </c>
      <c r="F1464" s="160">
        <v>655.01178972000002</v>
      </c>
      <c r="G1464" s="160">
        <v>662.26629361000005</v>
      </c>
      <c r="H1464" s="160">
        <v>644.57558931000005</v>
      </c>
      <c r="I1464" s="160">
        <v>598.87979803999997</v>
      </c>
      <c r="J1464" s="160">
        <v>525.04849820000004</v>
      </c>
      <c r="K1464" s="160">
        <v>473.20618469999999</v>
      </c>
      <c r="L1464" s="160">
        <v>476.63707909999999</v>
      </c>
      <c r="M1464" s="160">
        <v>486.45232399999998</v>
      </c>
      <c r="N1464" s="160">
        <v>481.03602562999998</v>
      </c>
      <c r="O1464" s="160">
        <v>461.18750162999999</v>
      </c>
      <c r="P1464" s="160">
        <v>457.95653542000002</v>
      </c>
      <c r="Q1464" s="160">
        <v>456.31971372999999</v>
      </c>
      <c r="R1464" s="160">
        <v>454.95783583999997</v>
      </c>
      <c r="S1464" s="160">
        <v>458.69836844000002</v>
      </c>
      <c r="T1464" s="160">
        <v>463.32027432000001</v>
      </c>
      <c r="U1464" s="160">
        <v>455.97469555999999</v>
      </c>
      <c r="V1464" s="160">
        <v>467.47815879000001</v>
      </c>
      <c r="W1464" s="160">
        <v>481.41776200999999</v>
      </c>
      <c r="X1464" s="160">
        <v>456.79358057000002</v>
      </c>
      <c r="Y1464" s="160">
        <v>467.85384405999997</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531.92999999999995</v>
      </c>
      <c r="C1466" s="36">
        <v>594.67999999999995</v>
      </c>
      <c r="D1466" s="36">
        <v>635.53</v>
      </c>
      <c r="E1466" s="36">
        <v>646.09</v>
      </c>
      <c r="F1466" s="36">
        <v>657.82</v>
      </c>
      <c r="G1466" s="36">
        <v>653.76</v>
      </c>
      <c r="H1466" s="36">
        <v>607.16999999999996</v>
      </c>
      <c r="I1466" s="36">
        <v>549.64</v>
      </c>
      <c r="J1466" s="36">
        <v>512.04999999999995</v>
      </c>
      <c r="K1466" s="36">
        <v>504.09</v>
      </c>
      <c r="L1466" s="36">
        <v>502.88</v>
      </c>
      <c r="M1466" s="36">
        <v>512.88</v>
      </c>
      <c r="N1466" s="36">
        <v>506.03</v>
      </c>
      <c r="O1466" s="36">
        <v>514.65</v>
      </c>
      <c r="P1466" s="36">
        <v>508.66</v>
      </c>
      <c r="Q1466" s="36">
        <v>499.36</v>
      </c>
      <c r="R1466" s="36">
        <v>495.5</v>
      </c>
      <c r="S1466" s="36">
        <v>495.02</v>
      </c>
      <c r="T1466" s="36">
        <v>497.6</v>
      </c>
      <c r="U1466" s="36">
        <v>498.74</v>
      </c>
      <c r="V1466" s="36">
        <v>506.35</v>
      </c>
      <c r="W1466" s="36">
        <v>528.97</v>
      </c>
      <c r="X1466" s="36">
        <v>466.07</v>
      </c>
      <c r="Y1466" s="36">
        <v>486.48</v>
      </c>
    </row>
    <row r="1467" spans="1:25" ht="51.75" thickBot="1" x14ac:dyDescent="0.25">
      <c r="A1467" s="111" t="s">
        <v>70</v>
      </c>
      <c r="B1467" s="160">
        <v>531.92594776999999</v>
      </c>
      <c r="C1467" s="160">
        <v>594.68072615000005</v>
      </c>
      <c r="D1467" s="160">
        <v>635.52544026999999</v>
      </c>
      <c r="E1467" s="160">
        <v>646.09373491999997</v>
      </c>
      <c r="F1467" s="160">
        <v>657.82408463000002</v>
      </c>
      <c r="G1467" s="160">
        <v>653.75897189</v>
      </c>
      <c r="H1467" s="160">
        <v>607.17370754000001</v>
      </c>
      <c r="I1467" s="160">
        <v>549.63909884999998</v>
      </c>
      <c r="J1467" s="160">
        <v>512.04519393999999</v>
      </c>
      <c r="K1467" s="160">
        <v>504.08788054000001</v>
      </c>
      <c r="L1467" s="160">
        <v>502.88470418000003</v>
      </c>
      <c r="M1467" s="160">
        <v>512.88106809999999</v>
      </c>
      <c r="N1467" s="160">
        <v>506.03174507</v>
      </c>
      <c r="O1467" s="160">
        <v>514.64533834999997</v>
      </c>
      <c r="P1467" s="160">
        <v>508.66106364000001</v>
      </c>
      <c r="Q1467" s="160">
        <v>499.36229101999999</v>
      </c>
      <c r="R1467" s="160">
        <v>495.50012801000003</v>
      </c>
      <c r="S1467" s="160">
        <v>495.01618581000002</v>
      </c>
      <c r="T1467" s="160">
        <v>497.60309080000002</v>
      </c>
      <c r="U1467" s="160">
        <v>498.74066164999999</v>
      </c>
      <c r="V1467" s="160">
        <v>506.34667021000001</v>
      </c>
      <c r="W1467" s="160">
        <v>528.97022297000001</v>
      </c>
      <c r="X1467" s="160">
        <v>466.06753001999999</v>
      </c>
      <c r="Y1467" s="160">
        <v>486.48194604000003</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516.03</v>
      </c>
      <c r="C1469" s="36">
        <v>575.47</v>
      </c>
      <c r="D1469" s="36">
        <v>597.59</v>
      </c>
      <c r="E1469" s="36">
        <v>612.04999999999995</v>
      </c>
      <c r="F1469" s="36">
        <v>621.77</v>
      </c>
      <c r="G1469" s="36">
        <v>618.66</v>
      </c>
      <c r="H1469" s="36">
        <v>575.76</v>
      </c>
      <c r="I1469" s="36">
        <v>558.28</v>
      </c>
      <c r="J1469" s="36">
        <v>500.28</v>
      </c>
      <c r="K1469" s="36">
        <v>500.58</v>
      </c>
      <c r="L1469" s="36">
        <v>509.93</v>
      </c>
      <c r="M1469" s="36">
        <v>538.53</v>
      </c>
      <c r="N1469" s="36">
        <v>532.41</v>
      </c>
      <c r="O1469" s="36">
        <v>533.61</v>
      </c>
      <c r="P1469" s="36">
        <v>528.16</v>
      </c>
      <c r="Q1469" s="36">
        <v>522.72</v>
      </c>
      <c r="R1469" s="36">
        <v>521.92999999999995</v>
      </c>
      <c r="S1469" s="36">
        <v>521.61</v>
      </c>
      <c r="T1469" s="36">
        <v>520.76</v>
      </c>
      <c r="U1469" s="36">
        <v>519.23</v>
      </c>
      <c r="V1469" s="36">
        <v>529.19000000000005</v>
      </c>
      <c r="W1469" s="36">
        <v>550.83000000000004</v>
      </c>
      <c r="X1469" s="36">
        <v>466.48</v>
      </c>
      <c r="Y1469" s="36">
        <v>486.76</v>
      </c>
    </row>
    <row r="1470" spans="1:25" ht="51.75" thickBot="1" x14ac:dyDescent="0.25">
      <c r="A1470" s="111" t="s">
        <v>70</v>
      </c>
      <c r="B1470" s="160">
        <v>516.02529029000004</v>
      </c>
      <c r="C1470" s="160">
        <v>575.47414693999997</v>
      </c>
      <c r="D1470" s="160">
        <v>597.59465855999997</v>
      </c>
      <c r="E1470" s="160">
        <v>612.04883531999997</v>
      </c>
      <c r="F1470" s="160">
        <v>621.76812273999997</v>
      </c>
      <c r="G1470" s="160">
        <v>618.66279396000004</v>
      </c>
      <c r="H1470" s="160">
        <v>575.76127265000002</v>
      </c>
      <c r="I1470" s="160">
        <v>558.27894108999999</v>
      </c>
      <c r="J1470" s="160">
        <v>500.27874789999998</v>
      </c>
      <c r="K1470" s="160">
        <v>500.58088034000002</v>
      </c>
      <c r="L1470" s="160">
        <v>509.93202953000002</v>
      </c>
      <c r="M1470" s="160">
        <v>538.52808235999998</v>
      </c>
      <c r="N1470" s="160">
        <v>532.41008590000001</v>
      </c>
      <c r="O1470" s="160">
        <v>533.61456233000001</v>
      </c>
      <c r="P1470" s="160">
        <v>528.15539869999998</v>
      </c>
      <c r="Q1470" s="160">
        <v>522.72467386999995</v>
      </c>
      <c r="R1470" s="160">
        <v>521.93210886999998</v>
      </c>
      <c r="S1470" s="160">
        <v>521.61382368</v>
      </c>
      <c r="T1470" s="160">
        <v>520.75788989</v>
      </c>
      <c r="U1470" s="160">
        <v>519.23319282</v>
      </c>
      <c r="V1470" s="160">
        <v>529.18940079000004</v>
      </c>
      <c r="W1470" s="160">
        <v>550.83206915000005</v>
      </c>
      <c r="X1470" s="160">
        <v>466.47980139999999</v>
      </c>
      <c r="Y1470" s="160">
        <v>486.75879097000001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536.64</v>
      </c>
      <c r="C1472" s="36">
        <v>570.49</v>
      </c>
      <c r="D1472" s="36">
        <v>591.27</v>
      </c>
      <c r="E1472" s="36">
        <v>606.76</v>
      </c>
      <c r="F1472" s="36">
        <v>618.07000000000005</v>
      </c>
      <c r="G1472" s="36">
        <v>615.09</v>
      </c>
      <c r="H1472" s="36">
        <v>577.98</v>
      </c>
      <c r="I1472" s="36">
        <v>562.19000000000005</v>
      </c>
      <c r="J1472" s="36">
        <v>498.65</v>
      </c>
      <c r="K1472" s="36">
        <v>497.11</v>
      </c>
      <c r="L1472" s="36">
        <v>547.79</v>
      </c>
      <c r="M1472" s="36">
        <v>600.02</v>
      </c>
      <c r="N1472" s="36">
        <v>595.02</v>
      </c>
      <c r="O1472" s="36">
        <v>599.32000000000005</v>
      </c>
      <c r="P1472" s="36">
        <v>581.17999999999995</v>
      </c>
      <c r="Q1472" s="36">
        <v>509.55</v>
      </c>
      <c r="R1472" s="36">
        <v>523.66999999999996</v>
      </c>
      <c r="S1472" s="36">
        <v>591.46</v>
      </c>
      <c r="T1472" s="36">
        <v>589.41999999999996</v>
      </c>
      <c r="U1472" s="36">
        <v>587.92999999999995</v>
      </c>
      <c r="V1472" s="36">
        <v>595.36</v>
      </c>
      <c r="W1472" s="36">
        <v>489.64</v>
      </c>
      <c r="X1472" s="36">
        <v>461.11</v>
      </c>
      <c r="Y1472" s="36">
        <v>481.38</v>
      </c>
    </row>
    <row r="1473" spans="1:25" ht="51.75" thickBot="1" x14ac:dyDescent="0.25">
      <c r="A1473" s="111" t="s">
        <v>70</v>
      </c>
      <c r="B1473" s="160">
        <v>536.63959236000005</v>
      </c>
      <c r="C1473" s="160">
        <v>570.49141112999996</v>
      </c>
      <c r="D1473" s="160">
        <v>591.26679109999998</v>
      </c>
      <c r="E1473" s="160">
        <v>606.76454684999999</v>
      </c>
      <c r="F1473" s="160">
        <v>618.07308910999996</v>
      </c>
      <c r="G1473" s="160">
        <v>615.09206116999997</v>
      </c>
      <c r="H1473" s="160">
        <v>577.98327006</v>
      </c>
      <c r="I1473" s="160">
        <v>562.18705885999998</v>
      </c>
      <c r="J1473" s="160">
        <v>498.65464357000002</v>
      </c>
      <c r="K1473" s="160">
        <v>497.11021138000001</v>
      </c>
      <c r="L1473" s="160">
        <v>547.78782507000005</v>
      </c>
      <c r="M1473" s="160">
        <v>600.02249953</v>
      </c>
      <c r="N1473" s="160">
        <v>595.02061308999998</v>
      </c>
      <c r="O1473" s="160">
        <v>599.32469149999997</v>
      </c>
      <c r="P1473" s="160">
        <v>581.18307792999997</v>
      </c>
      <c r="Q1473" s="160">
        <v>509.55019916999998</v>
      </c>
      <c r="R1473" s="160">
        <v>523.67042572000003</v>
      </c>
      <c r="S1473" s="160">
        <v>591.46167038999999</v>
      </c>
      <c r="T1473" s="160">
        <v>589.42369265000002</v>
      </c>
      <c r="U1473" s="160">
        <v>587.93497535999995</v>
      </c>
      <c r="V1473" s="160">
        <v>595.35964371</v>
      </c>
      <c r="W1473" s="160">
        <v>489.64193444</v>
      </c>
      <c r="X1473" s="160">
        <v>461.10870812000002</v>
      </c>
      <c r="Y1473" s="160">
        <v>481.37638829000002</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534.20000000000005</v>
      </c>
      <c r="C1475" s="36">
        <v>573.64</v>
      </c>
      <c r="D1475" s="36">
        <v>597</v>
      </c>
      <c r="E1475" s="36">
        <v>611.21</v>
      </c>
      <c r="F1475" s="36">
        <v>620.54</v>
      </c>
      <c r="G1475" s="36">
        <v>620.32000000000005</v>
      </c>
      <c r="H1475" s="36">
        <v>579.07000000000005</v>
      </c>
      <c r="I1475" s="36">
        <v>585.73</v>
      </c>
      <c r="J1475" s="36">
        <v>515.94000000000005</v>
      </c>
      <c r="K1475" s="36">
        <v>503.02</v>
      </c>
      <c r="L1475" s="36">
        <v>499.12</v>
      </c>
      <c r="M1475" s="36">
        <v>485.05</v>
      </c>
      <c r="N1475" s="36">
        <v>477.57</v>
      </c>
      <c r="O1475" s="36">
        <v>491.93</v>
      </c>
      <c r="P1475" s="36">
        <v>502.51</v>
      </c>
      <c r="Q1475" s="36">
        <v>487.04</v>
      </c>
      <c r="R1475" s="36">
        <v>478.78</v>
      </c>
      <c r="S1475" s="36">
        <v>473.67</v>
      </c>
      <c r="T1475" s="36">
        <v>465.27</v>
      </c>
      <c r="U1475" s="36">
        <v>461.11</v>
      </c>
      <c r="V1475" s="36">
        <v>467.45</v>
      </c>
      <c r="W1475" s="36">
        <v>475.76</v>
      </c>
      <c r="X1475" s="36">
        <v>448.25</v>
      </c>
      <c r="Y1475" s="36">
        <v>491.77</v>
      </c>
    </row>
    <row r="1476" spans="1:25" ht="51.75" thickBot="1" x14ac:dyDescent="0.25">
      <c r="A1476" s="111" t="s">
        <v>70</v>
      </c>
      <c r="B1476" s="160">
        <v>534.19831223000006</v>
      </c>
      <c r="C1476" s="160">
        <v>573.63815102000001</v>
      </c>
      <c r="D1476" s="160">
        <v>597.00062603000003</v>
      </c>
      <c r="E1476" s="160">
        <v>611.20542932000001</v>
      </c>
      <c r="F1476" s="160">
        <v>620.54149421</v>
      </c>
      <c r="G1476" s="160">
        <v>620.31938507999996</v>
      </c>
      <c r="H1476" s="160">
        <v>579.07105999999999</v>
      </c>
      <c r="I1476" s="160">
        <v>585.73224125000002</v>
      </c>
      <c r="J1476" s="160">
        <v>515.94466555999998</v>
      </c>
      <c r="K1476" s="160">
        <v>503.01519332999999</v>
      </c>
      <c r="L1476" s="160">
        <v>499.12098764000001</v>
      </c>
      <c r="M1476" s="160">
        <v>485.04640136</v>
      </c>
      <c r="N1476" s="160">
        <v>477.57479112999999</v>
      </c>
      <c r="O1476" s="160">
        <v>491.92686980000002</v>
      </c>
      <c r="P1476" s="160">
        <v>502.51471565000003</v>
      </c>
      <c r="Q1476" s="160">
        <v>487.03983367000001</v>
      </c>
      <c r="R1476" s="160">
        <v>478.78341275000002</v>
      </c>
      <c r="S1476" s="160">
        <v>473.66715398000002</v>
      </c>
      <c r="T1476" s="160">
        <v>465.26545678000002</v>
      </c>
      <c r="U1476" s="160">
        <v>461.11491076999999</v>
      </c>
      <c r="V1476" s="160">
        <v>467.44839188999998</v>
      </c>
      <c r="W1476" s="160">
        <v>475.75655436</v>
      </c>
      <c r="X1476" s="160">
        <v>448.24802426000002</v>
      </c>
      <c r="Y1476" s="160">
        <v>491.76561903999999</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548.05999999999995</v>
      </c>
      <c r="C1478" s="36">
        <v>593.03</v>
      </c>
      <c r="D1478" s="36">
        <v>609.75</v>
      </c>
      <c r="E1478" s="36">
        <v>620.14</v>
      </c>
      <c r="F1478" s="36">
        <v>633.66999999999996</v>
      </c>
      <c r="G1478" s="36">
        <v>629.19000000000005</v>
      </c>
      <c r="H1478" s="36">
        <v>602.39</v>
      </c>
      <c r="I1478" s="36">
        <v>595.70000000000005</v>
      </c>
      <c r="J1478" s="36">
        <v>536.58000000000004</v>
      </c>
      <c r="K1478" s="36">
        <v>506.96</v>
      </c>
      <c r="L1478" s="36">
        <v>499.59</v>
      </c>
      <c r="M1478" s="36">
        <v>513.24</v>
      </c>
      <c r="N1478" s="36">
        <v>507.17</v>
      </c>
      <c r="O1478" s="36">
        <v>513.62</v>
      </c>
      <c r="P1478" s="36">
        <v>514.12</v>
      </c>
      <c r="Q1478" s="36">
        <v>512.33000000000004</v>
      </c>
      <c r="R1478" s="36">
        <v>508.84</v>
      </c>
      <c r="S1478" s="36">
        <v>506.47</v>
      </c>
      <c r="T1478" s="36">
        <v>472.18</v>
      </c>
      <c r="U1478" s="36">
        <v>428.78</v>
      </c>
      <c r="V1478" s="36">
        <v>451.61</v>
      </c>
      <c r="W1478" s="36">
        <v>471.36</v>
      </c>
      <c r="X1478" s="36">
        <v>462.73</v>
      </c>
      <c r="Y1478" s="36">
        <v>512.52</v>
      </c>
    </row>
    <row r="1479" spans="1:25" ht="51.75" thickBot="1" x14ac:dyDescent="0.25">
      <c r="A1479" s="111" t="s">
        <v>70</v>
      </c>
      <c r="B1479" s="160">
        <v>548.06285164999997</v>
      </c>
      <c r="C1479" s="160">
        <v>593.03480168999999</v>
      </c>
      <c r="D1479" s="160">
        <v>609.74967075999996</v>
      </c>
      <c r="E1479" s="160">
        <v>620.13663661999999</v>
      </c>
      <c r="F1479" s="160">
        <v>633.67097190000004</v>
      </c>
      <c r="G1479" s="160">
        <v>629.19271246999995</v>
      </c>
      <c r="H1479" s="160">
        <v>602.38704918999997</v>
      </c>
      <c r="I1479" s="160">
        <v>595.69533013</v>
      </c>
      <c r="J1479" s="160">
        <v>536.58167496999999</v>
      </c>
      <c r="K1479" s="160">
        <v>506.96138612999999</v>
      </c>
      <c r="L1479" s="160">
        <v>499.58528703000002</v>
      </c>
      <c r="M1479" s="160">
        <v>513.23866242999998</v>
      </c>
      <c r="N1479" s="160">
        <v>507.16833424999999</v>
      </c>
      <c r="O1479" s="160">
        <v>513.62377931000003</v>
      </c>
      <c r="P1479" s="160">
        <v>514.11533054999995</v>
      </c>
      <c r="Q1479" s="160">
        <v>512.33295372999999</v>
      </c>
      <c r="R1479" s="160">
        <v>508.83724948999998</v>
      </c>
      <c r="S1479" s="160">
        <v>506.46709541000001</v>
      </c>
      <c r="T1479" s="160">
        <v>472.18341077999997</v>
      </c>
      <c r="U1479" s="160">
        <v>428.77781583000001</v>
      </c>
      <c r="V1479" s="160">
        <v>451.61324646000003</v>
      </c>
      <c r="W1479" s="160">
        <v>471.35743608000001</v>
      </c>
      <c r="X1479" s="160">
        <v>462.73413762000001</v>
      </c>
      <c r="Y1479" s="160">
        <v>512.51837315</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545.16999999999996</v>
      </c>
      <c r="C1481" s="36">
        <v>595.9</v>
      </c>
      <c r="D1481" s="36">
        <v>608.70000000000005</v>
      </c>
      <c r="E1481" s="36">
        <v>626.41</v>
      </c>
      <c r="F1481" s="36">
        <v>628.69000000000005</v>
      </c>
      <c r="G1481" s="36">
        <v>627.49</v>
      </c>
      <c r="H1481" s="36">
        <v>605.02</v>
      </c>
      <c r="I1481" s="36">
        <v>611.79999999999995</v>
      </c>
      <c r="J1481" s="36">
        <v>551.32000000000005</v>
      </c>
      <c r="K1481" s="36">
        <v>511.23</v>
      </c>
      <c r="L1481" s="36">
        <v>513.23</v>
      </c>
      <c r="M1481" s="36">
        <v>498.04</v>
      </c>
      <c r="N1481" s="36">
        <v>478.93</v>
      </c>
      <c r="O1481" s="36">
        <v>476.94</v>
      </c>
      <c r="P1481" s="36">
        <v>467.23</v>
      </c>
      <c r="Q1481" s="36">
        <v>467.35</v>
      </c>
      <c r="R1481" s="36">
        <v>467.57</v>
      </c>
      <c r="S1481" s="36">
        <v>469.82</v>
      </c>
      <c r="T1481" s="36">
        <v>473.53</v>
      </c>
      <c r="U1481" s="36">
        <v>475.89</v>
      </c>
      <c r="V1481" s="36">
        <v>490.84</v>
      </c>
      <c r="W1481" s="36">
        <v>503.38</v>
      </c>
      <c r="X1481" s="36">
        <v>469.99</v>
      </c>
      <c r="Y1481" s="36">
        <v>494.41</v>
      </c>
    </row>
    <row r="1482" spans="1:25" ht="51.75" thickBot="1" x14ac:dyDescent="0.25">
      <c r="A1482" s="111" t="s">
        <v>70</v>
      </c>
      <c r="B1482" s="160">
        <v>545.16632050999999</v>
      </c>
      <c r="C1482" s="160">
        <v>595.90251473000001</v>
      </c>
      <c r="D1482" s="160">
        <v>608.69916248000004</v>
      </c>
      <c r="E1482" s="160">
        <v>626.40903026000001</v>
      </c>
      <c r="F1482" s="160">
        <v>628.68532571000003</v>
      </c>
      <c r="G1482" s="160">
        <v>627.49470904999998</v>
      </c>
      <c r="H1482" s="160">
        <v>605.01817900000003</v>
      </c>
      <c r="I1482" s="160">
        <v>611.79767962999995</v>
      </c>
      <c r="J1482" s="160">
        <v>551.31613822999998</v>
      </c>
      <c r="K1482" s="160">
        <v>511.22673286000003</v>
      </c>
      <c r="L1482" s="160">
        <v>513.23237672000005</v>
      </c>
      <c r="M1482" s="160">
        <v>498.04122417000002</v>
      </c>
      <c r="N1482" s="160">
        <v>478.92766144000001</v>
      </c>
      <c r="O1482" s="160">
        <v>476.94102642000001</v>
      </c>
      <c r="P1482" s="160">
        <v>467.23193093999998</v>
      </c>
      <c r="Q1482" s="160">
        <v>467.34850338000001</v>
      </c>
      <c r="R1482" s="160">
        <v>467.57032844999998</v>
      </c>
      <c r="S1482" s="160">
        <v>469.81823704999999</v>
      </c>
      <c r="T1482" s="160">
        <v>473.52792679999999</v>
      </c>
      <c r="U1482" s="160">
        <v>475.89017905999998</v>
      </c>
      <c r="V1482" s="160">
        <v>490.83677534999998</v>
      </c>
      <c r="W1482" s="160">
        <v>503.38052406999998</v>
      </c>
      <c r="X1482" s="160">
        <v>469.98762993000003</v>
      </c>
      <c r="Y1482" s="160">
        <v>494.40668971000002</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540.75</v>
      </c>
      <c r="C1484" s="36">
        <v>585.6</v>
      </c>
      <c r="D1484" s="36">
        <v>608.37</v>
      </c>
      <c r="E1484" s="36">
        <v>623.87</v>
      </c>
      <c r="F1484" s="36">
        <v>629.9</v>
      </c>
      <c r="G1484" s="36">
        <v>633.1</v>
      </c>
      <c r="H1484" s="36">
        <v>610.05999999999995</v>
      </c>
      <c r="I1484" s="36">
        <v>613.64</v>
      </c>
      <c r="J1484" s="36">
        <v>546.41</v>
      </c>
      <c r="K1484" s="36">
        <v>483.8</v>
      </c>
      <c r="L1484" s="36">
        <v>469.75</v>
      </c>
      <c r="M1484" s="36">
        <v>501.77</v>
      </c>
      <c r="N1484" s="36">
        <v>499.84</v>
      </c>
      <c r="O1484" s="36">
        <v>504.38</v>
      </c>
      <c r="P1484" s="36">
        <v>500.11</v>
      </c>
      <c r="Q1484" s="36">
        <v>499.73</v>
      </c>
      <c r="R1484" s="36">
        <v>496.99</v>
      </c>
      <c r="S1484" s="36">
        <v>504.31</v>
      </c>
      <c r="T1484" s="36">
        <v>504.13</v>
      </c>
      <c r="U1484" s="36">
        <v>509.06</v>
      </c>
      <c r="V1484" s="36">
        <v>488.92</v>
      </c>
      <c r="W1484" s="36">
        <v>460.07</v>
      </c>
      <c r="X1484" s="36">
        <v>459.02</v>
      </c>
      <c r="Y1484" s="36">
        <v>526.49</v>
      </c>
    </row>
    <row r="1485" spans="1:25" ht="51.75" thickBot="1" x14ac:dyDescent="0.25">
      <c r="A1485" s="111" t="s">
        <v>70</v>
      </c>
      <c r="B1485" s="160">
        <v>540.74907361999999</v>
      </c>
      <c r="C1485" s="160">
        <v>585.59710872999995</v>
      </c>
      <c r="D1485" s="160">
        <v>608.36769318999995</v>
      </c>
      <c r="E1485" s="160">
        <v>623.86514589000001</v>
      </c>
      <c r="F1485" s="160">
        <v>629.90045811000005</v>
      </c>
      <c r="G1485" s="160">
        <v>633.10138199000005</v>
      </c>
      <c r="H1485" s="160">
        <v>610.06298843000002</v>
      </c>
      <c r="I1485" s="160">
        <v>613.64018985999996</v>
      </c>
      <c r="J1485" s="160">
        <v>546.40587488000006</v>
      </c>
      <c r="K1485" s="160">
        <v>483.80426892000003</v>
      </c>
      <c r="L1485" s="160">
        <v>469.75054779999999</v>
      </c>
      <c r="M1485" s="160">
        <v>501.76952817</v>
      </c>
      <c r="N1485" s="160">
        <v>499.83919596999999</v>
      </c>
      <c r="O1485" s="160">
        <v>504.37596230000003</v>
      </c>
      <c r="P1485" s="160">
        <v>500.10905967000002</v>
      </c>
      <c r="Q1485" s="160">
        <v>499.73245737000002</v>
      </c>
      <c r="R1485" s="160">
        <v>496.98966560000002</v>
      </c>
      <c r="S1485" s="160">
        <v>504.3117709</v>
      </c>
      <c r="T1485" s="160">
        <v>504.13282041999997</v>
      </c>
      <c r="U1485" s="160">
        <v>509.05688623999998</v>
      </c>
      <c r="V1485" s="160">
        <v>488.91656375999997</v>
      </c>
      <c r="W1485" s="160">
        <v>460.06757420000002</v>
      </c>
      <c r="X1485" s="160">
        <v>459.02133975999999</v>
      </c>
      <c r="Y1485" s="160">
        <v>526.48575566</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560.24</v>
      </c>
      <c r="C1487" s="36">
        <v>603.34</v>
      </c>
      <c r="D1487" s="36">
        <v>595.51</v>
      </c>
      <c r="E1487" s="36">
        <v>616.14</v>
      </c>
      <c r="F1487" s="36">
        <v>621.29999999999995</v>
      </c>
      <c r="G1487" s="36">
        <v>619.25</v>
      </c>
      <c r="H1487" s="36">
        <v>593.29</v>
      </c>
      <c r="I1487" s="36">
        <v>587.58000000000004</v>
      </c>
      <c r="J1487" s="36">
        <v>511.55</v>
      </c>
      <c r="K1487" s="36">
        <v>455.42</v>
      </c>
      <c r="L1487" s="36">
        <v>419.04</v>
      </c>
      <c r="M1487" s="36">
        <v>415.19</v>
      </c>
      <c r="N1487" s="36">
        <v>420.51</v>
      </c>
      <c r="O1487" s="36">
        <v>412.72</v>
      </c>
      <c r="P1487" s="36">
        <v>418.55</v>
      </c>
      <c r="Q1487" s="36">
        <v>421.42</v>
      </c>
      <c r="R1487" s="36">
        <v>420.23</v>
      </c>
      <c r="S1487" s="36">
        <v>423.93</v>
      </c>
      <c r="T1487" s="36">
        <v>432.1</v>
      </c>
      <c r="U1487" s="36">
        <v>430.11</v>
      </c>
      <c r="V1487" s="36">
        <v>412.52</v>
      </c>
      <c r="W1487" s="36">
        <v>413.29</v>
      </c>
      <c r="X1487" s="36">
        <v>430.92</v>
      </c>
      <c r="Y1487" s="36">
        <v>492.82</v>
      </c>
    </row>
    <row r="1488" spans="1:25" ht="51.75" thickBot="1" x14ac:dyDescent="0.25">
      <c r="A1488" s="111" t="s">
        <v>70</v>
      </c>
      <c r="B1488" s="160">
        <v>560.23655699000005</v>
      </c>
      <c r="C1488" s="160">
        <v>603.34462568000004</v>
      </c>
      <c r="D1488" s="160">
        <v>595.51360447000002</v>
      </c>
      <c r="E1488" s="160">
        <v>616.13525301000004</v>
      </c>
      <c r="F1488" s="160">
        <v>621.30035036000004</v>
      </c>
      <c r="G1488" s="160">
        <v>619.24710574000005</v>
      </c>
      <c r="H1488" s="160">
        <v>593.29381664000005</v>
      </c>
      <c r="I1488" s="160">
        <v>587.58365809999998</v>
      </c>
      <c r="J1488" s="160">
        <v>511.55261151000002</v>
      </c>
      <c r="K1488" s="160">
        <v>455.41791674000001</v>
      </c>
      <c r="L1488" s="160">
        <v>419.03512691999998</v>
      </c>
      <c r="M1488" s="160">
        <v>415.18585798999999</v>
      </c>
      <c r="N1488" s="160">
        <v>420.50806755999997</v>
      </c>
      <c r="O1488" s="160">
        <v>412.71596020999999</v>
      </c>
      <c r="P1488" s="160">
        <v>418.55419970000003</v>
      </c>
      <c r="Q1488" s="160">
        <v>421.42105135999998</v>
      </c>
      <c r="R1488" s="160">
        <v>420.23308945000002</v>
      </c>
      <c r="S1488" s="160">
        <v>423.92757239000002</v>
      </c>
      <c r="T1488" s="160">
        <v>432.09613476999999</v>
      </c>
      <c r="U1488" s="160">
        <v>430.11163190000002</v>
      </c>
      <c r="V1488" s="160">
        <v>412.51740869999998</v>
      </c>
      <c r="W1488" s="160">
        <v>413.29291164</v>
      </c>
      <c r="X1488" s="160">
        <v>430.91562479999999</v>
      </c>
      <c r="Y1488" s="160">
        <v>492.82237717999999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524.86</v>
      </c>
      <c r="C1490" s="36">
        <v>570.99</v>
      </c>
      <c r="D1490" s="36">
        <v>604.39</v>
      </c>
      <c r="E1490" s="36">
        <v>620.86</v>
      </c>
      <c r="F1490" s="36">
        <v>629.11</v>
      </c>
      <c r="G1490" s="36">
        <v>626.98</v>
      </c>
      <c r="H1490" s="36">
        <v>593.20000000000005</v>
      </c>
      <c r="I1490" s="36">
        <v>558.04999999999995</v>
      </c>
      <c r="J1490" s="36">
        <v>488.02</v>
      </c>
      <c r="K1490" s="36">
        <v>445.31</v>
      </c>
      <c r="L1490" s="36">
        <v>411.42</v>
      </c>
      <c r="M1490" s="36">
        <v>420.81</v>
      </c>
      <c r="N1490" s="36">
        <v>444.15</v>
      </c>
      <c r="O1490" s="36">
        <v>459.15</v>
      </c>
      <c r="P1490" s="36">
        <v>431.76</v>
      </c>
      <c r="Q1490" s="36">
        <v>417.85</v>
      </c>
      <c r="R1490" s="36">
        <v>416.4</v>
      </c>
      <c r="S1490" s="36">
        <v>421.39</v>
      </c>
      <c r="T1490" s="36">
        <v>427.66</v>
      </c>
      <c r="U1490" s="36">
        <v>431.54</v>
      </c>
      <c r="V1490" s="36">
        <v>419.68</v>
      </c>
      <c r="W1490" s="36">
        <v>429.38</v>
      </c>
      <c r="X1490" s="36">
        <v>435.18</v>
      </c>
      <c r="Y1490" s="36">
        <v>492.68</v>
      </c>
    </row>
    <row r="1491" spans="1:25" ht="51.75" thickBot="1" x14ac:dyDescent="0.25">
      <c r="A1491" s="111" t="s">
        <v>70</v>
      </c>
      <c r="B1491" s="160">
        <v>524.86307595999995</v>
      </c>
      <c r="C1491" s="160">
        <v>570.99452011000005</v>
      </c>
      <c r="D1491" s="160">
        <v>604.38723707999998</v>
      </c>
      <c r="E1491" s="160">
        <v>620.85723216999997</v>
      </c>
      <c r="F1491" s="160">
        <v>629.11203475000002</v>
      </c>
      <c r="G1491" s="160">
        <v>626.97908082000004</v>
      </c>
      <c r="H1491" s="160">
        <v>593.20478130000004</v>
      </c>
      <c r="I1491" s="160">
        <v>558.04598193000004</v>
      </c>
      <c r="J1491" s="160">
        <v>488.02142493000002</v>
      </c>
      <c r="K1491" s="160">
        <v>445.30972826999999</v>
      </c>
      <c r="L1491" s="160">
        <v>411.41786258000002</v>
      </c>
      <c r="M1491" s="160">
        <v>420.80940602999999</v>
      </c>
      <c r="N1491" s="160">
        <v>444.14906067999999</v>
      </c>
      <c r="O1491" s="160">
        <v>459.15407885000002</v>
      </c>
      <c r="P1491" s="160">
        <v>431.75721999000001</v>
      </c>
      <c r="Q1491" s="160">
        <v>417.84617753999999</v>
      </c>
      <c r="R1491" s="160">
        <v>416.39520033999997</v>
      </c>
      <c r="S1491" s="160">
        <v>421.39237728000001</v>
      </c>
      <c r="T1491" s="160">
        <v>427.66030576999998</v>
      </c>
      <c r="U1491" s="160">
        <v>431.53559326999999</v>
      </c>
      <c r="V1491" s="160">
        <v>419.6764652</v>
      </c>
      <c r="W1491" s="160">
        <v>429.38416565</v>
      </c>
      <c r="X1491" s="160">
        <v>435.17845390000002</v>
      </c>
      <c r="Y1491" s="160">
        <v>492.68009102000002</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515.55999999999995</v>
      </c>
      <c r="C1493" s="36">
        <v>571.74</v>
      </c>
      <c r="D1493" s="36">
        <v>606.82000000000005</v>
      </c>
      <c r="E1493" s="36">
        <v>622.44000000000005</v>
      </c>
      <c r="F1493" s="36">
        <v>636.55999999999995</v>
      </c>
      <c r="G1493" s="36">
        <v>632.87</v>
      </c>
      <c r="H1493" s="36">
        <v>587.21</v>
      </c>
      <c r="I1493" s="36">
        <v>548.82000000000005</v>
      </c>
      <c r="J1493" s="36">
        <v>475.41</v>
      </c>
      <c r="K1493" s="36">
        <v>433.98</v>
      </c>
      <c r="L1493" s="36">
        <v>407.29</v>
      </c>
      <c r="M1493" s="36">
        <v>398.99</v>
      </c>
      <c r="N1493" s="36">
        <v>408.36</v>
      </c>
      <c r="O1493" s="36">
        <v>404.09</v>
      </c>
      <c r="P1493" s="36">
        <v>407.29</v>
      </c>
      <c r="Q1493" s="36">
        <v>409.84</v>
      </c>
      <c r="R1493" s="36">
        <v>420.56</v>
      </c>
      <c r="S1493" s="36">
        <v>435.53</v>
      </c>
      <c r="T1493" s="36">
        <v>471.71</v>
      </c>
      <c r="U1493" s="36">
        <v>476.7</v>
      </c>
      <c r="V1493" s="36">
        <v>456.49</v>
      </c>
      <c r="W1493" s="36">
        <v>447.81</v>
      </c>
      <c r="X1493" s="36">
        <v>442.31</v>
      </c>
      <c r="Y1493" s="36">
        <v>489.52</v>
      </c>
    </row>
    <row r="1494" spans="1:25" ht="51.75" thickBot="1" x14ac:dyDescent="0.25">
      <c r="A1494" s="111" t="s">
        <v>70</v>
      </c>
      <c r="B1494" s="160">
        <v>515.56073346999995</v>
      </c>
      <c r="C1494" s="160">
        <v>571.73720410999999</v>
      </c>
      <c r="D1494" s="160">
        <v>606.81959632999997</v>
      </c>
      <c r="E1494" s="160">
        <v>622.44226072000004</v>
      </c>
      <c r="F1494" s="160">
        <v>636.55744885000001</v>
      </c>
      <c r="G1494" s="160">
        <v>632.86675220999996</v>
      </c>
      <c r="H1494" s="160">
        <v>587.21311633000005</v>
      </c>
      <c r="I1494" s="160">
        <v>548.81529538999996</v>
      </c>
      <c r="J1494" s="160">
        <v>475.40544811000001</v>
      </c>
      <c r="K1494" s="160">
        <v>433.98414656</v>
      </c>
      <c r="L1494" s="160">
        <v>407.2869973</v>
      </c>
      <c r="M1494" s="160">
        <v>398.99193868999998</v>
      </c>
      <c r="N1494" s="160">
        <v>408.36094694000002</v>
      </c>
      <c r="O1494" s="160">
        <v>404.08811161</v>
      </c>
      <c r="P1494" s="160">
        <v>407.29228532000002</v>
      </c>
      <c r="Q1494" s="160">
        <v>409.83936391999998</v>
      </c>
      <c r="R1494" s="160">
        <v>420.55771319000002</v>
      </c>
      <c r="S1494" s="160">
        <v>435.52721093000002</v>
      </c>
      <c r="T1494" s="160">
        <v>471.71020514999998</v>
      </c>
      <c r="U1494" s="160">
        <v>476.69539322999998</v>
      </c>
      <c r="V1494" s="160">
        <v>456.49388157999999</v>
      </c>
      <c r="W1494" s="160">
        <v>447.81307853999999</v>
      </c>
      <c r="X1494" s="160">
        <v>442.30665034999998</v>
      </c>
      <c r="Y1494" s="160">
        <v>489.52084472000001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483.89</v>
      </c>
      <c r="C1496" s="36">
        <v>521.35</v>
      </c>
      <c r="D1496" s="36">
        <v>548.86</v>
      </c>
      <c r="E1496" s="36">
        <v>561.12</v>
      </c>
      <c r="F1496" s="36">
        <v>574.38</v>
      </c>
      <c r="G1496" s="36">
        <v>571.86</v>
      </c>
      <c r="H1496" s="36">
        <v>548.85</v>
      </c>
      <c r="I1496" s="36">
        <v>507.15</v>
      </c>
      <c r="J1496" s="36">
        <v>437.52</v>
      </c>
      <c r="K1496" s="36">
        <v>396.94</v>
      </c>
      <c r="L1496" s="36">
        <v>373.69</v>
      </c>
      <c r="M1496" s="36">
        <v>383.75</v>
      </c>
      <c r="N1496" s="36">
        <v>373.44</v>
      </c>
      <c r="O1496" s="36">
        <v>377.19</v>
      </c>
      <c r="P1496" s="36">
        <v>367.73</v>
      </c>
      <c r="Q1496" s="36">
        <v>363.63</v>
      </c>
      <c r="R1496" s="36">
        <v>364.25</v>
      </c>
      <c r="S1496" s="36">
        <v>369.03</v>
      </c>
      <c r="T1496" s="36">
        <v>371.73</v>
      </c>
      <c r="U1496" s="36">
        <v>370.11</v>
      </c>
      <c r="V1496" s="36">
        <v>380.39</v>
      </c>
      <c r="W1496" s="36">
        <v>398.69</v>
      </c>
      <c r="X1496" s="36">
        <v>384.62</v>
      </c>
      <c r="Y1496" s="36">
        <v>433.36</v>
      </c>
    </row>
    <row r="1497" spans="1:25" ht="51.75" thickBot="1" x14ac:dyDescent="0.25">
      <c r="A1497" s="111" t="s">
        <v>70</v>
      </c>
      <c r="B1497" s="160">
        <v>483.88635546</v>
      </c>
      <c r="C1497" s="160">
        <v>521.35144423999998</v>
      </c>
      <c r="D1497" s="160">
        <v>548.85691753000003</v>
      </c>
      <c r="E1497" s="160">
        <v>561.11779627999999</v>
      </c>
      <c r="F1497" s="160">
        <v>574.38087870000004</v>
      </c>
      <c r="G1497" s="160">
        <v>571.86204385999997</v>
      </c>
      <c r="H1497" s="160">
        <v>548.84936672000003</v>
      </c>
      <c r="I1497" s="160">
        <v>507.14777551999998</v>
      </c>
      <c r="J1497" s="160">
        <v>437.51581150999999</v>
      </c>
      <c r="K1497" s="160">
        <v>396.93642025999998</v>
      </c>
      <c r="L1497" s="160">
        <v>373.68633663999998</v>
      </c>
      <c r="M1497" s="160">
        <v>383.75019096</v>
      </c>
      <c r="N1497" s="160">
        <v>373.44299985999999</v>
      </c>
      <c r="O1497" s="160">
        <v>377.18943451000001</v>
      </c>
      <c r="P1497" s="160">
        <v>367.72591201</v>
      </c>
      <c r="Q1497" s="160">
        <v>363.63436868000002</v>
      </c>
      <c r="R1497" s="160">
        <v>364.24563343</v>
      </c>
      <c r="S1497" s="160">
        <v>369.03444449</v>
      </c>
      <c r="T1497" s="160">
        <v>371.73276320999997</v>
      </c>
      <c r="U1497" s="160">
        <v>370.10603344999998</v>
      </c>
      <c r="V1497" s="160">
        <v>380.38647119000001</v>
      </c>
      <c r="W1497" s="160">
        <v>398.68673307</v>
      </c>
      <c r="X1497" s="160">
        <v>384.62038290999999</v>
      </c>
      <c r="Y1497" s="160">
        <v>433.36096122999999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492.96</v>
      </c>
      <c r="C1499" s="36">
        <v>541.26</v>
      </c>
      <c r="D1499" s="36">
        <v>570.87</v>
      </c>
      <c r="E1499" s="36">
        <v>570.45000000000005</v>
      </c>
      <c r="F1499" s="36">
        <v>578.70000000000005</v>
      </c>
      <c r="G1499" s="36">
        <v>566.9</v>
      </c>
      <c r="H1499" s="36">
        <v>540.24</v>
      </c>
      <c r="I1499" s="36">
        <v>486.09</v>
      </c>
      <c r="J1499" s="36">
        <v>429.83</v>
      </c>
      <c r="K1499" s="36">
        <v>383.54</v>
      </c>
      <c r="L1499" s="36">
        <v>370.61</v>
      </c>
      <c r="M1499" s="36">
        <v>373.19</v>
      </c>
      <c r="N1499" s="36">
        <v>393.45</v>
      </c>
      <c r="O1499" s="36">
        <v>406.07</v>
      </c>
      <c r="P1499" s="36">
        <v>404.62</v>
      </c>
      <c r="Q1499" s="36">
        <v>409.49</v>
      </c>
      <c r="R1499" s="36">
        <v>406.3</v>
      </c>
      <c r="S1499" s="36">
        <v>403.26</v>
      </c>
      <c r="T1499" s="36">
        <v>398.31</v>
      </c>
      <c r="U1499" s="36">
        <v>403.25</v>
      </c>
      <c r="V1499" s="36">
        <v>404.34</v>
      </c>
      <c r="W1499" s="36">
        <v>401.7</v>
      </c>
      <c r="X1499" s="36">
        <v>374.14</v>
      </c>
      <c r="Y1499" s="36">
        <v>400.68</v>
      </c>
    </row>
    <row r="1500" spans="1:25" ht="51.75" thickBot="1" x14ac:dyDescent="0.25">
      <c r="A1500" s="111" t="s">
        <v>70</v>
      </c>
      <c r="B1500" s="160">
        <v>492.96076153000001</v>
      </c>
      <c r="C1500" s="160">
        <v>541.25617761000001</v>
      </c>
      <c r="D1500" s="160">
        <v>570.86522692999995</v>
      </c>
      <c r="E1500" s="160">
        <v>570.44542823999996</v>
      </c>
      <c r="F1500" s="160">
        <v>578.69971368999995</v>
      </c>
      <c r="G1500" s="160">
        <v>566.90298743000005</v>
      </c>
      <c r="H1500" s="160">
        <v>540.24253297999996</v>
      </c>
      <c r="I1500" s="160">
        <v>486.09018624999999</v>
      </c>
      <c r="J1500" s="160">
        <v>429.82641998000003</v>
      </c>
      <c r="K1500" s="160">
        <v>383.53947664999998</v>
      </c>
      <c r="L1500" s="160">
        <v>370.60701153000002</v>
      </c>
      <c r="M1500" s="160">
        <v>373.19279640000002</v>
      </c>
      <c r="N1500" s="160">
        <v>393.45226982999998</v>
      </c>
      <c r="O1500" s="160">
        <v>406.07202846000001</v>
      </c>
      <c r="P1500" s="160">
        <v>404.61948073000002</v>
      </c>
      <c r="Q1500" s="160">
        <v>409.49131862000002</v>
      </c>
      <c r="R1500" s="160">
        <v>406.30120022</v>
      </c>
      <c r="S1500" s="160">
        <v>403.25954945000001</v>
      </c>
      <c r="T1500" s="160">
        <v>398.30852362000002</v>
      </c>
      <c r="U1500" s="160">
        <v>403.25473955000001</v>
      </c>
      <c r="V1500" s="160">
        <v>404.33768536000002</v>
      </c>
      <c r="W1500" s="160">
        <v>401.70195045999998</v>
      </c>
      <c r="X1500" s="160">
        <v>374.14472649999999</v>
      </c>
      <c r="Y1500" s="160">
        <v>400.68169196000002</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424.93</v>
      </c>
      <c r="C1502" s="36">
        <v>435.97</v>
      </c>
      <c r="D1502" s="36">
        <v>467.3</v>
      </c>
      <c r="E1502" s="36">
        <v>482.73</v>
      </c>
      <c r="F1502" s="36">
        <v>487.65</v>
      </c>
      <c r="G1502" s="36">
        <v>484.08</v>
      </c>
      <c r="H1502" s="36">
        <v>487.48</v>
      </c>
      <c r="I1502" s="36">
        <v>478.52</v>
      </c>
      <c r="J1502" s="36">
        <v>438.28</v>
      </c>
      <c r="K1502" s="36">
        <v>402.87</v>
      </c>
      <c r="L1502" s="36">
        <v>387.78</v>
      </c>
      <c r="M1502" s="36">
        <v>469.91</v>
      </c>
      <c r="N1502" s="36">
        <v>466.77</v>
      </c>
      <c r="O1502" s="36">
        <v>464.96</v>
      </c>
      <c r="P1502" s="36">
        <v>444.71</v>
      </c>
      <c r="Q1502" s="36">
        <v>438.74</v>
      </c>
      <c r="R1502" s="36">
        <v>420.69</v>
      </c>
      <c r="S1502" s="36">
        <v>404.63</v>
      </c>
      <c r="T1502" s="36">
        <v>404.91</v>
      </c>
      <c r="U1502" s="36">
        <v>404.33</v>
      </c>
      <c r="V1502" s="36">
        <v>401.3</v>
      </c>
      <c r="W1502" s="36">
        <v>412.75</v>
      </c>
      <c r="X1502" s="36">
        <v>405.54</v>
      </c>
      <c r="Y1502" s="36">
        <v>435.88</v>
      </c>
    </row>
    <row r="1503" spans="1:25" ht="51.75" thickBot="1" x14ac:dyDescent="0.25">
      <c r="A1503" s="111" t="s">
        <v>70</v>
      </c>
      <c r="B1503" s="160">
        <v>424.93409621000001</v>
      </c>
      <c r="C1503" s="160">
        <v>435.96904615</v>
      </c>
      <c r="D1503" s="160">
        <v>467.30244653</v>
      </c>
      <c r="E1503" s="160">
        <v>482.72607596</v>
      </c>
      <c r="F1503" s="160">
        <v>487.64695496000002</v>
      </c>
      <c r="G1503" s="160">
        <v>484.08480104</v>
      </c>
      <c r="H1503" s="160">
        <v>487.48389377000001</v>
      </c>
      <c r="I1503" s="160">
        <v>478.51796536000001</v>
      </c>
      <c r="J1503" s="160">
        <v>438.28485836999999</v>
      </c>
      <c r="K1503" s="160">
        <v>402.86639192000001</v>
      </c>
      <c r="L1503" s="160">
        <v>387.77609150000001</v>
      </c>
      <c r="M1503" s="160">
        <v>469.91391592999997</v>
      </c>
      <c r="N1503" s="160">
        <v>466.77323129000001</v>
      </c>
      <c r="O1503" s="160">
        <v>464.96434868</v>
      </c>
      <c r="P1503" s="160">
        <v>444.71361727999999</v>
      </c>
      <c r="Q1503" s="160">
        <v>438.73702366999999</v>
      </c>
      <c r="R1503" s="160">
        <v>420.69038811000001</v>
      </c>
      <c r="S1503" s="160">
        <v>404.63377910000003</v>
      </c>
      <c r="T1503" s="160">
        <v>404.91266801</v>
      </c>
      <c r="U1503" s="160">
        <v>404.32708492</v>
      </c>
      <c r="V1503" s="160">
        <v>401.29822555999999</v>
      </c>
      <c r="W1503" s="160">
        <v>412.74796868999999</v>
      </c>
      <c r="X1503" s="160">
        <v>405.54215536999999</v>
      </c>
      <c r="Y1503" s="160">
        <v>435.88163360999999</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503.79</v>
      </c>
      <c r="C1505" s="36">
        <v>548.55999999999995</v>
      </c>
      <c r="D1505" s="36">
        <v>588.08000000000004</v>
      </c>
      <c r="E1505" s="36">
        <v>604.97</v>
      </c>
      <c r="F1505" s="36">
        <v>611.41999999999996</v>
      </c>
      <c r="G1505" s="36">
        <v>607.84</v>
      </c>
      <c r="H1505" s="36">
        <v>593.67999999999995</v>
      </c>
      <c r="I1505" s="36">
        <v>564.99</v>
      </c>
      <c r="J1505" s="36">
        <v>496.62</v>
      </c>
      <c r="K1505" s="36">
        <v>431.29</v>
      </c>
      <c r="L1505" s="36">
        <v>428.52</v>
      </c>
      <c r="M1505" s="36">
        <v>469.27</v>
      </c>
      <c r="N1505" s="36">
        <v>472.5</v>
      </c>
      <c r="O1505" s="36">
        <v>477.86</v>
      </c>
      <c r="P1505" s="36">
        <v>464.04</v>
      </c>
      <c r="Q1505" s="36">
        <v>462.77</v>
      </c>
      <c r="R1505" s="36">
        <v>454.31</v>
      </c>
      <c r="S1505" s="36">
        <v>451.88</v>
      </c>
      <c r="T1505" s="36">
        <v>453.18</v>
      </c>
      <c r="U1505" s="36">
        <v>458.43</v>
      </c>
      <c r="V1505" s="36">
        <v>416.68</v>
      </c>
      <c r="W1505" s="36">
        <v>493.12</v>
      </c>
      <c r="X1505" s="36">
        <v>461.87</v>
      </c>
      <c r="Y1505" s="36">
        <v>431.61</v>
      </c>
    </row>
    <row r="1506" spans="1:25" ht="51.75" thickBot="1" x14ac:dyDescent="0.25">
      <c r="A1506" s="111" t="s">
        <v>70</v>
      </c>
      <c r="B1506" s="160">
        <v>503.79138066000002</v>
      </c>
      <c r="C1506" s="160">
        <v>548.55562839000004</v>
      </c>
      <c r="D1506" s="160">
        <v>588.07584785999995</v>
      </c>
      <c r="E1506" s="160">
        <v>604.96660294000003</v>
      </c>
      <c r="F1506" s="160">
        <v>611.42468141999996</v>
      </c>
      <c r="G1506" s="160">
        <v>607.83729373999995</v>
      </c>
      <c r="H1506" s="160">
        <v>593.67660046000003</v>
      </c>
      <c r="I1506" s="160">
        <v>564.99449027000003</v>
      </c>
      <c r="J1506" s="160">
        <v>496.62283608000001</v>
      </c>
      <c r="K1506" s="160">
        <v>431.28815287999998</v>
      </c>
      <c r="L1506" s="160">
        <v>428.51576903</v>
      </c>
      <c r="M1506" s="160">
        <v>469.27364445000001</v>
      </c>
      <c r="N1506" s="160">
        <v>472.50290079000001</v>
      </c>
      <c r="O1506" s="160">
        <v>477.86488972000001</v>
      </c>
      <c r="P1506" s="160">
        <v>464.04163627999998</v>
      </c>
      <c r="Q1506" s="160">
        <v>462.76686688000001</v>
      </c>
      <c r="R1506" s="160">
        <v>454.31009237000001</v>
      </c>
      <c r="S1506" s="160">
        <v>451.88310724000002</v>
      </c>
      <c r="T1506" s="160">
        <v>453.18347749999998</v>
      </c>
      <c r="U1506" s="160">
        <v>458.43177568999999</v>
      </c>
      <c r="V1506" s="160">
        <v>416.68227780000001</v>
      </c>
      <c r="W1506" s="160">
        <v>493.11944360000001</v>
      </c>
      <c r="X1506" s="160">
        <v>461.87294974999998</v>
      </c>
      <c r="Y1506" s="160">
        <v>431.60926542999999</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442.41</v>
      </c>
      <c r="C1508" s="36">
        <v>495.9</v>
      </c>
      <c r="D1508" s="36">
        <v>524.59</v>
      </c>
      <c r="E1508" s="36">
        <v>523.46</v>
      </c>
      <c r="F1508" s="36">
        <v>537.20000000000005</v>
      </c>
      <c r="G1508" s="36">
        <v>546.77</v>
      </c>
      <c r="H1508" s="36">
        <v>506.28</v>
      </c>
      <c r="I1508" s="36">
        <v>477.43</v>
      </c>
      <c r="J1508" s="36">
        <v>409.36</v>
      </c>
      <c r="K1508" s="36">
        <v>376.41</v>
      </c>
      <c r="L1508" s="36">
        <v>392.45</v>
      </c>
      <c r="M1508" s="36">
        <v>425.01</v>
      </c>
      <c r="N1508" s="36">
        <v>418.73</v>
      </c>
      <c r="O1508" s="36">
        <v>427.41</v>
      </c>
      <c r="P1508" s="36">
        <v>421.96</v>
      </c>
      <c r="Q1508" s="36">
        <v>416.94</v>
      </c>
      <c r="R1508" s="36">
        <v>414.3</v>
      </c>
      <c r="S1508" s="36">
        <v>409.84</v>
      </c>
      <c r="T1508" s="36">
        <v>342.88</v>
      </c>
      <c r="U1508" s="36">
        <v>343.57</v>
      </c>
      <c r="V1508" s="36">
        <v>358.59</v>
      </c>
      <c r="W1508" s="36">
        <v>359.18</v>
      </c>
      <c r="X1508" s="36">
        <v>355.8</v>
      </c>
      <c r="Y1508" s="36">
        <v>403.03</v>
      </c>
    </row>
    <row r="1509" spans="1:25" ht="51.75" thickBot="1" x14ac:dyDescent="0.25">
      <c r="A1509" s="111" t="s">
        <v>70</v>
      </c>
      <c r="B1509" s="160">
        <v>442.40886110000002</v>
      </c>
      <c r="C1509" s="160">
        <v>495.90347854999999</v>
      </c>
      <c r="D1509" s="160">
        <v>524.58911857999999</v>
      </c>
      <c r="E1509" s="160">
        <v>523.45682756999997</v>
      </c>
      <c r="F1509" s="160">
        <v>537.19865933000005</v>
      </c>
      <c r="G1509" s="160">
        <v>546.76596153000003</v>
      </c>
      <c r="H1509" s="160">
        <v>506.27985897999997</v>
      </c>
      <c r="I1509" s="160">
        <v>477.43485142999998</v>
      </c>
      <c r="J1509" s="160">
        <v>409.35822651000001</v>
      </c>
      <c r="K1509" s="160">
        <v>376.41076391000001</v>
      </c>
      <c r="L1509" s="160">
        <v>392.45255632999999</v>
      </c>
      <c r="M1509" s="160">
        <v>425.01492919999998</v>
      </c>
      <c r="N1509" s="160">
        <v>418.72782784999998</v>
      </c>
      <c r="O1509" s="160">
        <v>427.41205509000002</v>
      </c>
      <c r="P1509" s="160">
        <v>421.95582300000001</v>
      </c>
      <c r="Q1509" s="160">
        <v>416.93543047999998</v>
      </c>
      <c r="R1509" s="160">
        <v>414.29719012999999</v>
      </c>
      <c r="S1509" s="160">
        <v>409.83765061999998</v>
      </c>
      <c r="T1509" s="160">
        <v>342.87755908999998</v>
      </c>
      <c r="U1509" s="160">
        <v>343.57059877</v>
      </c>
      <c r="V1509" s="160">
        <v>358.59492925000001</v>
      </c>
      <c r="W1509" s="160">
        <v>359.18188498000001</v>
      </c>
      <c r="X1509" s="160">
        <v>355.80436453999999</v>
      </c>
      <c r="Y1509" s="160">
        <v>403.02924264000001</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449.83</v>
      </c>
      <c r="C1511" s="36">
        <v>490.23</v>
      </c>
      <c r="D1511" s="36">
        <v>520.23</v>
      </c>
      <c r="E1511" s="36">
        <v>513.14</v>
      </c>
      <c r="F1511" s="36">
        <v>513.55999999999995</v>
      </c>
      <c r="G1511" s="36">
        <v>514</v>
      </c>
      <c r="H1511" s="36">
        <v>506.38</v>
      </c>
      <c r="I1511" s="36">
        <v>467.59</v>
      </c>
      <c r="J1511" s="36">
        <v>512.66</v>
      </c>
      <c r="K1511" s="36">
        <v>364.52</v>
      </c>
      <c r="L1511" s="36">
        <v>351.07</v>
      </c>
      <c r="M1511" s="36">
        <v>341.82</v>
      </c>
      <c r="N1511" s="36">
        <v>337.29</v>
      </c>
      <c r="O1511" s="36">
        <v>345.83</v>
      </c>
      <c r="P1511" s="36">
        <v>341.54</v>
      </c>
      <c r="Q1511" s="36">
        <v>338.08</v>
      </c>
      <c r="R1511" s="36">
        <v>339.85</v>
      </c>
      <c r="S1511" s="36">
        <v>337.16</v>
      </c>
      <c r="T1511" s="36">
        <v>336.07</v>
      </c>
      <c r="U1511" s="36">
        <v>335.2</v>
      </c>
      <c r="V1511" s="36">
        <v>349.89</v>
      </c>
      <c r="W1511" s="36">
        <v>355.39</v>
      </c>
      <c r="X1511" s="36">
        <v>416.6</v>
      </c>
      <c r="Y1511" s="36">
        <v>395.2</v>
      </c>
    </row>
    <row r="1512" spans="1:25" ht="51.75" thickBot="1" x14ac:dyDescent="0.25">
      <c r="A1512" s="111" t="s">
        <v>70</v>
      </c>
      <c r="B1512" s="160">
        <v>449.8262924</v>
      </c>
      <c r="C1512" s="160">
        <v>490.23294380999999</v>
      </c>
      <c r="D1512" s="160">
        <v>520.23318417999997</v>
      </c>
      <c r="E1512" s="160">
        <v>513.13847425999995</v>
      </c>
      <c r="F1512" s="160">
        <v>513.55944237000006</v>
      </c>
      <c r="G1512" s="160">
        <v>514.00187415000005</v>
      </c>
      <c r="H1512" s="160">
        <v>506.37530054000001</v>
      </c>
      <c r="I1512" s="160">
        <v>467.58969682999998</v>
      </c>
      <c r="J1512" s="160">
        <v>512.66197714999998</v>
      </c>
      <c r="K1512" s="160">
        <v>364.52481741999998</v>
      </c>
      <c r="L1512" s="160">
        <v>351.06807825999999</v>
      </c>
      <c r="M1512" s="160">
        <v>341.82032807000002</v>
      </c>
      <c r="N1512" s="160">
        <v>337.29199160000002</v>
      </c>
      <c r="O1512" s="160">
        <v>345.83289667999998</v>
      </c>
      <c r="P1512" s="160">
        <v>341.53742258</v>
      </c>
      <c r="Q1512" s="160">
        <v>338.08221182</v>
      </c>
      <c r="R1512" s="160">
        <v>339.85202778000001</v>
      </c>
      <c r="S1512" s="160">
        <v>337.15945011999997</v>
      </c>
      <c r="T1512" s="160">
        <v>336.07349117000001</v>
      </c>
      <c r="U1512" s="160">
        <v>335.19951413000001</v>
      </c>
      <c r="V1512" s="160">
        <v>349.89139798999997</v>
      </c>
      <c r="W1512" s="160">
        <v>355.38674452999999</v>
      </c>
      <c r="X1512" s="160">
        <v>416.60469110999998</v>
      </c>
      <c r="Y1512" s="160">
        <v>395.20138588999998</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464.34</v>
      </c>
      <c r="C1514" s="36">
        <v>512.70000000000005</v>
      </c>
      <c r="D1514" s="36">
        <v>526.25</v>
      </c>
      <c r="E1514" s="36">
        <v>533.65</v>
      </c>
      <c r="F1514" s="36">
        <v>521.35</v>
      </c>
      <c r="G1514" s="36">
        <v>517.04</v>
      </c>
      <c r="H1514" s="36">
        <v>485.52</v>
      </c>
      <c r="I1514" s="36">
        <v>461.29</v>
      </c>
      <c r="J1514" s="36">
        <v>407.03</v>
      </c>
      <c r="K1514" s="36">
        <v>360.79</v>
      </c>
      <c r="L1514" s="36">
        <v>355.96</v>
      </c>
      <c r="M1514" s="36">
        <v>391.46</v>
      </c>
      <c r="N1514" s="36">
        <v>360.53</v>
      </c>
      <c r="O1514" s="36">
        <v>392.4</v>
      </c>
      <c r="P1514" s="36">
        <v>401.35</v>
      </c>
      <c r="Q1514" s="36">
        <v>382.69</v>
      </c>
      <c r="R1514" s="36">
        <v>374.6</v>
      </c>
      <c r="S1514" s="36">
        <v>371.98</v>
      </c>
      <c r="T1514" s="36">
        <v>400.95</v>
      </c>
      <c r="U1514" s="36">
        <v>417.84</v>
      </c>
      <c r="V1514" s="36">
        <v>423.6</v>
      </c>
      <c r="W1514" s="36">
        <v>428.55</v>
      </c>
      <c r="X1514" s="36">
        <v>382.54</v>
      </c>
      <c r="Y1514" s="36">
        <v>396.38</v>
      </c>
    </row>
    <row r="1515" spans="1:25" ht="51.75" thickBot="1" x14ac:dyDescent="0.25">
      <c r="A1515" s="111" t="s">
        <v>70</v>
      </c>
      <c r="B1515" s="160">
        <v>464.34023504999999</v>
      </c>
      <c r="C1515" s="160">
        <v>512.70154203000004</v>
      </c>
      <c r="D1515" s="160">
        <v>526.24765217000004</v>
      </c>
      <c r="E1515" s="160">
        <v>533.65452478999998</v>
      </c>
      <c r="F1515" s="160">
        <v>521.35126537999997</v>
      </c>
      <c r="G1515" s="160">
        <v>517.03911515000004</v>
      </c>
      <c r="H1515" s="160">
        <v>485.51718611000001</v>
      </c>
      <c r="I1515" s="160">
        <v>461.28677800999998</v>
      </c>
      <c r="J1515" s="160">
        <v>407.02824812</v>
      </c>
      <c r="K1515" s="160">
        <v>360.7900497</v>
      </c>
      <c r="L1515" s="160">
        <v>355.95685981000003</v>
      </c>
      <c r="M1515" s="160">
        <v>391.45980230999999</v>
      </c>
      <c r="N1515" s="160">
        <v>360.52605857999998</v>
      </c>
      <c r="O1515" s="160">
        <v>392.40015929999998</v>
      </c>
      <c r="P1515" s="160">
        <v>401.35089622999999</v>
      </c>
      <c r="Q1515" s="160">
        <v>382.69495425000002</v>
      </c>
      <c r="R1515" s="160">
        <v>374.60063511999999</v>
      </c>
      <c r="S1515" s="160">
        <v>371.98174762000002</v>
      </c>
      <c r="T1515" s="160">
        <v>400.94892931999999</v>
      </c>
      <c r="U1515" s="160">
        <v>417.83768044999999</v>
      </c>
      <c r="V1515" s="160">
        <v>423.59813665000001</v>
      </c>
      <c r="W1515" s="160">
        <v>428.54572349</v>
      </c>
      <c r="X1515" s="160">
        <v>382.54047191000001</v>
      </c>
      <c r="Y1515" s="160">
        <v>396.38138320000002</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458.59</v>
      </c>
      <c r="C1517" s="36">
        <v>514.02</v>
      </c>
      <c r="D1517" s="36">
        <v>545</v>
      </c>
      <c r="E1517" s="36">
        <v>550.54</v>
      </c>
      <c r="F1517" s="36">
        <v>550.91</v>
      </c>
      <c r="G1517" s="36">
        <v>539.36</v>
      </c>
      <c r="H1517" s="36">
        <v>507.58</v>
      </c>
      <c r="I1517" s="36">
        <v>454.31</v>
      </c>
      <c r="J1517" s="36">
        <v>403.24</v>
      </c>
      <c r="K1517" s="36">
        <v>362.98</v>
      </c>
      <c r="L1517" s="36">
        <v>362.67</v>
      </c>
      <c r="M1517" s="36">
        <v>403.55</v>
      </c>
      <c r="N1517" s="36">
        <v>395.91</v>
      </c>
      <c r="O1517" s="36">
        <v>400.08</v>
      </c>
      <c r="P1517" s="36">
        <v>374.08</v>
      </c>
      <c r="Q1517" s="36">
        <v>374.56</v>
      </c>
      <c r="R1517" s="36">
        <v>376.22</v>
      </c>
      <c r="S1517" s="36">
        <v>381.54</v>
      </c>
      <c r="T1517" s="36">
        <v>419.1</v>
      </c>
      <c r="U1517" s="36">
        <v>405.09</v>
      </c>
      <c r="V1517" s="36">
        <v>421.96</v>
      </c>
      <c r="W1517" s="36">
        <v>421.83</v>
      </c>
      <c r="X1517" s="36">
        <v>380.96</v>
      </c>
      <c r="Y1517" s="36">
        <v>391.31</v>
      </c>
    </row>
    <row r="1518" spans="1:25" ht="51.75" thickBot="1" x14ac:dyDescent="0.25">
      <c r="A1518" s="111" t="s">
        <v>70</v>
      </c>
      <c r="B1518" s="160">
        <v>458.59009852999998</v>
      </c>
      <c r="C1518" s="160">
        <v>514.01907365</v>
      </c>
      <c r="D1518" s="160">
        <v>545.00482667000006</v>
      </c>
      <c r="E1518" s="160">
        <v>550.54484915</v>
      </c>
      <c r="F1518" s="160">
        <v>550.90757279000002</v>
      </c>
      <c r="G1518" s="160">
        <v>539.36058519999995</v>
      </c>
      <c r="H1518" s="160">
        <v>507.58283182999998</v>
      </c>
      <c r="I1518" s="160">
        <v>454.31017767999998</v>
      </c>
      <c r="J1518" s="160">
        <v>403.23828464000002</v>
      </c>
      <c r="K1518" s="160">
        <v>362.98340378</v>
      </c>
      <c r="L1518" s="160">
        <v>362.67341363000003</v>
      </c>
      <c r="M1518" s="160">
        <v>403.55240578000002</v>
      </c>
      <c r="N1518" s="160">
        <v>395.91112129999999</v>
      </c>
      <c r="O1518" s="160">
        <v>400.08469933999999</v>
      </c>
      <c r="P1518" s="160">
        <v>374.08132006</v>
      </c>
      <c r="Q1518" s="160">
        <v>374.55660843999999</v>
      </c>
      <c r="R1518" s="160">
        <v>376.21536092000002</v>
      </c>
      <c r="S1518" s="160">
        <v>381.54093783000002</v>
      </c>
      <c r="T1518" s="160">
        <v>419.09654144000001</v>
      </c>
      <c r="U1518" s="160">
        <v>405.08957995999998</v>
      </c>
      <c r="V1518" s="160">
        <v>421.95654654999998</v>
      </c>
      <c r="W1518" s="160">
        <v>421.83295819</v>
      </c>
      <c r="X1518" s="160">
        <v>380.96262806999999</v>
      </c>
      <c r="Y1518" s="160">
        <v>391.31121053999999</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454.2</v>
      </c>
      <c r="C1520" s="36">
        <v>496.76</v>
      </c>
      <c r="D1520" s="36">
        <v>527.19000000000005</v>
      </c>
      <c r="E1520" s="36">
        <v>537.09</v>
      </c>
      <c r="F1520" s="36">
        <v>537.30999999999995</v>
      </c>
      <c r="G1520" s="36">
        <v>532.66999999999996</v>
      </c>
      <c r="H1520" s="36">
        <v>498.69</v>
      </c>
      <c r="I1520" s="36">
        <v>444.71</v>
      </c>
      <c r="J1520" s="36">
        <v>391.89</v>
      </c>
      <c r="K1520" s="36">
        <v>359.51</v>
      </c>
      <c r="L1520" s="36">
        <v>361.28</v>
      </c>
      <c r="M1520" s="36">
        <v>386.59</v>
      </c>
      <c r="N1520" s="36">
        <v>381.2</v>
      </c>
      <c r="O1520" s="36">
        <v>393.8</v>
      </c>
      <c r="P1520" s="36">
        <v>394.65</v>
      </c>
      <c r="Q1520" s="36">
        <v>388.31</v>
      </c>
      <c r="R1520" s="36">
        <v>379.93</v>
      </c>
      <c r="S1520" s="36">
        <v>379.79</v>
      </c>
      <c r="T1520" s="36">
        <v>380.6</v>
      </c>
      <c r="U1520" s="36">
        <v>381.51</v>
      </c>
      <c r="V1520" s="36">
        <v>395.63</v>
      </c>
      <c r="W1520" s="36">
        <v>401.7</v>
      </c>
      <c r="X1520" s="36">
        <v>372.71</v>
      </c>
      <c r="Y1520" s="36">
        <v>387</v>
      </c>
    </row>
    <row r="1521" spans="1:25" ht="51.75" thickBot="1" x14ac:dyDescent="0.25">
      <c r="A1521" s="111" t="s">
        <v>70</v>
      </c>
      <c r="B1521" s="160">
        <v>454.20010975000002</v>
      </c>
      <c r="C1521" s="160">
        <v>496.76143794000001</v>
      </c>
      <c r="D1521" s="160">
        <v>527.19310900999994</v>
      </c>
      <c r="E1521" s="160">
        <v>537.08875384999999</v>
      </c>
      <c r="F1521" s="160">
        <v>537.30923532999998</v>
      </c>
      <c r="G1521" s="160">
        <v>532.66622505999999</v>
      </c>
      <c r="H1521" s="160">
        <v>498.69293451999999</v>
      </c>
      <c r="I1521" s="160">
        <v>444.71272427000002</v>
      </c>
      <c r="J1521" s="160">
        <v>391.88600367999999</v>
      </c>
      <c r="K1521" s="160">
        <v>359.51228549000001</v>
      </c>
      <c r="L1521" s="160">
        <v>361.27534881000003</v>
      </c>
      <c r="M1521" s="160">
        <v>386.58604265000002</v>
      </c>
      <c r="N1521" s="160">
        <v>381.202766</v>
      </c>
      <c r="O1521" s="160">
        <v>393.79607291000002</v>
      </c>
      <c r="P1521" s="160">
        <v>394.64997281000001</v>
      </c>
      <c r="Q1521" s="160">
        <v>388.30608427999999</v>
      </c>
      <c r="R1521" s="160">
        <v>379.92896065999997</v>
      </c>
      <c r="S1521" s="160">
        <v>379.79283242000002</v>
      </c>
      <c r="T1521" s="160">
        <v>380.59783001</v>
      </c>
      <c r="U1521" s="160">
        <v>381.51176328000003</v>
      </c>
      <c r="V1521" s="160">
        <v>395.62716614999999</v>
      </c>
      <c r="W1521" s="160">
        <v>401.69661182999999</v>
      </c>
      <c r="X1521" s="160">
        <v>372.71377389999998</v>
      </c>
      <c r="Y1521" s="160">
        <v>387.00060646999998</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423.7</v>
      </c>
      <c r="C1523" s="36">
        <v>467.27</v>
      </c>
      <c r="D1523" s="36">
        <v>492.71</v>
      </c>
      <c r="E1523" s="36">
        <v>507.11</v>
      </c>
      <c r="F1523" s="36">
        <v>500.85</v>
      </c>
      <c r="G1523" s="36">
        <v>500.82</v>
      </c>
      <c r="H1523" s="36">
        <v>493.39</v>
      </c>
      <c r="I1523" s="36">
        <v>492.02</v>
      </c>
      <c r="J1523" s="36">
        <v>452.81</v>
      </c>
      <c r="K1523" s="36">
        <v>409.56</v>
      </c>
      <c r="L1523" s="36">
        <v>452.81</v>
      </c>
      <c r="M1523" s="36">
        <v>521.64</v>
      </c>
      <c r="N1523" s="36">
        <v>542.59</v>
      </c>
      <c r="O1523" s="36">
        <v>524.34</v>
      </c>
      <c r="P1523" s="36">
        <v>484.54</v>
      </c>
      <c r="Q1523" s="36">
        <v>472.74</v>
      </c>
      <c r="R1523" s="36">
        <v>460.64</v>
      </c>
      <c r="S1523" s="36">
        <v>466.12</v>
      </c>
      <c r="T1523" s="36">
        <v>470.52</v>
      </c>
      <c r="U1523" s="36">
        <v>467.75</v>
      </c>
      <c r="V1523" s="36">
        <v>483.98</v>
      </c>
      <c r="W1523" s="36">
        <v>505.05</v>
      </c>
      <c r="X1523" s="36">
        <v>453.15</v>
      </c>
      <c r="Y1523" s="36">
        <v>467.76</v>
      </c>
    </row>
    <row r="1524" spans="1:25" ht="51.75" thickBot="1" x14ac:dyDescent="0.25">
      <c r="A1524" s="111" t="s">
        <v>70</v>
      </c>
      <c r="B1524" s="160">
        <v>423.70036270999998</v>
      </c>
      <c r="C1524" s="160">
        <v>467.26608971000002</v>
      </c>
      <c r="D1524" s="160">
        <v>492.71100547999998</v>
      </c>
      <c r="E1524" s="160">
        <v>507.11174897000001</v>
      </c>
      <c r="F1524" s="160">
        <v>500.85215104999997</v>
      </c>
      <c r="G1524" s="160">
        <v>500.8213442</v>
      </c>
      <c r="H1524" s="160">
        <v>493.38967802000002</v>
      </c>
      <c r="I1524" s="160">
        <v>492.02018770000001</v>
      </c>
      <c r="J1524" s="160">
        <v>452.80877529999998</v>
      </c>
      <c r="K1524" s="160">
        <v>409.56198964999999</v>
      </c>
      <c r="L1524" s="160">
        <v>452.80545467000002</v>
      </c>
      <c r="M1524" s="160">
        <v>521.64383959999998</v>
      </c>
      <c r="N1524" s="160">
        <v>542.58697213999994</v>
      </c>
      <c r="O1524" s="160">
        <v>524.34461501999999</v>
      </c>
      <c r="P1524" s="160">
        <v>484.53599983999999</v>
      </c>
      <c r="Q1524" s="160">
        <v>472.73540450000002</v>
      </c>
      <c r="R1524" s="160">
        <v>460.63638859000002</v>
      </c>
      <c r="S1524" s="160">
        <v>466.12325339</v>
      </c>
      <c r="T1524" s="160">
        <v>470.52161795000001</v>
      </c>
      <c r="U1524" s="160">
        <v>467.75416890999998</v>
      </c>
      <c r="V1524" s="160">
        <v>483.97787414999999</v>
      </c>
      <c r="W1524" s="160">
        <v>505.05176469000003</v>
      </c>
      <c r="X1524" s="160">
        <v>453.15469338000003</v>
      </c>
      <c r="Y1524" s="160">
        <v>467.75987042999998</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520.88</v>
      </c>
      <c r="C1526" s="36">
        <v>581.35</v>
      </c>
      <c r="D1526" s="36">
        <v>606.07000000000005</v>
      </c>
      <c r="E1526" s="36">
        <v>611.13</v>
      </c>
      <c r="F1526" s="36">
        <v>615.65</v>
      </c>
      <c r="G1526" s="36">
        <v>613.14</v>
      </c>
      <c r="H1526" s="36">
        <v>600.88</v>
      </c>
      <c r="I1526" s="36">
        <v>570.67999999999995</v>
      </c>
      <c r="J1526" s="36">
        <v>503.51</v>
      </c>
      <c r="K1526" s="36">
        <v>458.35</v>
      </c>
      <c r="L1526" s="36">
        <v>439.2</v>
      </c>
      <c r="M1526" s="36">
        <v>434.13</v>
      </c>
      <c r="N1526" s="36">
        <v>442.55</v>
      </c>
      <c r="O1526" s="36">
        <v>437.34</v>
      </c>
      <c r="P1526" s="36">
        <v>475.29</v>
      </c>
      <c r="Q1526" s="36">
        <v>469.44</v>
      </c>
      <c r="R1526" s="36">
        <v>468.15</v>
      </c>
      <c r="S1526" s="36">
        <v>472.18</v>
      </c>
      <c r="T1526" s="36">
        <v>478.33</v>
      </c>
      <c r="U1526" s="36">
        <v>453.26</v>
      </c>
      <c r="V1526" s="36">
        <v>431.02</v>
      </c>
      <c r="W1526" s="36">
        <v>522.03</v>
      </c>
      <c r="X1526" s="36">
        <v>451.19</v>
      </c>
      <c r="Y1526" s="36">
        <v>462.19</v>
      </c>
    </row>
    <row r="1527" spans="1:25" ht="51.75" thickBot="1" x14ac:dyDescent="0.25">
      <c r="A1527" s="111" t="s">
        <v>70</v>
      </c>
      <c r="B1527" s="160">
        <v>520.88188147000005</v>
      </c>
      <c r="C1527" s="160">
        <v>581.35382758000003</v>
      </c>
      <c r="D1527" s="160">
        <v>606.06559919999995</v>
      </c>
      <c r="E1527" s="160">
        <v>611.13123110000004</v>
      </c>
      <c r="F1527" s="160">
        <v>615.65320993</v>
      </c>
      <c r="G1527" s="160">
        <v>613.14332746000002</v>
      </c>
      <c r="H1527" s="160">
        <v>600.87504754999998</v>
      </c>
      <c r="I1527" s="160">
        <v>570.67836449000004</v>
      </c>
      <c r="J1527" s="160">
        <v>503.51486082999998</v>
      </c>
      <c r="K1527" s="160">
        <v>458.34792914000002</v>
      </c>
      <c r="L1527" s="160">
        <v>439.19670694000001</v>
      </c>
      <c r="M1527" s="160">
        <v>434.13363428000002</v>
      </c>
      <c r="N1527" s="160">
        <v>442.55095958999999</v>
      </c>
      <c r="O1527" s="160">
        <v>437.33894419000001</v>
      </c>
      <c r="P1527" s="160">
        <v>475.2873487</v>
      </c>
      <c r="Q1527" s="160">
        <v>469.43927674999998</v>
      </c>
      <c r="R1527" s="160">
        <v>468.14722667000001</v>
      </c>
      <c r="S1527" s="160">
        <v>472.17519274</v>
      </c>
      <c r="T1527" s="160">
        <v>478.33318671000001</v>
      </c>
      <c r="U1527" s="160">
        <v>453.26206846999997</v>
      </c>
      <c r="V1527" s="160">
        <v>431.02459828999997</v>
      </c>
      <c r="W1527" s="160">
        <v>522.03033693999998</v>
      </c>
      <c r="X1527" s="160">
        <v>451.18930259000001</v>
      </c>
      <c r="Y1527" s="160">
        <v>462.18803016999999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535.79999999999995</v>
      </c>
      <c r="C1529" s="36">
        <v>587.11</v>
      </c>
      <c r="D1529" s="36">
        <v>604.52</v>
      </c>
      <c r="E1529" s="36">
        <v>611.16</v>
      </c>
      <c r="F1529" s="36">
        <v>618.26</v>
      </c>
      <c r="G1529" s="36">
        <v>613.5</v>
      </c>
      <c r="H1529" s="36">
        <v>598.69000000000005</v>
      </c>
      <c r="I1529" s="36">
        <v>536.87</v>
      </c>
      <c r="J1529" s="36">
        <v>534.28</v>
      </c>
      <c r="K1529" s="36">
        <v>530.71</v>
      </c>
      <c r="L1529" s="36">
        <v>519.67999999999995</v>
      </c>
      <c r="M1529" s="36">
        <v>529.20000000000005</v>
      </c>
      <c r="N1529" s="36">
        <v>524.65</v>
      </c>
      <c r="O1529" s="36">
        <v>531.70000000000005</v>
      </c>
      <c r="P1529" s="36">
        <v>528.03</v>
      </c>
      <c r="Q1529" s="36">
        <v>521.29999999999995</v>
      </c>
      <c r="R1529" s="36">
        <v>518.36</v>
      </c>
      <c r="S1529" s="36">
        <v>518.08000000000004</v>
      </c>
      <c r="T1529" s="36">
        <v>518.62</v>
      </c>
      <c r="U1529" s="36">
        <v>499.8</v>
      </c>
      <c r="V1529" s="36">
        <v>517.29999999999995</v>
      </c>
      <c r="W1529" s="36">
        <v>510.69</v>
      </c>
      <c r="X1529" s="36">
        <v>488.98</v>
      </c>
      <c r="Y1529" s="36">
        <v>472.01</v>
      </c>
    </row>
    <row r="1530" spans="1:25" ht="51.75" thickBot="1" x14ac:dyDescent="0.25">
      <c r="A1530" s="111" t="s">
        <v>70</v>
      </c>
      <c r="B1530" s="160">
        <v>535.79725424000003</v>
      </c>
      <c r="C1530" s="160">
        <v>587.11198635000005</v>
      </c>
      <c r="D1530" s="160">
        <v>604.52334725000003</v>
      </c>
      <c r="E1530" s="160">
        <v>611.16001123000001</v>
      </c>
      <c r="F1530" s="160">
        <v>618.26256237999996</v>
      </c>
      <c r="G1530" s="160">
        <v>613.50203433000001</v>
      </c>
      <c r="H1530" s="160">
        <v>598.69100679999997</v>
      </c>
      <c r="I1530" s="160">
        <v>536.87216210999998</v>
      </c>
      <c r="J1530" s="160">
        <v>534.28334771000004</v>
      </c>
      <c r="K1530" s="160">
        <v>530.71114283999998</v>
      </c>
      <c r="L1530" s="160">
        <v>519.68316966999998</v>
      </c>
      <c r="M1530" s="160">
        <v>529.19682882999996</v>
      </c>
      <c r="N1530" s="160">
        <v>524.65215955999997</v>
      </c>
      <c r="O1530" s="160">
        <v>531.69862135999995</v>
      </c>
      <c r="P1530" s="160">
        <v>528.02997974000004</v>
      </c>
      <c r="Q1530" s="160">
        <v>521.29786357</v>
      </c>
      <c r="R1530" s="160">
        <v>518.36402035000003</v>
      </c>
      <c r="S1530" s="160">
        <v>518.08131293999998</v>
      </c>
      <c r="T1530" s="160">
        <v>518.61551969000004</v>
      </c>
      <c r="U1530" s="160">
        <v>499.80446379</v>
      </c>
      <c r="V1530" s="160">
        <v>517.29776638999999</v>
      </c>
      <c r="W1530" s="160">
        <v>510.68945086999997</v>
      </c>
      <c r="X1530" s="160">
        <v>488.97656368000003</v>
      </c>
      <c r="Y1530" s="160">
        <v>472.00666845000001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523.09</v>
      </c>
      <c r="C1532" s="36">
        <v>576.29</v>
      </c>
      <c r="D1532" s="36">
        <v>599.70000000000005</v>
      </c>
      <c r="E1532" s="36">
        <v>600.79</v>
      </c>
      <c r="F1532" s="36">
        <v>606.12</v>
      </c>
      <c r="G1532" s="36">
        <v>592.44000000000005</v>
      </c>
      <c r="H1532" s="36">
        <v>566.55999999999995</v>
      </c>
      <c r="I1532" s="36">
        <v>529.51</v>
      </c>
      <c r="J1532" s="36">
        <v>544.29</v>
      </c>
      <c r="K1532" s="36">
        <v>542.38</v>
      </c>
      <c r="L1532" s="36">
        <v>539.21</v>
      </c>
      <c r="M1532" s="36">
        <v>529</v>
      </c>
      <c r="N1532" s="36">
        <v>524.6</v>
      </c>
      <c r="O1532" s="36">
        <v>529.42999999999995</v>
      </c>
      <c r="P1532" s="36">
        <v>522.32000000000005</v>
      </c>
      <c r="Q1532" s="36">
        <v>520.12</v>
      </c>
      <c r="R1532" s="36">
        <v>524.02</v>
      </c>
      <c r="S1532" s="36">
        <v>522.91999999999996</v>
      </c>
      <c r="T1532" s="36">
        <v>517.91999999999996</v>
      </c>
      <c r="U1532" s="36">
        <v>515.19000000000005</v>
      </c>
      <c r="V1532" s="36">
        <v>523.41</v>
      </c>
      <c r="W1532" s="36">
        <v>517.29999999999995</v>
      </c>
      <c r="X1532" s="36">
        <v>495.88</v>
      </c>
      <c r="Y1532" s="36">
        <v>477.64</v>
      </c>
    </row>
    <row r="1533" spans="1:25" ht="51.75" thickBot="1" x14ac:dyDescent="0.25">
      <c r="A1533" s="111" t="s">
        <v>70</v>
      </c>
      <c r="B1533" s="160">
        <v>523.08664768999995</v>
      </c>
      <c r="C1533" s="160">
        <v>576.29141630000004</v>
      </c>
      <c r="D1533" s="160">
        <v>599.70406807999996</v>
      </c>
      <c r="E1533" s="160">
        <v>600.79423807000001</v>
      </c>
      <c r="F1533" s="160">
        <v>606.12272640000003</v>
      </c>
      <c r="G1533" s="160">
        <v>592.44489002</v>
      </c>
      <c r="H1533" s="160">
        <v>566.55836025999997</v>
      </c>
      <c r="I1533" s="160">
        <v>529.51161540999999</v>
      </c>
      <c r="J1533" s="160">
        <v>544.29173576000005</v>
      </c>
      <c r="K1533" s="160">
        <v>542.37552665999999</v>
      </c>
      <c r="L1533" s="160">
        <v>539.20651009000005</v>
      </c>
      <c r="M1533" s="160">
        <v>528.99803678000001</v>
      </c>
      <c r="N1533" s="160">
        <v>524.60200724000003</v>
      </c>
      <c r="O1533" s="160">
        <v>529.43060045000004</v>
      </c>
      <c r="P1533" s="160">
        <v>522.31690492999996</v>
      </c>
      <c r="Q1533" s="160">
        <v>520.12405388000002</v>
      </c>
      <c r="R1533" s="160">
        <v>524.02231441000004</v>
      </c>
      <c r="S1533" s="160">
        <v>522.91674086</v>
      </c>
      <c r="T1533" s="160">
        <v>517.91580664000003</v>
      </c>
      <c r="U1533" s="160">
        <v>515.18523694999999</v>
      </c>
      <c r="V1533" s="160">
        <v>523.40807515999995</v>
      </c>
      <c r="W1533" s="160">
        <v>517.30485496999995</v>
      </c>
      <c r="X1533" s="160">
        <v>495.875857</v>
      </c>
      <c r="Y1533" s="160">
        <v>477.63800917999998</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521.88</v>
      </c>
      <c r="C1535" s="36">
        <v>579.67999999999995</v>
      </c>
      <c r="D1535" s="36">
        <v>596.94000000000005</v>
      </c>
      <c r="E1535" s="36">
        <v>595.13</v>
      </c>
      <c r="F1535" s="36">
        <v>596.62</v>
      </c>
      <c r="G1535" s="36">
        <v>592.20000000000005</v>
      </c>
      <c r="H1535" s="36">
        <v>570.16999999999996</v>
      </c>
      <c r="I1535" s="36">
        <v>536.66</v>
      </c>
      <c r="J1535" s="36">
        <v>544.37</v>
      </c>
      <c r="K1535" s="36">
        <v>538.89</v>
      </c>
      <c r="L1535" s="36">
        <v>525.77</v>
      </c>
      <c r="M1535" s="36">
        <v>515.57000000000005</v>
      </c>
      <c r="N1535" s="36">
        <v>506.57</v>
      </c>
      <c r="O1535" s="36">
        <v>507.38</v>
      </c>
      <c r="P1535" s="36">
        <v>503.16</v>
      </c>
      <c r="Q1535" s="36">
        <v>499.58</v>
      </c>
      <c r="R1535" s="36">
        <v>498.33</v>
      </c>
      <c r="S1535" s="36">
        <v>497.05</v>
      </c>
      <c r="T1535" s="36">
        <v>497.16</v>
      </c>
      <c r="U1535" s="36">
        <v>499.46</v>
      </c>
      <c r="V1535" s="36">
        <v>507.63</v>
      </c>
      <c r="W1535" s="36">
        <v>502.48</v>
      </c>
      <c r="X1535" s="36">
        <v>483.91</v>
      </c>
      <c r="Y1535" s="36">
        <v>474.63</v>
      </c>
    </row>
    <row r="1536" spans="1:25" ht="51.75" thickBot="1" x14ac:dyDescent="0.25">
      <c r="A1536" s="111" t="s">
        <v>70</v>
      </c>
      <c r="B1536" s="160">
        <v>521.88199099999997</v>
      </c>
      <c r="C1536" s="160">
        <v>579.67864769000005</v>
      </c>
      <c r="D1536" s="160">
        <v>596.93929097</v>
      </c>
      <c r="E1536" s="160">
        <v>595.13278946000003</v>
      </c>
      <c r="F1536" s="160">
        <v>596.6225144</v>
      </c>
      <c r="G1536" s="160">
        <v>592.19508922</v>
      </c>
      <c r="H1536" s="160">
        <v>570.17001407999999</v>
      </c>
      <c r="I1536" s="160">
        <v>536.66247195000005</v>
      </c>
      <c r="J1536" s="160">
        <v>544.37159518999999</v>
      </c>
      <c r="K1536" s="160">
        <v>538.89220492000004</v>
      </c>
      <c r="L1536" s="160">
        <v>525.76879607000001</v>
      </c>
      <c r="M1536" s="160">
        <v>515.57401057000004</v>
      </c>
      <c r="N1536" s="160">
        <v>506.57382467999997</v>
      </c>
      <c r="O1536" s="160">
        <v>507.37655961000002</v>
      </c>
      <c r="P1536" s="160">
        <v>503.16264071000001</v>
      </c>
      <c r="Q1536" s="160">
        <v>499.57545764000002</v>
      </c>
      <c r="R1536" s="160">
        <v>498.32719402999999</v>
      </c>
      <c r="S1536" s="160">
        <v>497.05321463000001</v>
      </c>
      <c r="T1536" s="160">
        <v>497.16424762999998</v>
      </c>
      <c r="U1536" s="160">
        <v>499.46379812999999</v>
      </c>
      <c r="V1536" s="160">
        <v>507.63385333000002</v>
      </c>
      <c r="W1536" s="160">
        <v>502.47673515000002</v>
      </c>
      <c r="X1536" s="160">
        <v>483.91379456999999</v>
      </c>
      <c r="Y1536" s="160">
        <v>474.62615048999999</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52"/>
      <c r="B1539" s="253"/>
      <c r="C1539" s="253"/>
      <c r="D1539" s="253"/>
      <c r="E1539" s="253"/>
      <c r="F1539" s="253"/>
      <c r="G1539" s="253"/>
      <c r="H1539" s="253"/>
      <c r="I1539" s="253"/>
      <c r="J1539" s="253"/>
      <c r="K1539" s="253"/>
      <c r="L1539" s="253"/>
      <c r="M1539" s="241"/>
      <c r="N1539" s="242" t="s">
        <v>101</v>
      </c>
      <c r="O1539" s="242"/>
      <c r="P1539" s="242"/>
      <c r="Q1539" s="242"/>
      <c r="R1539" s="19"/>
      <c r="S1539" s="19"/>
      <c r="T1539" s="19"/>
      <c r="U1539" s="19"/>
      <c r="V1539" s="19"/>
      <c r="W1539" s="19"/>
      <c r="X1539" s="19"/>
      <c r="Y1539" s="19"/>
      <c r="Z1539" s="18">
        <v>1</v>
      </c>
    </row>
    <row r="1540" spans="1:26" ht="27" customHeight="1" thickBot="1" x14ac:dyDescent="0.25">
      <c r="A1540" s="257" t="s">
        <v>66</v>
      </c>
      <c r="B1540" s="258"/>
      <c r="C1540" s="258"/>
      <c r="D1540" s="258"/>
      <c r="E1540" s="258"/>
      <c r="F1540" s="258"/>
      <c r="G1540" s="258"/>
      <c r="H1540" s="258"/>
      <c r="I1540" s="258"/>
      <c r="J1540" s="258"/>
      <c r="K1540" s="258"/>
      <c r="L1540" s="258"/>
      <c r="M1540" s="259"/>
      <c r="N1540" s="260">
        <v>0</v>
      </c>
      <c r="O1540" s="260"/>
      <c r="P1540" s="260"/>
      <c r="Q1540" s="260"/>
      <c r="R1540" s="19"/>
      <c r="S1540" s="19"/>
      <c r="T1540" s="19"/>
      <c r="U1540" s="19"/>
      <c r="V1540" s="19"/>
      <c r="W1540" s="19"/>
      <c r="X1540" s="19"/>
      <c r="Y1540" s="19"/>
      <c r="Z1540" s="116">
        <v>1</v>
      </c>
    </row>
    <row r="1541" spans="1:26" ht="30" customHeight="1" thickBot="1" x14ac:dyDescent="0.25">
      <c r="A1541" s="257" t="s">
        <v>65</v>
      </c>
      <c r="B1541" s="258"/>
      <c r="C1541" s="258"/>
      <c r="D1541" s="258"/>
      <c r="E1541" s="258"/>
      <c r="F1541" s="258"/>
      <c r="G1541" s="258"/>
      <c r="H1541" s="258"/>
      <c r="I1541" s="258"/>
      <c r="J1541" s="258"/>
      <c r="K1541" s="258"/>
      <c r="L1541" s="258"/>
      <c r="M1541" s="259"/>
      <c r="N1541" s="260">
        <v>0</v>
      </c>
      <c r="O1541" s="260"/>
      <c r="P1541" s="260"/>
      <c r="Q1541" s="260"/>
      <c r="R1541" s="19"/>
      <c r="S1541" s="19"/>
      <c r="T1541" s="19"/>
      <c r="U1541" s="19"/>
      <c r="V1541" s="19"/>
      <c r="W1541" s="19"/>
      <c r="X1541" s="19"/>
      <c r="Y1541" s="19"/>
      <c r="Z1541" s="116">
        <v>1</v>
      </c>
    </row>
    <row r="1542" spans="1:26" ht="34.5" customHeight="1" x14ac:dyDescent="0.2">
      <c r="A1542" s="261" t="s">
        <v>102</v>
      </c>
      <c r="B1542" s="262"/>
      <c r="C1542" s="262"/>
      <c r="D1542" s="262"/>
      <c r="E1542" s="262"/>
      <c r="F1542" s="262"/>
      <c r="G1542" s="262"/>
      <c r="H1542" s="262"/>
      <c r="I1542" s="262"/>
      <c r="J1542" s="262"/>
      <c r="K1542" s="262"/>
      <c r="L1542" s="262"/>
      <c r="M1542" s="263"/>
      <c r="N1542" s="264">
        <v>0</v>
      </c>
      <c r="O1542" s="265"/>
      <c r="P1542" s="265"/>
      <c r="Q1542" s="266"/>
      <c r="R1542" s="19"/>
      <c r="S1542" s="19"/>
      <c r="T1542" s="19"/>
      <c r="U1542" s="19"/>
      <c r="V1542" s="19"/>
      <c r="W1542" s="19"/>
      <c r="X1542" s="19"/>
      <c r="Y1542" s="19"/>
    </row>
    <row r="1543" spans="1:26" ht="15" thickBot="1" x14ac:dyDescent="0.25">
      <c r="A1543" s="267" t="s">
        <v>4</v>
      </c>
      <c r="B1543" s="268"/>
      <c r="C1543" s="268"/>
      <c r="D1543" s="268"/>
      <c r="E1543" s="268"/>
      <c r="F1543" s="268"/>
      <c r="G1543" s="268"/>
      <c r="H1543" s="268"/>
      <c r="I1543" s="268"/>
      <c r="J1543" s="268"/>
      <c r="K1543" s="268"/>
      <c r="L1543" s="268"/>
      <c r="M1543" s="269"/>
      <c r="N1543" s="270">
        <v>0</v>
      </c>
      <c r="O1543" s="271"/>
      <c r="P1543" s="271"/>
      <c r="Q1543" s="272"/>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50" t="s">
        <v>92</v>
      </c>
      <c r="B1545" s="250"/>
      <c r="C1545" s="250"/>
      <c r="D1545" s="250"/>
      <c r="E1545" s="250"/>
      <c r="F1545" s="250"/>
      <c r="G1545" s="250"/>
      <c r="H1545" s="250"/>
      <c r="I1545" s="250"/>
      <c r="J1545" s="250"/>
      <c r="K1545" s="250"/>
      <c r="L1545" s="250"/>
      <c r="M1545" s="250"/>
      <c r="N1545" s="250"/>
      <c r="O1545" s="250"/>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01"/>
      <c r="B1547" s="202"/>
      <c r="C1547" s="202"/>
      <c r="D1547" s="202"/>
      <c r="E1547" s="202"/>
      <c r="F1547" s="202"/>
      <c r="G1547" s="202"/>
      <c r="H1547" s="202"/>
      <c r="I1547" s="202"/>
      <c r="J1547" s="202"/>
      <c r="K1547" s="202"/>
      <c r="L1547" s="203"/>
      <c r="M1547" s="204" t="s">
        <v>67</v>
      </c>
      <c r="N1547" s="205"/>
      <c r="O1547" s="206"/>
      <c r="P1547" s="6"/>
      <c r="Q1547" s="6"/>
      <c r="R1547" s="6"/>
      <c r="S1547" s="6"/>
      <c r="T1547" s="6"/>
      <c r="U1547" s="6"/>
      <c r="V1547" s="6"/>
      <c r="W1547" s="6"/>
      <c r="X1547" s="6"/>
      <c r="Y1547" s="6"/>
    </row>
    <row r="1548" spans="1:26" ht="15.75" thickBot="1" x14ac:dyDescent="0.25">
      <c r="A1548" s="216" t="s">
        <v>93</v>
      </c>
      <c r="B1548" s="217"/>
      <c r="C1548" s="217"/>
      <c r="D1548" s="217"/>
      <c r="E1548" s="217"/>
      <c r="F1548" s="217"/>
      <c r="G1548" s="217"/>
      <c r="H1548" s="217"/>
      <c r="I1548" s="217"/>
      <c r="J1548" s="217"/>
      <c r="K1548" s="217"/>
      <c r="L1548" s="218"/>
      <c r="M1548" s="213">
        <v>448105.3</v>
      </c>
      <c r="N1548" s="214"/>
      <c r="O1548" s="215"/>
      <c r="P1548" s="6"/>
      <c r="Q1548" s="6"/>
      <c r="R1548" s="6"/>
      <c r="S1548" s="6"/>
      <c r="T1548" s="6"/>
      <c r="U1548" s="6"/>
      <c r="V1548" s="6"/>
      <c r="W1548" s="6"/>
      <c r="X1548" s="6"/>
      <c r="Y1548" s="6"/>
      <c r="Z1548" s="116">
        <v>1</v>
      </c>
    </row>
    <row r="1549" spans="1:26" ht="18.75" customHeight="1" thickBot="1" x14ac:dyDescent="0.25">
      <c r="A1549" s="219" t="s">
        <v>94</v>
      </c>
      <c r="B1549" s="220"/>
      <c r="C1549" s="220"/>
      <c r="D1549" s="220"/>
      <c r="E1549" s="220"/>
      <c r="F1549" s="220"/>
      <c r="G1549" s="220"/>
      <c r="H1549" s="220"/>
      <c r="I1549" s="220"/>
      <c r="J1549" s="220"/>
      <c r="K1549" s="220"/>
      <c r="L1549" s="221"/>
      <c r="M1549" s="254">
        <v>235961.08213429258</v>
      </c>
      <c r="N1549" s="255"/>
      <c r="O1549" s="256"/>
      <c r="P1549" s="30"/>
      <c r="Q1549" s="30"/>
      <c r="R1549" s="30"/>
      <c r="S1549" s="30"/>
      <c r="T1549" s="30"/>
      <c r="U1549" s="30"/>
      <c r="V1549" s="30"/>
      <c r="W1549" s="30"/>
      <c r="X1549" s="30"/>
      <c r="Y1549" s="30"/>
    </row>
    <row r="1550" spans="1:26" ht="15" thickBot="1" x14ac:dyDescent="0.25">
      <c r="A1550" s="222" t="s">
        <v>4</v>
      </c>
      <c r="B1550" s="223"/>
      <c r="C1550" s="223"/>
      <c r="D1550" s="223"/>
      <c r="E1550" s="223"/>
      <c r="F1550" s="223"/>
      <c r="G1550" s="223"/>
      <c r="H1550" s="223"/>
      <c r="I1550" s="223"/>
      <c r="J1550" s="223"/>
      <c r="K1550" s="223"/>
      <c r="L1550" s="224"/>
      <c r="M1550" s="254">
        <v>212144.22</v>
      </c>
      <c r="N1550" s="255"/>
      <c r="O1550" s="256"/>
      <c r="P1550" s="19"/>
      <c r="Q1550" s="19"/>
      <c r="R1550" s="19"/>
      <c r="S1550" s="19"/>
      <c r="T1550" s="19"/>
      <c r="U1550" s="19"/>
      <c r="V1550" s="19"/>
      <c r="W1550" s="19"/>
      <c r="X1550" s="19"/>
      <c r="Y1550" s="19"/>
    </row>
    <row r="1554" spans="1:26" ht="15.75" x14ac:dyDescent="0.2">
      <c r="A1554" s="249" t="s">
        <v>96</v>
      </c>
      <c r="B1554" s="249"/>
      <c r="C1554" s="249"/>
      <c r="D1554" s="249"/>
      <c r="E1554" s="249"/>
      <c r="F1554" s="249"/>
      <c r="G1554" s="249"/>
      <c r="H1554" s="249"/>
      <c r="I1554" s="249"/>
      <c r="J1554" s="249"/>
      <c r="K1554" s="249"/>
      <c r="L1554" s="249"/>
      <c r="M1554" s="249"/>
      <c r="N1554" s="249"/>
      <c r="O1554" s="249"/>
      <c r="P1554" s="249"/>
      <c r="Q1554" s="249"/>
      <c r="R1554" s="249"/>
      <c r="S1554" s="249"/>
      <c r="T1554" s="249"/>
      <c r="U1554" s="249"/>
      <c r="V1554" s="249"/>
      <c r="W1554" s="249"/>
      <c r="X1554" s="249"/>
      <c r="Y1554" s="249"/>
      <c r="Z1554" s="116">
        <v>1</v>
      </c>
    </row>
    <row r="1555" spans="1:26" ht="15" thickBot="1" x14ac:dyDescent="0.25">
      <c r="A1555" s="71"/>
      <c r="B1555" s="71"/>
      <c r="C1555" s="71"/>
      <c r="D1555" s="71"/>
      <c r="E1555" s="71"/>
    </row>
    <row r="1556" spans="1:26" ht="15" thickBot="1" x14ac:dyDescent="0.25">
      <c r="A1556" s="237" t="s">
        <v>37</v>
      </c>
      <c r="B1556" s="230"/>
      <c r="C1556" s="230"/>
      <c r="D1556" s="230"/>
      <c r="E1556" s="231"/>
      <c r="F1556" s="241" t="s">
        <v>10</v>
      </c>
      <c r="G1556" s="242"/>
      <c r="H1556" s="242"/>
      <c r="I1556" s="242"/>
      <c r="J1556" s="242"/>
      <c r="K1556" s="242"/>
      <c r="L1556" s="242"/>
      <c r="M1556" s="242"/>
    </row>
    <row r="1557" spans="1:26" ht="15" thickBot="1" x14ac:dyDescent="0.25">
      <c r="A1557" s="238"/>
      <c r="B1557" s="239"/>
      <c r="C1557" s="239"/>
      <c r="D1557" s="239"/>
      <c r="E1557" s="240"/>
      <c r="F1557" s="243" t="s">
        <v>1</v>
      </c>
      <c r="G1557" s="244"/>
      <c r="H1557" s="244" t="s">
        <v>9</v>
      </c>
      <c r="I1557" s="244"/>
      <c r="J1557" s="244" t="s">
        <v>8</v>
      </c>
      <c r="K1557" s="244"/>
      <c r="L1557" s="244" t="s">
        <v>2</v>
      </c>
      <c r="M1557" s="245"/>
    </row>
    <row r="1558" spans="1:26" ht="57" customHeight="1" thickBot="1" x14ac:dyDescent="0.25">
      <c r="A1558" s="234" t="s">
        <v>97</v>
      </c>
      <c r="B1558" s="234"/>
      <c r="C1558" s="234"/>
      <c r="D1558" s="234"/>
      <c r="E1558" s="234"/>
      <c r="F1558" s="232">
        <v>521418.03</v>
      </c>
      <c r="G1558" s="235"/>
      <c r="H1558" s="232">
        <v>802903.88</v>
      </c>
      <c r="I1558" s="235"/>
      <c r="J1558" s="232">
        <v>815901.15</v>
      </c>
      <c r="K1558" s="235"/>
      <c r="L1558" s="232">
        <v>535554.71</v>
      </c>
      <c r="M1558" s="235"/>
      <c r="Z1558" s="116">
        <v>1</v>
      </c>
    </row>
    <row r="1559" spans="1:26" ht="90" customHeight="1" thickBot="1" x14ac:dyDescent="0.25">
      <c r="A1559" s="234" t="s">
        <v>98</v>
      </c>
      <c r="B1559" s="234"/>
      <c r="C1559" s="234"/>
      <c r="D1559" s="234"/>
      <c r="E1559" s="234"/>
      <c r="F1559" s="275">
        <v>155541.57999999999</v>
      </c>
      <c r="G1559" s="232"/>
      <c r="H1559" s="232"/>
      <c r="I1559" s="232"/>
      <c r="J1559" s="232"/>
      <c r="K1559" s="232"/>
      <c r="L1559" s="232"/>
      <c r="M1559" s="233"/>
      <c r="Z1559" s="116">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778"/>
  <sheetViews>
    <sheetView zoomScale="55" zoomScaleNormal="55" workbookViewId="0">
      <selection activeCell="Q22" sqref="Q22"/>
    </sheetView>
  </sheetViews>
  <sheetFormatPr defaultRowHeight="12.75" x14ac:dyDescent="0.2"/>
  <cols>
    <col min="1" max="1" width="45" style="162" customWidth="1"/>
    <col min="2" max="2" width="45.140625" style="162" customWidth="1"/>
    <col min="3" max="4" width="24.28515625" style="162" customWidth="1"/>
    <col min="5" max="12" width="15.7109375" style="162"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61" t="s">
        <v>118</v>
      </c>
      <c r="B1" s="161"/>
    </row>
    <row r="2" spans="1:4" ht="15" customHeight="1" x14ac:dyDescent="0.2">
      <c r="A2" s="161" t="s">
        <v>119</v>
      </c>
      <c r="B2" s="161"/>
    </row>
    <row r="3" spans="1:4" ht="15" customHeight="1" x14ac:dyDescent="0.2">
      <c r="A3" s="161"/>
      <c r="B3" s="161"/>
    </row>
    <row r="4" spans="1:4" ht="15" customHeight="1" x14ac:dyDescent="0.2">
      <c r="A4" s="278" t="s">
        <v>120</v>
      </c>
      <c r="B4" s="279"/>
      <c r="C4" s="163"/>
      <c r="D4" s="164" t="s">
        <v>121</v>
      </c>
    </row>
    <row r="5" spans="1:4" ht="15" customHeight="1" x14ac:dyDescent="0.2">
      <c r="A5" s="280" t="s">
        <v>122</v>
      </c>
      <c r="B5" s="281"/>
      <c r="C5" s="165"/>
      <c r="D5" s="166" t="s">
        <v>123</v>
      </c>
    </row>
    <row r="6" spans="1:4" ht="15" customHeight="1" x14ac:dyDescent="0.2">
      <c r="A6" s="278" t="s">
        <v>124</v>
      </c>
      <c r="B6" s="279"/>
      <c r="C6" s="167"/>
      <c r="D6" s="164" t="s">
        <v>125</v>
      </c>
    </row>
    <row r="7" spans="1:4" ht="15" customHeight="1" x14ac:dyDescent="0.2">
      <c r="A7" s="278" t="s">
        <v>126</v>
      </c>
      <c r="B7" s="279"/>
      <c r="C7" s="167"/>
      <c r="D7" s="164" t="s">
        <v>183</v>
      </c>
    </row>
    <row r="8" spans="1:4" ht="15" customHeight="1" x14ac:dyDescent="0.2">
      <c r="A8" s="282" t="s">
        <v>127</v>
      </c>
      <c r="B8" s="282"/>
      <c r="C8" s="168"/>
      <c r="D8" s="169"/>
    </row>
    <row r="9" spans="1:4" ht="15" customHeight="1" x14ac:dyDescent="0.2">
      <c r="A9" s="170" t="s">
        <v>128</v>
      </c>
      <c r="B9" s="171"/>
      <c r="C9" s="172"/>
      <c r="D9" s="173"/>
    </row>
    <row r="10" spans="1:4" ht="30" customHeight="1" x14ac:dyDescent="0.2">
      <c r="A10" s="276" t="s">
        <v>129</v>
      </c>
      <c r="B10" s="277"/>
      <c r="C10" s="174"/>
      <c r="D10" s="175">
        <v>3.0564879199999999</v>
      </c>
    </row>
    <row r="11" spans="1:4" ht="66" customHeight="1" x14ac:dyDescent="0.2">
      <c r="A11" s="276" t="s">
        <v>130</v>
      </c>
      <c r="B11" s="277"/>
      <c r="C11" s="174"/>
      <c r="D11" s="175">
        <v>700.68705408000005</v>
      </c>
    </row>
    <row r="12" spans="1:4" ht="30" customHeight="1" x14ac:dyDescent="0.2">
      <c r="A12" s="276" t="s">
        <v>131</v>
      </c>
      <c r="B12" s="277"/>
      <c r="C12" s="174"/>
      <c r="D12" s="176">
        <v>235961.08213429258</v>
      </c>
    </row>
    <row r="13" spans="1:4" ht="30" customHeight="1" x14ac:dyDescent="0.2">
      <c r="A13" s="276" t="s">
        <v>132</v>
      </c>
      <c r="B13" s="277"/>
      <c r="C13" s="174"/>
      <c r="D13" s="177"/>
    </row>
    <row r="14" spans="1:4" ht="15" customHeight="1" x14ac:dyDescent="0.2">
      <c r="A14" s="283" t="s">
        <v>133</v>
      </c>
      <c r="B14" s="284"/>
      <c r="C14" s="174"/>
      <c r="D14" s="175">
        <v>781.09179600000004</v>
      </c>
    </row>
    <row r="15" spans="1:4" ht="15" customHeight="1" x14ac:dyDescent="0.2">
      <c r="A15" s="283" t="s">
        <v>134</v>
      </c>
      <c r="B15" s="284"/>
      <c r="C15" s="174"/>
      <c r="D15" s="175">
        <v>972.89429882000002</v>
      </c>
    </row>
    <row r="16" spans="1:4" ht="15" customHeight="1" x14ac:dyDescent="0.2">
      <c r="A16" s="283" t="s">
        <v>135</v>
      </c>
      <c r="B16" s="284"/>
      <c r="C16" s="174"/>
      <c r="D16" s="175">
        <v>1500.56985966</v>
      </c>
    </row>
    <row r="17" spans="1:12" ht="15" customHeight="1" x14ac:dyDescent="0.2">
      <c r="A17" s="283" t="s">
        <v>136</v>
      </c>
      <c r="B17" s="284"/>
      <c r="C17" s="174"/>
      <c r="D17" s="175">
        <v>1134.9611756899999</v>
      </c>
    </row>
    <row r="18" spans="1:12" ht="52.5" customHeight="1" x14ac:dyDescent="0.2">
      <c r="A18" s="276" t="s">
        <v>137</v>
      </c>
      <c r="B18" s="277"/>
      <c r="C18" s="174"/>
      <c r="D18" s="175">
        <v>0</v>
      </c>
    </row>
    <row r="19" spans="1:12" ht="15" customHeight="1" x14ac:dyDescent="0.2">
      <c r="A19" s="170" t="s">
        <v>138</v>
      </c>
      <c r="B19" s="171"/>
      <c r="C19" s="178"/>
      <c r="D19" s="179"/>
    </row>
    <row r="20" spans="1:12" ht="30" customHeight="1" x14ac:dyDescent="0.2">
      <c r="A20" s="276" t="s">
        <v>139</v>
      </c>
      <c r="B20" s="277"/>
      <c r="C20" s="174"/>
      <c r="D20" s="180">
        <v>40816.459000000003</v>
      </c>
    </row>
    <row r="21" spans="1:12" ht="30" customHeight="1" x14ac:dyDescent="0.2">
      <c r="A21" s="276" t="s">
        <v>140</v>
      </c>
      <c r="B21" s="277"/>
      <c r="C21" s="181"/>
      <c r="D21" s="180">
        <v>53.375999999999998</v>
      </c>
    </row>
    <row r="22" spans="1:12" ht="15" customHeight="1" x14ac:dyDescent="0.2">
      <c r="A22" s="170" t="s">
        <v>141</v>
      </c>
      <c r="B22" s="171"/>
      <c r="C22" s="178"/>
      <c r="D22" s="179"/>
    </row>
    <row r="23" spans="1:12" ht="15" customHeight="1" x14ac:dyDescent="0.2">
      <c r="A23" s="276" t="s">
        <v>142</v>
      </c>
      <c r="B23" s="277"/>
      <c r="C23" s="182"/>
      <c r="D23" s="177"/>
    </row>
    <row r="24" spans="1:12" ht="15" customHeight="1" x14ac:dyDescent="0.2">
      <c r="A24" s="283" t="s">
        <v>133</v>
      </c>
      <c r="B24" s="284"/>
      <c r="C24" s="182"/>
      <c r="D24" s="183">
        <v>0</v>
      </c>
    </row>
    <row r="25" spans="1:12" ht="15" customHeight="1" x14ac:dyDescent="0.2">
      <c r="A25" s="283" t="s">
        <v>134</v>
      </c>
      <c r="B25" s="284"/>
      <c r="C25" s="182"/>
      <c r="D25" s="183">
        <v>1.310293472751971E-3</v>
      </c>
    </row>
    <row r="26" spans="1:12" ht="15" customHeight="1" x14ac:dyDescent="0.2">
      <c r="A26" s="283" t="s">
        <v>135</v>
      </c>
      <c r="B26" s="284"/>
      <c r="C26" s="182"/>
      <c r="D26" s="183">
        <v>3.6476876623467644E-3</v>
      </c>
    </row>
    <row r="27" spans="1:12" ht="15" customHeight="1" x14ac:dyDescent="0.2">
      <c r="A27" s="283" t="s">
        <v>136</v>
      </c>
      <c r="B27" s="284"/>
      <c r="C27" s="182"/>
      <c r="D27" s="183">
        <v>2.0281856861448767E-3</v>
      </c>
    </row>
    <row r="29" spans="1:12" x14ac:dyDescent="0.2">
      <c r="A29" s="122" t="s">
        <v>143</v>
      </c>
      <c r="B29" s="123"/>
      <c r="C29" s="123"/>
      <c r="D29" s="124"/>
      <c r="E29" s="124"/>
      <c r="F29" s="125"/>
      <c r="G29" s="125"/>
      <c r="H29" s="125"/>
      <c r="I29" s="126"/>
      <c r="J29" s="125"/>
      <c r="K29" s="125"/>
      <c r="L29" s="125"/>
    </row>
    <row r="30" spans="1:12" ht="280.5" customHeight="1" x14ac:dyDescent="0.2">
      <c r="A30" s="285" t="s">
        <v>35</v>
      </c>
      <c r="B30" s="285" t="s">
        <v>144</v>
      </c>
      <c r="C30" s="127" t="s">
        <v>145</v>
      </c>
      <c r="D30" s="127" t="s">
        <v>146</v>
      </c>
      <c r="E30" s="287" t="s">
        <v>147</v>
      </c>
      <c r="F30" s="288"/>
      <c r="G30" s="288"/>
      <c r="H30" s="289"/>
      <c r="I30" s="287" t="s">
        <v>148</v>
      </c>
      <c r="J30" s="288"/>
      <c r="K30" s="288"/>
      <c r="L30" s="289"/>
    </row>
    <row r="31" spans="1:12" x14ac:dyDescent="0.2">
      <c r="A31" s="286"/>
      <c r="B31" s="286"/>
      <c r="C31" s="127" t="s">
        <v>149</v>
      </c>
      <c r="D31" s="127" t="s">
        <v>149</v>
      </c>
      <c r="E31" s="287" t="s">
        <v>149</v>
      </c>
      <c r="F31" s="288"/>
      <c r="G31" s="288"/>
      <c r="H31" s="289"/>
      <c r="I31" s="287" t="s">
        <v>149</v>
      </c>
      <c r="J31" s="288"/>
      <c r="K31" s="288"/>
      <c r="L31" s="289"/>
    </row>
    <row r="32" spans="1:12" x14ac:dyDescent="0.2">
      <c r="A32" s="290"/>
      <c r="B32" s="290"/>
      <c r="C32" s="292"/>
      <c r="D32" s="292"/>
      <c r="E32" s="293"/>
      <c r="F32" s="294"/>
      <c r="G32" s="294"/>
      <c r="H32" s="295"/>
      <c r="I32" s="293"/>
      <c r="J32" s="294"/>
      <c r="K32" s="294"/>
      <c r="L32" s="295"/>
    </row>
    <row r="33" spans="1:13" ht="15" customHeight="1" x14ac:dyDescent="0.2">
      <c r="A33" s="291"/>
      <c r="B33" s="291"/>
      <c r="C33" s="291"/>
      <c r="D33" s="291"/>
      <c r="E33" s="184" t="s">
        <v>150</v>
      </c>
      <c r="F33" s="184" t="s">
        <v>151</v>
      </c>
      <c r="G33" s="184" t="s">
        <v>152</v>
      </c>
      <c r="H33" s="184" t="s">
        <v>153</v>
      </c>
      <c r="I33" s="184" t="s">
        <v>154</v>
      </c>
      <c r="J33" s="184" t="s">
        <v>155</v>
      </c>
      <c r="K33" s="184" t="s">
        <v>156</v>
      </c>
      <c r="L33" s="184" t="s">
        <v>157</v>
      </c>
    </row>
    <row r="34" spans="1:13" ht="12.75" customHeight="1" x14ac:dyDescent="0.2">
      <c r="A34" s="185" t="s">
        <v>184</v>
      </c>
      <c r="B34" s="185">
        <v>1</v>
      </c>
      <c r="C34" s="186">
        <v>554.90887328999997</v>
      </c>
      <c r="D34" s="186">
        <v>552.14813262999996</v>
      </c>
      <c r="E34" s="186">
        <v>0</v>
      </c>
      <c r="F34" s="186">
        <v>66.190679020000005</v>
      </c>
      <c r="G34" s="186">
        <v>165.47669755000001</v>
      </c>
      <c r="H34" s="186">
        <v>330.95339510000002</v>
      </c>
      <c r="I34" s="186">
        <v>0</v>
      </c>
      <c r="J34" s="186">
        <v>364.04873459999999</v>
      </c>
      <c r="K34" s="186">
        <v>430.23941361999999</v>
      </c>
      <c r="L34" s="186">
        <v>496.43009264</v>
      </c>
      <c r="M34" s="121">
        <v>1</v>
      </c>
    </row>
    <row r="35" spans="1:13" ht="12.75" customHeight="1" x14ac:dyDescent="0.2">
      <c r="A35" s="185" t="s">
        <v>184</v>
      </c>
      <c r="B35" s="185">
        <v>2</v>
      </c>
      <c r="C35" s="186">
        <v>668.59225017000006</v>
      </c>
      <c r="D35" s="186">
        <v>665.26592057000005</v>
      </c>
      <c r="E35" s="186">
        <v>0</v>
      </c>
      <c r="F35" s="186">
        <v>72.517947469999996</v>
      </c>
      <c r="G35" s="186">
        <v>181.29486868000001</v>
      </c>
      <c r="H35" s="186">
        <v>362.58973737000002</v>
      </c>
      <c r="I35" s="186">
        <v>0</v>
      </c>
      <c r="J35" s="186">
        <v>398.8487111</v>
      </c>
      <c r="K35" s="186">
        <v>471.36665857000003</v>
      </c>
      <c r="L35" s="186">
        <v>543.88460605</v>
      </c>
      <c r="M35" s="121">
        <f>M34+1</f>
        <v>2</v>
      </c>
    </row>
    <row r="36" spans="1:13" ht="12.75" customHeight="1" x14ac:dyDescent="0.2">
      <c r="A36" s="185" t="s">
        <v>184</v>
      </c>
      <c r="B36" s="185">
        <v>3</v>
      </c>
      <c r="C36" s="186">
        <v>700.47269194</v>
      </c>
      <c r="D36" s="186">
        <v>696.98775317000002</v>
      </c>
      <c r="E36" s="186">
        <v>0</v>
      </c>
      <c r="F36" s="186">
        <v>77.283939680000003</v>
      </c>
      <c r="G36" s="186">
        <v>193.20984919</v>
      </c>
      <c r="H36" s="186">
        <v>386.41969838</v>
      </c>
      <c r="I36" s="186">
        <v>0</v>
      </c>
      <c r="J36" s="186">
        <v>425.06166820999999</v>
      </c>
      <c r="K36" s="186">
        <v>502.34560789</v>
      </c>
      <c r="L36" s="186">
        <v>579.62954755999999</v>
      </c>
      <c r="M36" s="121">
        <f t="shared" ref="M36:M99" si="0">M35+1</f>
        <v>3</v>
      </c>
    </row>
    <row r="37" spans="1:13" ht="12.75" customHeight="1" x14ac:dyDescent="0.2">
      <c r="A37" s="185" t="s">
        <v>184</v>
      </c>
      <c r="B37" s="185">
        <v>4</v>
      </c>
      <c r="C37" s="186">
        <v>789.43538620000004</v>
      </c>
      <c r="D37" s="186">
        <v>785.50784696999995</v>
      </c>
      <c r="E37" s="186">
        <v>0</v>
      </c>
      <c r="F37" s="186">
        <v>79.011324290000005</v>
      </c>
      <c r="G37" s="186">
        <v>197.52831072999999</v>
      </c>
      <c r="H37" s="186">
        <v>395.05662145999997</v>
      </c>
      <c r="I37" s="186">
        <v>0</v>
      </c>
      <c r="J37" s="186">
        <v>434.56228361000001</v>
      </c>
      <c r="K37" s="186">
        <v>513.57360789999996</v>
      </c>
      <c r="L37" s="186">
        <v>592.58493219000002</v>
      </c>
      <c r="M37" s="121">
        <f t="shared" si="0"/>
        <v>4</v>
      </c>
    </row>
    <row r="38" spans="1:13" ht="12.75" customHeight="1" x14ac:dyDescent="0.2">
      <c r="A38" s="185" t="s">
        <v>184</v>
      </c>
      <c r="B38" s="185">
        <v>5</v>
      </c>
      <c r="C38" s="186">
        <v>960.20330665999995</v>
      </c>
      <c r="D38" s="186">
        <v>955.42617577999999</v>
      </c>
      <c r="E38" s="186">
        <v>0</v>
      </c>
      <c r="F38" s="186">
        <v>79.614827340000005</v>
      </c>
      <c r="G38" s="186">
        <v>199.03706833999999</v>
      </c>
      <c r="H38" s="186">
        <v>398.07413667999998</v>
      </c>
      <c r="I38" s="186">
        <v>0</v>
      </c>
      <c r="J38" s="186">
        <v>437.88155033999999</v>
      </c>
      <c r="K38" s="186">
        <v>517.49637768000002</v>
      </c>
      <c r="L38" s="186">
        <v>597.11120501000005</v>
      </c>
      <c r="M38" s="121">
        <f t="shared" si="0"/>
        <v>5</v>
      </c>
    </row>
    <row r="39" spans="1:13" ht="12.75" customHeight="1" x14ac:dyDescent="0.2">
      <c r="A39" s="185" t="s">
        <v>184</v>
      </c>
      <c r="B39" s="185">
        <v>6</v>
      </c>
      <c r="C39" s="186">
        <v>833.98293058000002</v>
      </c>
      <c r="D39" s="186">
        <v>829.83376177000002</v>
      </c>
      <c r="E39" s="186">
        <v>0</v>
      </c>
      <c r="F39" s="186">
        <v>78.52925956</v>
      </c>
      <c r="G39" s="186">
        <v>196.32314890000001</v>
      </c>
      <c r="H39" s="186">
        <v>392.64629779000001</v>
      </c>
      <c r="I39" s="186">
        <v>0</v>
      </c>
      <c r="J39" s="186">
        <v>431.91092757000001</v>
      </c>
      <c r="K39" s="186">
        <v>510.44018713000003</v>
      </c>
      <c r="L39" s="186">
        <v>588.96944669000004</v>
      </c>
      <c r="M39" s="121">
        <f t="shared" si="0"/>
        <v>6</v>
      </c>
    </row>
    <row r="40" spans="1:13" ht="12.75" customHeight="1" x14ac:dyDescent="0.2">
      <c r="A40" s="185" t="s">
        <v>184</v>
      </c>
      <c r="B40" s="185">
        <v>7</v>
      </c>
      <c r="C40" s="186">
        <v>777.60525250000001</v>
      </c>
      <c r="D40" s="186">
        <v>773.73656964999998</v>
      </c>
      <c r="E40" s="186">
        <v>0</v>
      </c>
      <c r="F40" s="186">
        <v>73.632047639999996</v>
      </c>
      <c r="G40" s="186">
        <v>184.08011909999999</v>
      </c>
      <c r="H40" s="186">
        <v>368.16023820999999</v>
      </c>
      <c r="I40" s="186">
        <v>0</v>
      </c>
      <c r="J40" s="186">
        <v>404.97626202999999</v>
      </c>
      <c r="K40" s="186">
        <v>478.60830966999998</v>
      </c>
      <c r="L40" s="186">
        <v>552.24035731000004</v>
      </c>
      <c r="M40" s="121">
        <f t="shared" si="0"/>
        <v>7</v>
      </c>
    </row>
    <row r="41" spans="1:13" ht="12.75" customHeight="1" x14ac:dyDescent="0.2">
      <c r="A41" s="185" t="s">
        <v>184</v>
      </c>
      <c r="B41" s="185">
        <v>8</v>
      </c>
      <c r="C41" s="186">
        <v>638.28988059000005</v>
      </c>
      <c r="D41" s="186">
        <v>635.11430903999997</v>
      </c>
      <c r="E41" s="186">
        <v>0</v>
      </c>
      <c r="F41" s="186">
        <v>70.165955460000006</v>
      </c>
      <c r="G41" s="186">
        <v>175.41488864999999</v>
      </c>
      <c r="H41" s="186">
        <v>350.82977729999999</v>
      </c>
      <c r="I41" s="186">
        <v>0</v>
      </c>
      <c r="J41" s="186">
        <v>385.91275502000002</v>
      </c>
      <c r="K41" s="186">
        <v>456.07871047999998</v>
      </c>
      <c r="L41" s="186">
        <v>526.24466594</v>
      </c>
      <c r="M41" s="121">
        <f t="shared" si="0"/>
        <v>8</v>
      </c>
    </row>
    <row r="42" spans="1:13" ht="12.75" customHeight="1" x14ac:dyDescent="0.2">
      <c r="A42" s="185" t="s">
        <v>184</v>
      </c>
      <c r="B42" s="185">
        <v>9</v>
      </c>
      <c r="C42" s="186">
        <v>792.62537192000002</v>
      </c>
      <c r="D42" s="186">
        <v>788.68196210999997</v>
      </c>
      <c r="E42" s="186">
        <v>0</v>
      </c>
      <c r="F42" s="186">
        <v>73.218620470000005</v>
      </c>
      <c r="G42" s="186">
        <v>183.04655117999999</v>
      </c>
      <c r="H42" s="186">
        <v>366.09310235999999</v>
      </c>
      <c r="I42" s="186">
        <v>0</v>
      </c>
      <c r="J42" s="186">
        <v>402.70241258999999</v>
      </c>
      <c r="K42" s="186">
        <v>475.92103306000001</v>
      </c>
      <c r="L42" s="186">
        <v>549.13965353000003</v>
      </c>
      <c r="M42" s="121">
        <f t="shared" si="0"/>
        <v>9</v>
      </c>
    </row>
    <row r="43" spans="1:13" ht="12.75" customHeight="1" x14ac:dyDescent="0.2">
      <c r="A43" s="185" t="s">
        <v>184</v>
      </c>
      <c r="B43" s="185">
        <v>10</v>
      </c>
      <c r="C43" s="186">
        <v>615.50116496999999</v>
      </c>
      <c r="D43" s="186">
        <v>612.43897012000002</v>
      </c>
      <c r="E43" s="186">
        <v>0</v>
      </c>
      <c r="F43" s="186">
        <v>73.189888850000003</v>
      </c>
      <c r="G43" s="186">
        <v>182.97472212</v>
      </c>
      <c r="H43" s="186">
        <v>365.94944422999998</v>
      </c>
      <c r="I43" s="186">
        <v>0</v>
      </c>
      <c r="J43" s="186">
        <v>402.54438864999997</v>
      </c>
      <c r="K43" s="186">
        <v>475.73427750000002</v>
      </c>
      <c r="L43" s="186">
        <v>548.92416634999995</v>
      </c>
      <c r="M43" s="121">
        <f t="shared" si="0"/>
        <v>10</v>
      </c>
    </row>
    <row r="44" spans="1:13" ht="12.75" customHeight="1" x14ac:dyDescent="0.2">
      <c r="A44" s="185" t="s">
        <v>184</v>
      </c>
      <c r="B44" s="185">
        <v>11</v>
      </c>
      <c r="C44" s="186">
        <v>500.51801447000003</v>
      </c>
      <c r="D44" s="186">
        <v>498.02787509000001</v>
      </c>
      <c r="E44" s="186">
        <v>0</v>
      </c>
      <c r="F44" s="186">
        <v>71.187697880000002</v>
      </c>
      <c r="G44" s="186">
        <v>177.96924469999999</v>
      </c>
      <c r="H44" s="186">
        <v>355.93848938999997</v>
      </c>
      <c r="I44" s="186">
        <v>0</v>
      </c>
      <c r="J44" s="186">
        <v>391.53233833000002</v>
      </c>
      <c r="K44" s="186">
        <v>462.72003620999999</v>
      </c>
      <c r="L44" s="186">
        <v>533.90773408999996</v>
      </c>
      <c r="M44" s="121">
        <f t="shared" si="0"/>
        <v>11</v>
      </c>
    </row>
    <row r="45" spans="1:13" ht="12.75" customHeight="1" x14ac:dyDescent="0.2">
      <c r="A45" s="185" t="s">
        <v>184</v>
      </c>
      <c r="B45" s="185">
        <v>12</v>
      </c>
      <c r="C45" s="186">
        <v>475.08959518</v>
      </c>
      <c r="D45" s="186">
        <v>472.72596535000002</v>
      </c>
      <c r="E45" s="186">
        <v>0</v>
      </c>
      <c r="F45" s="186">
        <v>68.982738549999993</v>
      </c>
      <c r="G45" s="186">
        <v>172.45684638</v>
      </c>
      <c r="H45" s="186">
        <v>344.91369277000001</v>
      </c>
      <c r="I45" s="186">
        <v>0</v>
      </c>
      <c r="J45" s="186">
        <v>379.40506204000002</v>
      </c>
      <c r="K45" s="186">
        <v>448.38780058999998</v>
      </c>
      <c r="L45" s="186">
        <v>517.37053915000001</v>
      </c>
      <c r="M45" s="121">
        <f t="shared" si="0"/>
        <v>12</v>
      </c>
    </row>
    <row r="46" spans="1:13" ht="12.75" customHeight="1" x14ac:dyDescent="0.2">
      <c r="A46" s="185" t="s">
        <v>184</v>
      </c>
      <c r="B46" s="185">
        <v>13</v>
      </c>
      <c r="C46" s="186">
        <v>432.30368088</v>
      </c>
      <c r="D46" s="186">
        <v>430.15291630000002</v>
      </c>
      <c r="E46" s="186">
        <v>0</v>
      </c>
      <c r="F46" s="186">
        <v>69.224873740000007</v>
      </c>
      <c r="G46" s="186">
        <v>173.06218436</v>
      </c>
      <c r="H46" s="186">
        <v>346.12436871</v>
      </c>
      <c r="I46" s="186">
        <v>0</v>
      </c>
      <c r="J46" s="186">
        <v>380.73680558000001</v>
      </c>
      <c r="K46" s="186">
        <v>449.96167931999997</v>
      </c>
      <c r="L46" s="186">
        <v>519.18655306999995</v>
      </c>
      <c r="M46" s="121">
        <f t="shared" si="0"/>
        <v>13</v>
      </c>
    </row>
    <row r="47" spans="1:13" ht="12.75" customHeight="1" x14ac:dyDescent="0.2">
      <c r="A47" s="185" t="s">
        <v>184</v>
      </c>
      <c r="B47" s="185">
        <v>14</v>
      </c>
      <c r="C47" s="186">
        <v>438.75478268000001</v>
      </c>
      <c r="D47" s="186">
        <v>436.57192306000002</v>
      </c>
      <c r="E47" s="186">
        <v>0</v>
      </c>
      <c r="F47" s="186">
        <v>69.644288700000004</v>
      </c>
      <c r="G47" s="186">
        <v>174.11072175999999</v>
      </c>
      <c r="H47" s="186">
        <v>348.22144351999998</v>
      </c>
      <c r="I47" s="186">
        <v>0</v>
      </c>
      <c r="J47" s="186">
        <v>383.04358787000001</v>
      </c>
      <c r="K47" s="186">
        <v>452.68787658000002</v>
      </c>
      <c r="L47" s="186">
        <v>522.33216528000003</v>
      </c>
      <c r="M47" s="121">
        <f t="shared" si="0"/>
        <v>14</v>
      </c>
    </row>
    <row r="48" spans="1:13" ht="12.75" customHeight="1" x14ac:dyDescent="0.2">
      <c r="A48" s="185" t="s">
        <v>184</v>
      </c>
      <c r="B48" s="185">
        <v>15</v>
      </c>
      <c r="C48" s="186">
        <v>474.26281125000003</v>
      </c>
      <c r="D48" s="186">
        <v>471.90329478000001</v>
      </c>
      <c r="E48" s="186">
        <v>0</v>
      </c>
      <c r="F48" s="186">
        <v>69.608217359999998</v>
      </c>
      <c r="G48" s="186">
        <v>174.02054340000001</v>
      </c>
      <c r="H48" s="186">
        <v>348.04108680000002</v>
      </c>
      <c r="I48" s="186">
        <v>0</v>
      </c>
      <c r="J48" s="186">
        <v>382.84519547999997</v>
      </c>
      <c r="K48" s="186">
        <v>452.45341284</v>
      </c>
      <c r="L48" s="186">
        <v>522.06163019999997</v>
      </c>
      <c r="M48" s="121">
        <f t="shared" si="0"/>
        <v>15</v>
      </c>
    </row>
    <row r="49" spans="1:13" ht="12.75" customHeight="1" x14ac:dyDescent="0.2">
      <c r="A49" s="185" t="s">
        <v>184</v>
      </c>
      <c r="B49" s="185">
        <v>16</v>
      </c>
      <c r="C49" s="186">
        <v>528.53493890000004</v>
      </c>
      <c r="D49" s="186">
        <v>525.90541184000006</v>
      </c>
      <c r="E49" s="186">
        <v>0</v>
      </c>
      <c r="F49" s="186">
        <v>69.365357189999997</v>
      </c>
      <c r="G49" s="186">
        <v>173.41339298</v>
      </c>
      <c r="H49" s="186">
        <v>346.82678596</v>
      </c>
      <c r="I49" s="186">
        <v>0</v>
      </c>
      <c r="J49" s="186">
        <v>381.50946455000002</v>
      </c>
      <c r="K49" s="186">
        <v>450.87482174000002</v>
      </c>
      <c r="L49" s="186">
        <v>520.24017892999996</v>
      </c>
      <c r="M49" s="121">
        <f t="shared" si="0"/>
        <v>16</v>
      </c>
    </row>
    <row r="50" spans="1:13" ht="12.75" customHeight="1" x14ac:dyDescent="0.2">
      <c r="A50" s="185" t="s">
        <v>184</v>
      </c>
      <c r="B50" s="185">
        <v>17</v>
      </c>
      <c r="C50" s="186">
        <v>646.02201786000001</v>
      </c>
      <c r="D50" s="186">
        <v>642.80797797000002</v>
      </c>
      <c r="E50" s="186">
        <v>0</v>
      </c>
      <c r="F50" s="186">
        <v>69.269092749999999</v>
      </c>
      <c r="G50" s="186">
        <v>173.17273187000001</v>
      </c>
      <c r="H50" s="186">
        <v>346.34546374000001</v>
      </c>
      <c r="I50" s="186">
        <v>0</v>
      </c>
      <c r="J50" s="186">
        <v>380.98001011000002</v>
      </c>
      <c r="K50" s="186">
        <v>450.24910285999999</v>
      </c>
      <c r="L50" s="186">
        <v>519.51819560000001</v>
      </c>
      <c r="M50" s="121">
        <f t="shared" si="0"/>
        <v>17</v>
      </c>
    </row>
    <row r="51" spans="1:13" ht="12.75" customHeight="1" x14ac:dyDescent="0.2">
      <c r="A51" s="185" t="s">
        <v>184</v>
      </c>
      <c r="B51" s="185">
        <v>18</v>
      </c>
      <c r="C51" s="186">
        <v>693.77112074000001</v>
      </c>
      <c r="D51" s="186">
        <v>690.31952311999999</v>
      </c>
      <c r="E51" s="186">
        <v>0</v>
      </c>
      <c r="F51" s="186">
        <v>68.882897790000001</v>
      </c>
      <c r="G51" s="186">
        <v>172.20724448000001</v>
      </c>
      <c r="H51" s="186">
        <v>344.41448896000003</v>
      </c>
      <c r="I51" s="186">
        <v>0</v>
      </c>
      <c r="J51" s="186">
        <v>378.85593785999998</v>
      </c>
      <c r="K51" s="186">
        <v>447.73883565</v>
      </c>
      <c r="L51" s="186">
        <v>516.62173343999996</v>
      </c>
      <c r="M51" s="121">
        <f t="shared" si="0"/>
        <v>18</v>
      </c>
    </row>
    <row r="52" spans="1:13" ht="12.75" customHeight="1" x14ac:dyDescent="0.2">
      <c r="A52" s="185" t="s">
        <v>184</v>
      </c>
      <c r="B52" s="185">
        <v>19</v>
      </c>
      <c r="C52" s="186">
        <v>694.99774172000002</v>
      </c>
      <c r="D52" s="186">
        <v>691.54004151000004</v>
      </c>
      <c r="E52" s="186">
        <v>0</v>
      </c>
      <c r="F52" s="186">
        <v>68.469064439999997</v>
      </c>
      <c r="G52" s="186">
        <v>171.1726611</v>
      </c>
      <c r="H52" s="186">
        <v>342.34532218999999</v>
      </c>
      <c r="I52" s="186">
        <v>0</v>
      </c>
      <c r="J52" s="186">
        <v>376.57985441</v>
      </c>
      <c r="K52" s="186">
        <v>445.04891885000001</v>
      </c>
      <c r="L52" s="186">
        <v>513.51798328999996</v>
      </c>
      <c r="M52" s="121">
        <f t="shared" si="0"/>
        <v>19</v>
      </c>
    </row>
    <row r="53" spans="1:13" ht="12.75" customHeight="1" x14ac:dyDescent="0.2">
      <c r="A53" s="185" t="s">
        <v>184</v>
      </c>
      <c r="B53" s="185">
        <v>20</v>
      </c>
      <c r="C53" s="186">
        <v>619.59452565000004</v>
      </c>
      <c r="D53" s="186">
        <v>616.51196582</v>
      </c>
      <c r="E53" s="186">
        <v>0</v>
      </c>
      <c r="F53" s="186">
        <v>58.224304230000001</v>
      </c>
      <c r="G53" s="186">
        <v>145.56076057000001</v>
      </c>
      <c r="H53" s="186">
        <v>291.12152114000003</v>
      </c>
      <c r="I53" s="186">
        <v>0</v>
      </c>
      <c r="J53" s="186">
        <v>320.23367324999998</v>
      </c>
      <c r="K53" s="186">
        <v>378.45797748000001</v>
      </c>
      <c r="L53" s="186">
        <v>436.68228169999998</v>
      </c>
      <c r="M53" s="121">
        <f t="shared" si="0"/>
        <v>20</v>
      </c>
    </row>
    <row r="54" spans="1:13" ht="12.75" customHeight="1" x14ac:dyDescent="0.2">
      <c r="A54" s="185" t="s">
        <v>184</v>
      </c>
      <c r="B54" s="185">
        <v>21</v>
      </c>
      <c r="C54" s="186">
        <v>521.02911514000004</v>
      </c>
      <c r="D54" s="186">
        <v>518.43693049000001</v>
      </c>
      <c r="E54" s="186">
        <v>0</v>
      </c>
      <c r="F54" s="186">
        <v>55.052772490000002</v>
      </c>
      <c r="G54" s="186">
        <v>137.63193122999999</v>
      </c>
      <c r="H54" s="186">
        <v>275.26386244999998</v>
      </c>
      <c r="I54" s="186">
        <v>0</v>
      </c>
      <c r="J54" s="186">
        <v>302.79024870000001</v>
      </c>
      <c r="K54" s="186">
        <v>357.84302119</v>
      </c>
      <c r="L54" s="186">
        <v>412.89579368</v>
      </c>
      <c r="M54" s="121">
        <f t="shared" si="0"/>
        <v>21</v>
      </c>
    </row>
    <row r="55" spans="1:13" ht="12.75" customHeight="1" x14ac:dyDescent="0.2">
      <c r="A55" s="185" t="s">
        <v>184</v>
      </c>
      <c r="B55" s="185">
        <v>22</v>
      </c>
      <c r="C55" s="186">
        <v>464.83475647</v>
      </c>
      <c r="D55" s="186">
        <v>462.52214573999998</v>
      </c>
      <c r="E55" s="186">
        <v>0</v>
      </c>
      <c r="F55" s="186">
        <v>55.76186277</v>
      </c>
      <c r="G55" s="186">
        <v>139.40465692000001</v>
      </c>
      <c r="H55" s="186">
        <v>278.80931384000002</v>
      </c>
      <c r="I55" s="186">
        <v>0</v>
      </c>
      <c r="J55" s="186">
        <v>306.69024522000001</v>
      </c>
      <c r="K55" s="186">
        <v>362.45210799</v>
      </c>
      <c r="L55" s="186">
        <v>418.21397074999999</v>
      </c>
      <c r="M55" s="121">
        <f t="shared" si="0"/>
        <v>22</v>
      </c>
    </row>
    <row r="56" spans="1:13" ht="12.75" customHeight="1" x14ac:dyDescent="0.2">
      <c r="A56" s="185" t="s">
        <v>184</v>
      </c>
      <c r="B56" s="185">
        <v>23</v>
      </c>
      <c r="C56" s="186">
        <v>495.81136311</v>
      </c>
      <c r="D56" s="186">
        <v>493.34463991000001</v>
      </c>
      <c r="E56" s="186">
        <v>0</v>
      </c>
      <c r="F56" s="186">
        <v>54.311918669999997</v>
      </c>
      <c r="G56" s="186">
        <v>135.77979668</v>
      </c>
      <c r="H56" s="186">
        <v>271.55959337000002</v>
      </c>
      <c r="I56" s="186">
        <v>0</v>
      </c>
      <c r="J56" s="186">
        <v>298.71555269999999</v>
      </c>
      <c r="K56" s="186">
        <v>353.02747137</v>
      </c>
      <c r="L56" s="186">
        <v>407.33939005000002</v>
      </c>
      <c r="M56" s="121">
        <f t="shared" si="0"/>
        <v>23</v>
      </c>
    </row>
    <row r="57" spans="1:13" ht="12.75" customHeight="1" x14ac:dyDescent="0.2">
      <c r="A57" s="185" t="s">
        <v>184</v>
      </c>
      <c r="B57" s="185">
        <v>24</v>
      </c>
      <c r="C57" s="186">
        <v>450.64391310000002</v>
      </c>
      <c r="D57" s="186">
        <v>448.40190358000001</v>
      </c>
      <c r="E57" s="186">
        <v>0</v>
      </c>
      <c r="F57" s="186">
        <v>56.586033649999997</v>
      </c>
      <c r="G57" s="186">
        <v>141.46508413000001</v>
      </c>
      <c r="H57" s="186">
        <v>282.93016827000002</v>
      </c>
      <c r="I57" s="186">
        <v>0</v>
      </c>
      <c r="J57" s="186">
        <v>311.22318509000002</v>
      </c>
      <c r="K57" s="186">
        <v>367.80921874000001</v>
      </c>
      <c r="L57" s="186">
        <v>424.3952524</v>
      </c>
      <c r="M57" s="121">
        <f t="shared" si="0"/>
        <v>24</v>
      </c>
    </row>
    <row r="58" spans="1:13" ht="12.75" customHeight="1" x14ac:dyDescent="0.2">
      <c r="A58" s="185" t="s">
        <v>185</v>
      </c>
      <c r="B58" s="185">
        <v>1</v>
      </c>
      <c r="C58" s="186">
        <v>529.62415133000002</v>
      </c>
      <c r="D58" s="186">
        <v>526.98920529999998</v>
      </c>
      <c r="E58" s="186">
        <v>0</v>
      </c>
      <c r="F58" s="186">
        <v>61.555847679999999</v>
      </c>
      <c r="G58" s="186">
        <v>153.8896192</v>
      </c>
      <c r="H58" s="186">
        <v>307.77923841</v>
      </c>
      <c r="I58" s="186">
        <v>0</v>
      </c>
      <c r="J58" s="186">
        <v>338.55716224999998</v>
      </c>
      <c r="K58" s="186">
        <v>400.11300992999998</v>
      </c>
      <c r="L58" s="186">
        <v>461.66885760999998</v>
      </c>
      <c r="M58" s="121">
        <f t="shared" si="0"/>
        <v>25</v>
      </c>
    </row>
    <row r="59" spans="1:13" ht="12.75" customHeight="1" x14ac:dyDescent="0.2">
      <c r="A59" s="185" t="s">
        <v>185</v>
      </c>
      <c r="B59" s="185">
        <v>2</v>
      </c>
      <c r="C59" s="186">
        <v>688.02512893999995</v>
      </c>
      <c r="D59" s="186">
        <v>684.60211834999996</v>
      </c>
      <c r="E59" s="186">
        <v>0</v>
      </c>
      <c r="F59" s="186">
        <v>69.797551339999998</v>
      </c>
      <c r="G59" s="186">
        <v>174.49387836</v>
      </c>
      <c r="H59" s="186">
        <v>348.98775671999999</v>
      </c>
      <c r="I59" s="186">
        <v>0</v>
      </c>
      <c r="J59" s="186">
        <v>383.88653239000001</v>
      </c>
      <c r="K59" s="186">
        <v>453.68408373</v>
      </c>
      <c r="L59" s="186">
        <v>523.48163507000004</v>
      </c>
      <c r="M59" s="121">
        <f t="shared" si="0"/>
        <v>26</v>
      </c>
    </row>
    <row r="60" spans="1:13" ht="12.75" customHeight="1" x14ac:dyDescent="0.2">
      <c r="A60" s="185" t="s">
        <v>185</v>
      </c>
      <c r="B60" s="185">
        <v>3</v>
      </c>
      <c r="C60" s="186">
        <v>825.46573054999999</v>
      </c>
      <c r="D60" s="186">
        <v>821.35893586999998</v>
      </c>
      <c r="E60" s="186">
        <v>0</v>
      </c>
      <c r="F60" s="186">
        <v>74.354952499999996</v>
      </c>
      <c r="G60" s="186">
        <v>185.88738125</v>
      </c>
      <c r="H60" s="186">
        <v>371.77476250000001</v>
      </c>
      <c r="I60" s="186">
        <v>0</v>
      </c>
      <c r="J60" s="186">
        <v>408.95223873999998</v>
      </c>
      <c r="K60" s="186">
        <v>483.30719124000001</v>
      </c>
      <c r="L60" s="186">
        <v>557.66214374000003</v>
      </c>
      <c r="M60" s="121">
        <f t="shared" si="0"/>
        <v>27</v>
      </c>
    </row>
    <row r="61" spans="1:13" ht="12.75" customHeight="1" x14ac:dyDescent="0.2">
      <c r="A61" s="185" t="s">
        <v>185</v>
      </c>
      <c r="B61" s="185">
        <v>4</v>
      </c>
      <c r="C61" s="186">
        <v>815.20118811999998</v>
      </c>
      <c r="D61" s="186">
        <v>811.14546082000004</v>
      </c>
      <c r="E61" s="186">
        <v>0</v>
      </c>
      <c r="F61" s="186">
        <v>75.53627831</v>
      </c>
      <c r="G61" s="186">
        <v>188.84069577</v>
      </c>
      <c r="H61" s="186">
        <v>377.68139153999999</v>
      </c>
      <c r="I61" s="186">
        <v>0</v>
      </c>
      <c r="J61" s="186">
        <v>415.44953069000002</v>
      </c>
      <c r="K61" s="186">
        <v>490.98580900000002</v>
      </c>
      <c r="L61" s="186">
        <v>566.52208730999996</v>
      </c>
      <c r="M61" s="121">
        <f t="shared" si="0"/>
        <v>28</v>
      </c>
    </row>
    <row r="62" spans="1:13" ht="12.75" customHeight="1" x14ac:dyDescent="0.2">
      <c r="A62" s="185" t="s">
        <v>185</v>
      </c>
      <c r="B62" s="185">
        <v>5</v>
      </c>
      <c r="C62" s="186">
        <v>807.67421544000001</v>
      </c>
      <c r="D62" s="186">
        <v>803.65593576000003</v>
      </c>
      <c r="E62" s="186">
        <v>0</v>
      </c>
      <c r="F62" s="186">
        <v>75.603886849999995</v>
      </c>
      <c r="G62" s="186">
        <v>189.00971712</v>
      </c>
      <c r="H62" s="186">
        <v>378.01943424000001</v>
      </c>
      <c r="I62" s="186">
        <v>0</v>
      </c>
      <c r="J62" s="186">
        <v>415.82137766</v>
      </c>
      <c r="K62" s="186">
        <v>491.42526450999998</v>
      </c>
      <c r="L62" s="186">
        <v>567.02915136000001</v>
      </c>
      <c r="M62" s="121">
        <f t="shared" si="0"/>
        <v>29</v>
      </c>
    </row>
    <row r="63" spans="1:13" ht="12.75" customHeight="1" x14ac:dyDescent="0.2">
      <c r="A63" s="185" t="s">
        <v>185</v>
      </c>
      <c r="B63" s="185">
        <v>6</v>
      </c>
      <c r="C63" s="186">
        <v>712.36717581000005</v>
      </c>
      <c r="D63" s="186">
        <v>708.82306051</v>
      </c>
      <c r="E63" s="186">
        <v>0</v>
      </c>
      <c r="F63" s="186">
        <v>75.443481009999999</v>
      </c>
      <c r="G63" s="186">
        <v>188.60870252999999</v>
      </c>
      <c r="H63" s="186">
        <v>377.21740505999998</v>
      </c>
      <c r="I63" s="186">
        <v>0</v>
      </c>
      <c r="J63" s="186">
        <v>414.93914556999999</v>
      </c>
      <c r="K63" s="186">
        <v>490.38262658000002</v>
      </c>
      <c r="L63" s="186">
        <v>565.82610758999999</v>
      </c>
      <c r="M63" s="121">
        <f t="shared" si="0"/>
        <v>30</v>
      </c>
    </row>
    <row r="64" spans="1:13" ht="12.75" customHeight="1" x14ac:dyDescent="0.2">
      <c r="A64" s="185" t="s">
        <v>185</v>
      </c>
      <c r="B64" s="185">
        <v>7</v>
      </c>
      <c r="C64" s="186">
        <v>611.21455056000002</v>
      </c>
      <c r="D64" s="186">
        <v>608.17368214999999</v>
      </c>
      <c r="E64" s="186">
        <v>0</v>
      </c>
      <c r="F64" s="186">
        <v>70.32684338</v>
      </c>
      <c r="G64" s="186">
        <v>175.81710845999999</v>
      </c>
      <c r="H64" s="186">
        <v>351.63421691999997</v>
      </c>
      <c r="I64" s="186">
        <v>0</v>
      </c>
      <c r="J64" s="186">
        <v>386.79763860999998</v>
      </c>
      <c r="K64" s="186">
        <v>457.12448198999999</v>
      </c>
      <c r="L64" s="186">
        <v>527.45132536999995</v>
      </c>
      <c r="M64" s="121">
        <f t="shared" si="0"/>
        <v>31</v>
      </c>
    </row>
    <row r="65" spans="1:13" ht="12.75" customHeight="1" x14ac:dyDescent="0.2">
      <c r="A65" s="185" t="s">
        <v>185</v>
      </c>
      <c r="B65" s="185">
        <v>8</v>
      </c>
      <c r="C65" s="186">
        <v>597.48012988999994</v>
      </c>
      <c r="D65" s="186">
        <v>594.50759192999999</v>
      </c>
      <c r="E65" s="186">
        <v>0</v>
      </c>
      <c r="F65" s="186">
        <v>68.248760860000004</v>
      </c>
      <c r="G65" s="186">
        <v>170.62190215000001</v>
      </c>
      <c r="H65" s="186">
        <v>341.24380430000002</v>
      </c>
      <c r="I65" s="186">
        <v>0</v>
      </c>
      <c r="J65" s="186">
        <v>375.36818473</v>
      </c>
      <c r="K65" s="186">
        <v>443.61694559</v>
      </c>
      <c r="L65" s="186">
        <v>511.86570645</v>
      </c>
      <c r="M65" s="121">
        <f t="shared" si="0"/>
        <v>32</v>
      </c>
    </row>
    <row r="66" spans="1:13" ht="12.75" customHeight="1" x14ac:dyDescent="0.2">
      <c r="A66" s="185" t="s">
        <v>185</v>
      </c>
      <c r="B66" s="185">
        <v>9</v>
      </c>
      <c r="C66" s="186">
        <v>626.22973349999995</v>
      </c>
      <c r="D66" s="186">
        <v>623.11416268999994</v>
      </c>
      <c r="E66" s="186">
        <v>0</v>
      </c>
      <c r="F66" s="186">
        <v>70.800234759999995</v>
      </c>
      <c r="G66" s="186">
        <v>177.0005869</v>
      </c>
      <c r="H66" s="186">
        <v>354.0011738</v>
      </c>
      <c r="I66" s="186">
        <v>0</v>
      </c>
      <c r="J66" s="186">
        <v>389.40129116999998</v>
      </c>
      <c r="K66" s="186">
        <v>460.20152593</v>
      </c>
      <c r="L66" s="186">
        <v>531.00176068999997</v>
      </c>
      <c r="M66" s="121">
        <f t="shared" si="0"/>
        <v>33</v>
      </c>
    </row>
    <row r="67" spans="1:13" ht="12.75" customHeight="1" x14ac:dyDescent="0.2">
      <c r="A67" s="185" t="s">
        <v>185</v>
      </c>
      <c r="B67" s="185">
        <v>10</v>
      </c>
      <c r="C67" s="186">
        <v>615.26185413999997</v>
      </c>
      <c r="D67" s="186">
        <v>612.20084988999997</v>
      </c>
      <c r="E67" s="186">
        <v>0</v>
      </c>
      <c r="F67" s="186">
        <v>71.215348610000007</v>
      </c>
      <c r="G67" s="186">
        <v>178.03837154000001</v>
      </c>
      <c r="H67" s="186">
        <v>356.07674307000002</v>
      </c>
      <c r="I67" s="186">
        <v>0</v>
      </c>
      <c r="J67" s="186">
        <v>391.68441738000001</v>
      </c>
      <c r="K67" s="186">
        <v>462.89976598999999</v>
      </c>
      <c r="L67" s="186">
        <v>534.11511460999998</v>
      </c>
      <c r="M67" s="121">
        <f t="shared" si="0"/>
        <v>34</v>
      </c>
    </row>
    <row r="68" spans="1:13" ht="12.75" customHeight="1" x14ac:dyDescent="0.2">
      <c r="A68" s="185" t="s">
        <v>185</v>
      </c>
      <c r="B68" s="185">
        <v>11</v>
      </c>
      <c r="C68" s="186">
        <v>703.41506518999995</v>
      </c>
      <c r="D68" s="186">
        <v>699.91548775000001</v>
      </c>
      <c r="E68" s="186">
        <v>0</v>
      </c>
      <c r="F68" s="186">
        <v>70.77934114</v>
      </c>
      <c r="G68" s="186">
        <v>176.94835284999999</v>
      </c>
      <c r="H68" s="186">
        <v>353.89670568999998</v>
      </c>
      <c r="I68" s="186">
        <v>0</v>
      </c>
      <c r="J68" s="186">
        <v>389.28637626</v>
      </c>
      <c r="K68" s="186">
        <v>460.06571739999998</v>
      </c>
      <c r="L68" s="186">
        <v>530.84505853999997</v>
      </c>
      <c r="M68" s="121">
        <f t="shared" si="0"/>
        <v>35</v>
      </c>
    </row>
    <row r="69" spans="1:13" ht="12.75" customHeight="1" x14ac:dyDescent="0.2">
      <c r="A69" s="185" t="s">
        <v>185</v>
      </c>
      <c r="B69" s="185">
        <v>12</v>
      </c>
      <c r="C69" s="186">
        <v>827.05462007000006</v>
      </c>
      <c r="D69" s="186">
        <v>822.93992046999995</v>
      </c>
      <c r="E69" s="186">
        <v>0</v>
      </c>
      <c r="F69" s="186">
        <v>71.979321440000007</v>
      </c>
      <c r="G69" s="186">
        <v>179.94830358999999</v>
      </c>
      <c r="H69" s="186">
        <v>359.89660717999999</v>
      </c>
      <c r="I69" s="186">
        <v>0</v>
      </c>
      <c r="J69" s="186">
        <v>395.88626790000001</v>
      </c>
      <c r="K69" s="186">
        <v>467.86558932999998</v>
      </c>
      <c r="L69" s="186">
        <v>539.84491076999996</v>
      </c>
      <c r="M69" s="121">
        <f t="shared" si="0"/>
        <v>36</v>
      </c>
    </row>
    <row r="70" spans="1:13" ht="12.75" customHeight="1" x14ac:dyDescent="0.2">
      <c r="A70" s="185" t="s">
        <v>185</v>
      </c>
      <c r="B70" s="185">
        <v>13</v>
      </c>
      <c r="C70" s="186">
        <v>683.09231111999998</v>
      </c>
      <c r="D70" s="186">
        <v>679.69384190999995</v>
      </c>
      <c r="E70" s="186">
        <v>0</v>
      </c>
      <c r="F70" s="186">
        <v>70.546083960000004</v>
      </c>
      <c r="G70" s="186">
        <v>176.3652099</v>
      </c>
      <c r="H70" s="186">
        <v>352.73041979999999</v>
      </c>
      <c r="I70" s="186">
        <v>0</v>
      </c>
      <c r="J70" s="186">
        <v>388.00346177</v>
      </c>
      <c r="K70" s="186">
        <v>458.54954572999998</v>
      </c>
      <c r="L70" s="186">
        <v>529.09562969000001</v>
      </c>
      <c r="M70" s="121">
        <f t="shared" si="0"/>
        <v>37</v>
      </c>
    </row>
    <row r="71" spans="1:13" ht="12.75" customHeight="1" x14ac:dyDescent="0.2">
      <c r="A71" s="185" t="s">
        <v>185</v>
      </c>
      <c r="B71" s="185">
        <v>14</v>
      </c>
      <c r="C71" s="186">
        <v>719.32685264999998</v>
      </c>
      <c r="D71" s="186">
        <v>715.74811208999995</v>
      </c>
      <c r="E71" s="186">
        <v>0</v>
      </c>
      <c r="F71" s="186">
        <v>69.053115939999998</v>
      </c>
      <c r="G71" s="186">
        <v>172.63278983999999</v>
      </c>
      <c r="H71" s="186">
        <v>345.26557967999997</v>
      </c>
      <c r="I71" s="186">
        <v>0</v>
      </c>
      <c r="J71" s="186">
        <v>379.79213764000002</v>
      </c>
      <c r="K71" s="186">
        <v>448.84525358000002</v>
      </c>
      <c r="L71" s="186">
        <v>517.89836950999995</v>
      </c>
      <c r="M71" s="121">
        <f t="shared" si="0"/>
        <v>38</v>
      </c>
    </row>
    <row r="72" spans="1:13" ht="12.75" customHeight="1" x14ac:dyDescent="0.2">
      <c r="A72" s="185" t="s">
        <v>185</v>
      </c>
      <c r="B72" s="185">
        <v>15</v>
      </c>
      <c r="C72" s="186">
        <v>838.76157326999999</v>
      </c>
      <c r="D72" s="186">
        <v>834.58863011999995</v>
      </c>
      <c r="E72" s="186">
        <v>0</v>
      </c>
      <c r="F72" s="186">
        <v>69.186661459999996</v>
      </c>
      <c r="G72" s="186">
        <v>172.96665364</v>
      </c>
      <c r="H72" s="186">
        <v>345.93330729000002</v>
      </c>
      <c r="I72" s="186">
        <v>0</v>
      </c>
      <c r="J72" s="186">
        <v>380.52663801</v>
      </c>
      <c r="K72" s="186">
        <v>449.71329946999998</v>
      </c>
      <c r="L72" s="186">
        <v>518.89996093000002</v>
      </c>
      <c r="M72" s="121">
        <f t="shared" si="0"/>
        <v>39</v>
      </c>
    </row>
    <row r="73" spans="1:13" ht="12.75" customHeight="1" x14ac:dyDescent="0.2">
      <c r="A73" s="185" t="s">
        <v>185</v>
      </c>
      <c r="B73" s="185">
        <v>16</v>
      </c>
      <c r="C73" s="186">
        <v>662.62552992999997</v>
      </c>
      <c r="D73" s="186">
        <v>659.32888549999996</v>
      </c>
      <c r="E73" s="186">
        <v>0</v>
      </c>
      <c r="F73" s="186">
        <v>68.655949379999996</v>
      </c>
      <c r="G73" s="186">
        <v>171.63987344</v>
      </c>
      <c r="H73" s="186">
        <v>343.27974688</v>
      </c>
      <c r="I73" s="186">
        <v>0</v>
      </c>
      <c r="J73" s="186">
        <v>377.60772157000002</v>
      </c>
      <c r="K73" s="186">
        <v>446.26367094</v>
      </c>
      <c r="L73" s="186">
        <v>514.91962032000004</v>
      </c>
      <c r="M73" s="121">
        <f t="shared" si="0"/>
        <v>40</v>
      </c>
    </row>
    <row r="74" spans="1:13" ht="12.75" customHeight="1" x14ac:dyDescent="0.2">
      <c r="A74" s="185" t="s">
        <v>185</v>
      </c>
      <c r="B74" s="185">
        <v>17</v>
      </c>
      <c r="C74" s="186">
        <v>762.84498159999998</v>
      </c>
      <c r="D74" s="186">
        <v>759.04973294000001</v>
      </c>
      <c r="E74" s="186">
        <v>0</v>
      </c>
      <c r="F74" s="186">
        <v>68.236268210000006</v>
      </c>
      <c r="G74" s="186">
        <v>170.59067052</v>
      </c>
      <c r="H74" s="186">
        <v>341.18134104000001</v>
      </c>
      <c r="I74" s="186">
        <v>0</v>
      </c>
      <c r="J74" s="186">
        <v>375.29947514000003</v>
      </c>
      <c r="K74" s="186">
        <v>443.53574335000002</v>
      </c>
      <c r="L74" s="186">
        <v>511.77201155</v>
      </c>
      <c r="M74" s="121">
        <f t="shared" si="0"/>
        <v>41</v>
      </c>
    </row>
    <row r="75" spans="1:13" ht="12.75" customHeight="1" x14ac:dyDescent="0.2">
      <c r="A75" s="185" t="s">
        <v>185</v>
      </c>
      <c r="B75" s="185">
        <v>18</v>
      </c>
      <c r="C75" s="186">
        <v>810.77769206999994</v>
      </c>
      <c r="D75" s="186">
        <v>806.74397221000004</v>
      </c>
      <c r="E75" s="186">
        <v>0</v>
      </c>
      <c r="F75" s="186">
        <v>68.294183799999999</v>
      </c>
      <c r="G75" s="186">
        <v>170.73545949999999</v>
      </c>
      <c r="H75" s="186">
        <v>341.47091898999997</v>
      </c>
      <c r="I75" s="186">
        <v>0</v>
      </c>
      <c r="J75" s="186">
        <v>375.61801088999999</v>
      </c>
      <c r="K75" s="186">
        <v>443.91219468999998</v>
      </c>
      <c r="L75" s="186">
        <v>512.20637849000002</v>
      </c>
      <c r="M75" s="121">
        <f t="shared" si="0"/>
        <v>42</v>
      </c>
    </row>
    <row r="76" spans="1:13" ht="12.75" customHeight="1" x14ac:dyDescent="0.2">
      <c r="A76" s="185" t="s">
        <v>185</v>
      </c>
      <c r="B76" s="185">
        <v>19</v>
      </c>
      <c r="C76" s="186">
        <v>664.42151106999995</v>
      </c>
      <c r="D76" s="186">
        <v>661.11593141000003</v>
      </c>
      <c r="E76" s="186">
        <v>0</v>
      </c>
      <c r="F76" s="186">
        <v>68.205334640000004</v>
      </c>
      <c r="G76" s="186">
        <v>170.51333658999999</v>
      </c>
      <c r="H76" s="186">
        <v>341.02667317999999</v>
      </c>
      <c r="I76" s="186">
        <v>0</v>
      </c>
      <c r="J76" s="186">
        <v>375.12934050000001</v>
      </c>
      <c r="K76" s="186">
        <v>443.33467512999999</v>
      </c>
      <c r="L76" s="186">
        <v>511.54000976999998</v>
      </c>
      <c r="M76" s="121">
        <f t="shared" si="0"/>
        <v>43</v>
      </c>
    </row>
    <row r="77" spans="1:13" ht="12.75" customHeight="1" x14ac:dyDescent="0.2">
      <c r="A77" s="185" t="s">
        <v>185</v>
      </c>
      <c r="B77" s="185">
        <v>20</v>
      </c>
      <c r="C77" s="186">
        <v>753.24520990999997</v>
      </c>
      <c r="D77" s="186">
        <v>749.49772129999997</v>
      </c>
      <c r="E77" s="186">
        <v>0</v>
      </c>
      <c r="F77" s="186">
        <v>67.325797260000002</v>
      </c>
      <c r="G77" s="186">
        <v>168.31449316000001</v>
      </c>
      <c r="H77" s="186">
        <v>336.62898631000002</v>
      </c>
      <c r="I77" s="186">
        <v>0</v>
      </c>
      <c r="J77" s="186">
        <v>370.29188493999999</v>
      </c>
      <c r="K77" s="186">
        <v>437.61768219999999</v>
      </c>
      <c r="L77" s="186">
        <v>504.94347947</v>
      </c>
      <c r="M77" s="121">
        <f t="shared" si="0"/>
        <v>44</v>
      </c>
    </row>
    <row r="78" spans="1:13" ht="12.75" customHeight="1" x14ac:dyDescent="0.2">
      <c r="A78" s="185" t="s">
        <v>185</v>
      </c>
      <c r="B78" s="185">
        <v>21</v>
      </c>
      <c r="C78" s="186">
        <v>783.27227559000005</v>
      </c>
      <c r="D78" s="186">
        <v>779.37539860000004</v>
      </c>
      <c r="E78" s="186">
        <v>0</v>
      </c>
      <c r="F78" s="186">
        <v>67.896068650000004</v>
      </c>
      <c r="G78" s="186">
        <v>169.74017164</v>
      </c>
      <c r="H78" s="186">
        <v>339.48034326999999</v>
      </c>
      <c r="I78" s="186">
        <v>0</v>
      </c>
      <c r="J78" s="186">
        <v>373.42837759999998</v>
      </c>
      <c r="K78" s="186">
        <v>441.32444624999999</v>
      </c>
      <c r="L78" s="186">
        <v>509.22051491000002</v>
      </c>
      <c r="M78" s="121">
        <f t="shared" si="0"/>
        <v>45</v>
      </c>
    </row>
    <row r="79" spans="1:13" ht="12.75" customHeight="1" x14ac:dyDescent="0.2">
      <c r="A79" s="185" t="s">
        <v>185</v>
      </c>
      <c r="B79" s="185">
        <v>22</v>
      </c>
      <c r="C79" s="186">
        <v>996.03328050000005</v>
      </c>
      <c r="D79" s="186">
        <v>991.07789104000005</v>
      </c>
      <c r="E79" s="186">
        <v>0</v>
      </c>
      <c r="F79" s="186">
        <v>68.960846959999998</v>
      </c>
      <c r="G79" s="186">
        <v>172.40211740000001</v>
      </c>
      <c r="H79" s="186">
        <v>344.80423479000001</v>
      </c>
      <c r="I79" s="186">
        <v>0</v>
      </c>
      <c r="J79" s="186">
        <v>379.28465827000002</v>
      </c>
      <c r="K79" s="186">
        <v>448.24550522999999</v>
      </c>
      <c r="L79" s="186">
        <v>517.20635218999996</v>
      </c>
      <c r="M79" s="121">
        <f t="shared" si="0"/>
        <v>46</v>
      </c>
    </row>
    <row r="80" spans="1:13" ht="12.75" customHeight="1" x14ac:dyDescent="0.2">
      <c r="A80" s="185" t="s">
        <v>185</v>
      </c>
      <c r="B80" s="185">
        <v>23</v>
      </c>
      <c r="C80" s="186">
        <v>810.34196251000003</v>
      </c>
      <c r="D80" s="186">
        <v>806.31041045999996</v>
      </c>
      <c r="E80" s="186">
        <v>0</v>
      </c>
      <c r="F80" s="186">
        <v>65.817001700000006</v>
      </c>
      <c r="G80" s="186">
        <v>164.54250424</v>
      </c>
      <c r="H80" s="186">
        <v>329.08500848</v>
      </c>
      <c r="I80" s="186">
        <v>0</v>
      </c>
      <c r="J80" s="186">
        <v>361.99350932999999</v>
      </c>
      <c r="K80" s="186">
        <v>427.81051101999998</v>
      </c>
      <c r="L80" s="186">
        <v>493.62751272000003</v>
      </c>
      <c r="M80" s="121">
        <f t="shared" si="0"/>
        <v>47</v>
      </c>
    </row>
    <row r="81" spans="1:13" ht="12.75" customHeight="1" x14ac:dyDescent="0.2">
      <c r="A81" s="185" t="s">
        <v>185</v>
      </c>
      <c r="B81" s="185">
        <v>24</v>
      </c>
      <c r="C81" s="186">
        <v>579.60126861000003</v>
      </c>
      <c r="D81" s="186">
        <v>576.71768021000003</v>
      </c>
      <c r="E81" s="186">
        <v>0</v>
      </c>
      <c r="F81" s="186">
        <v>62.74166391</v>
      </c>
      <c r="G81" s="186">
        <v>156.85415975999999</v>
      </c>
      <c r="H81" s="186">
        <v>313.70831952999998</v>
      </c>
      <c r="I81" s="186">
        <v>0</v>
      </c>
      <c r="J81" s="186">
        <v>345.07915148000001</v>
      </c>
      <c r="K81" s="186">
        <v>407.82081538</v>
      </c>
      <c r="L81" s="186">
        <v>470.56247929</v>
      </c>
      <c r="M81" s="121">
        <f t="shared" si="0"/>
        <v>48</v>
      </c>
    </row>
    <row r="82" spans="1:13" ht="12.75" customHeight="1" x14ac:dyDescent="0.2">
      <c r="A82" s="185" t="s">
        <v>186</v>
      </c>
      <c r="B82" s="185">
        <v>1</v>
      </c>
      <c r="C82" s="186">
        <v>628.61810951999996</v>
      </c>
      <c r="D82" s="186">
        <v>625.49065624000002</v>
      </c>
      <c r="E82" s="186">
        <v>0</v>
      </c>
      <c r="F82" s="186">
        <v>64.51631098</v>
      </c>
      <c r="G82" s="186">
        <v>161.29077745999999</v>
      </c>
      <c r="H82" s="186">
        <v>322.58155491999997</v>
      </c>
      <c r="I82" s="186">
        <v>0</v>
      </c>
      <c r="J82" s="186">
        <v>354.83971041000001</v>
      </c>
      <c r="K82" s="186">
        <v>419.35602139999997</v>
      </c>
      <c r="L82" s="186">
        <v>483.87233237999999</v>
      </c>
      <c r="M82" s="121">
        <f t="shared" si="0"/>
        <v>49</v>
      </c>
    </row>
    <row r="83" spans="1:13" ht="12.75" customHeight="1" x14ac:dyDescent="0.2">
      <c r="A83" s="185" t="s">
        <v>186</v>
      </c>
      <c r="B83" s="185">
        <v>2</v>
      </c>
      <c r="C83" s="186">
        <v>971.79440347000002</v>
      </c>
      <c r="D83" s="186">
        <v>966.95960544000002</v>
      </c>
      <c r="E83" s="186">
        <v>0</v>
      </c>
      <c r="F83" s="186">
        <v>70.245006869999997</v>
      </c>
      <c r="G83" s="186">
        <v>175.61251718</v>
      </c>
      <c r="H83" s="186">
        <v>351.22503434999999</v>
      </c>
      <c r="I83" s="186">
        <v>0</v>
      </c>
      <c r="J83" s="186">
        <v>386.34753778999999</v>
      </c>
      <c r="K83" s="186">
        <v>456.59254465999999</v>
      </c>
      <c r="L83" s="186">
        <v>526.83755153000004</v>
      </c>
      <c r="M83" s="121">
        <f t="shared" si="0"/>
        <v>50</v>
      </c>
    </row>
    <row r="84" spans="1:13" ht="12.75" customHeight="1" x14ac:dyDescent="0.2">
      <c r="A84" s="185" t="s">
        <v>186</v>
      </c>
      <c r="B84" s="185">
        <v>3</v>
      </c>
      <c r="C84" s="186">
        <v>1080.8699531699999</v>
      </c>
      <c r="D84" s="186">
        <v>1075.49249072</v>
      </c>
      <c r="E84" s="186">
        <v>0</v>
      </c>
      <c r="F84" s="186">
        <v>75.456137380000001</v>
      </c>
      <c r="G84" s="186">
        <v>188.64034344999999</v>
      </c>
      <c r="H84" s="186">
        <v>377.28068689000003</v>
      </c>
      <c r="I84" s="186">
        <v>0</v>
      </c>
      <c r="J84" s="186">
        <v>415.00875558000001</v>
      </c>
      <c r="K84" s="186">
        <v>490.46489295999999</v>
      </c>
      <c r="L84" s="186">
        <v>565.92103034000002</v>
      </c>
      <c r="M84" s="121">
        <f t="shared" si="0"/>
        <v>51</v>
      </c>
    </row>
    <row r="85" spans="1:13" ht="12.75" customHeight="1" x14ac:dyDescent="0.2">
      <c r="A85" s="185" t="s">
        <v>186</v>
      </c>
      <c r="B85" s="185">
        <v>4</v>
      </c>
      <c r="C85" s="186">
        <v>853.27827460000003</v>
      </c>
      <c r="D85" s="186">
        <v>849.03310905000001</v>
      </c>
      <c r="E85" s="186">
        <v>0</v>
      </c>
      <c r="F85" s="186">
        <v>77.411995090000005</v>
      </c>
      <c r="G85" s="186">
        <v>193.52998772999999</v>
      </c>
      <c r="H85" s="186">
        <v>387.05997545999998</v>
      </c>
      <c r="I85" s="186">
        <v>0</v>
      </c>
      <c r="J85" s="186">
        <v>425.76597300999998</v>
      </c>
      <c r="K85" s="186">
        <v>503.17796809999999</v>
      </c>
      <c r="L85" s="186">
        <v>580.58996319000005</v>
      </c>
      <c r="M85" s="121">
        <f t="shared" si="0"/>
        <v>52</v>
      </c>
    </row>
    <row r="86" spans="1:13" ht="12.75" customHeight="1" x14ac:dyDescent="0.2">
      <c r="A86" s="185" t="s">
        <v>186</v>
      </c>
      <c r="B86" s="185">
        <v>5</v>
      </c>
      <c r="C86" s="186">
        <v>1153.7701644599999</v>
      </c>
      <c r="D86" s="186">
        <v>1148.0300143899999</v>
      </c>
      <c r="E86" s="186">
        <v>0</v>
      </c>
      <c r="F86" s="186">
        <v>77.350283090000005</v>
      </c>
      <c r="G86" s="186">
        <v>193.37570772999999</v>
      </c>
      <c r="H86" s="186">
        <v>386.75141545999998</v>
      </c>
      <c r="I86" s="186">
        <v>0</v>
      </c>
      <c r="J86" s="186">
        <v>425.426557</v>
      </c>
      <c r="K86" s="186">
        <v>502.77684009000001</v>
      </c>
      <c r="L86" s="186">
        <v>580.12712318000001</v>
      </c>
      <c r="M86" s="121">
        <f t="shared" si="0"/>
        <v>53</v>
      </c>
    </row>
    <row r="87" spans="1:13" ht="12.75" customHeight="1" x14ac:dyDescent="0.2">
      <c r="A87" s="185" t="s">
        <v>186</v>
      </c>
      <c r="B87" s="185">
        <v>6</v>
      </c>
      <c r="C87" s="186">
        <v>991.75550911000005</v>
      </c>
      <c r="D87" s="186">
        <v>986.8214021</v>
      </c>
      <c r="E87" s="186">
        <v>0</v>
      </c>
      <c r="F87" s="186">
        <v>76.516962539999994</v>
      </c>
      <c r="G87" s="186">
        <v>191.29240634999999</v>
      </c>
      <c r="H87" s="186">
        <v>382.58481270999999</v>
      </c>
      <c r="I87" s="186">
        <v>0</v>
      </c>
      <c r="J87" s="186">
        <v>420.84329398</v>
      </c>
      <c r="K87" s="186">
        <v>497.36025652000001</v>
      </c>
      <c r="L87" s="186">
        <v>573.87721906000002</v>
      </c>
      <c r="M87" s="121">
        <f t="shared" si="0"/>
        <v>54</v>
      </c>
    </row>
    <row r="88" spans="1:13" ht="12.75" customHeight="1" x14ac:dyDescent="0.2">
      <c r="A88" s="185" t="s">
        <v>186</v>
      </c>
      <c r="B88" s="185">
        <v>7</v>
      </c>
      <c r="C88" s="186">
        <v>868.50575764999996</v>
      </c>
      <c r="D88" s="186">
        <v>864.18483347999995</v>
      </c>
      <c r="E88" s="186">
        <v>0</v>
      </c>
      <c r="F88" s="186">
        <v>71.639386529999996</v>
      </c>
      <c r="G88" s="186">
        <v>179.09846632</v>
      </c>
      <c r="H88" s="186">
        <v>358.19693264</v>
      </c>
      <c r="I88" s="186">
        <v>0</v>
      </c>
      <c r="J88" s="186">
        <v>394.01662590000001</v>
      </c>
      <c r="K88" s="186">
        <v>465.65601242999998</v>
      </c>
      <c r="L88" s="186">
        <v>537.29539896000006</v>
      </c>
      <c r="M88" s="121">
        <f t="shared" si="0"/>
        <v>55</v>
      </c>
    </row>
    <row r="89" spans="1:13" ht="12.75" customHeight="1" x14ac:dyDescent="0.2">
      <c r="A89" s="185" t="s">
        <v>186</v>
      </c>
      <c r="B89" s="185">
        <v>8</v>
      </c>
      <c r="C89" s="186">
        <v>899.79442974000006</v>
      </c>
      <c r="D89" s="186">
        <v>895.31784054000002</v>
      </c>
      <c r="E89" s="186">
        <v>0</v>
      </c>
      <c r="F89" s="186">
        <v>66.744991330000005</v>
      </c>
      <c r="G89" s="186">
        <v>166.86247832999999</v>
      </c>
      <c r="H89" s="186">
        <v>333.72495665999998</v>
      </c>
      <c r="I89" s="186">
        <v>0</v>
      </c>
      <c r="J89" s="186">
        <v>367.09745232</v>
      </c>
      <c r="K89" s="186">
        <v>433.84244365000001</v>
      </c>
      <c r="L89" s="186">
        <v>500.58743498000001</v>
      </c>
      <c r="M89" s="121">
        <f t="shared" si="0"/>
        <v>56</v>
      </c>
    </row>
    <row r="90" spans="1:13" ht="12.75" customHeight="1" x14ac:dyDescent="0.2">
      <c r="A90" s="185" t="s">
        <v>186</v>
      </c>
      <c r="B90" s="185">
        <v>9</v>
      </c>
      <c r="C90" s="186">
        <v>900.74502643999995</v>
      </c>
      <c r="D90" s="186">
        <v>896.26370789999999</v>
      </c>
      <c r="E90" s="186">
        <v>0</v>
      </c>
      <c r="F90" s="186">
        <v>68.402188629999998</v>
      </c>
      <c r="G90" s="186">
        <v>171.00547159000001</v>
      </c>
      <c r="H90" s="186">
        <v>342.01094317000002</v>
      </c>
      <c r="I90" s="186">
        <v>0</v>
      </c>
      <c r="J90" s="186">
        <v>376.21203749</v>
      </c>
      <c r="K90" s="186">
        <v>444.61422612000001</v>
      </c>
      <c r="L90" s="186">
        <v>513.01641475999998</v>
      </c>
      <c r="M90" s="121">
        <f t="shared" si="0"/>
        <v>57</v>
      </c>
    </row>
    <row r="91" spans="1:13" ht="12.75" customHeight="1" x14ac:dyDescent="0.2">
      <c r="A91" s="185" t="s">
        <v>186</v>
      </c>
      <c r="B91" s="185">
        <v>10</v>
      </c>
      <c r="C91" s="186">
        <v>876.93999878</v>
      </c>
      <c r="D91" s="186">
        <v>872.57711320999999</v>
      </c>
      <c r="E91" s="186">
        <v>0</v>
      </c>
      <c r="F91" s="186">
        <v>68.365283410000004</v>
      </c>
      <c r="G91" s="186">
        <v>170.91320852000001</v>
      </c>
      <c r="H91" s="186">
        <v>341.82641704000002</v>
      </c>
      <c r="I91" s="186">
        <v>0</v>
      </c>
      <c r="J91" s="186">
        <v>376.00905874</v>
      </c>
      <c r="K91" s="186">
        <v>444.37434215000002</v>
      </c>
      <c r="L91" s="186">
        <v>512.73962556000004</v>
      </c>
      <c r="M91" s="121">
        <f t="shared" si="0"/>
        <v>58</v>
      </c>
    </row>
    <row r="92" spans="1:13" ht="12.75" customHeight="1" x14ac:dyDescent="0.2">
      <c r="A92" s="185" t="s">
        <v>186</v>
      </c>
      <c r="B92" s="185">
        <v>11</v>
      </c>
      <c r="C92" s="186">
        <v>768.78920377999998</v>
      </c>
      <c r="D92" s="186">
        <v>764.96438187000001</v>
      </c>
      <c r="E92" s="186">
        <v>0</v>
      </c>
      <c r="F92" s="186">
        <v>67.028334360000002</v>
      </c>
      <c r="G92" s="186">
        <v>167.57083591</v>
      </c>
      <c r="H92" s="186">
        <v>335.14167182</v>
      </c>
      <c r="I92" s="186">
        <v>0</v>
      </c>
      <c r="J92" s="186">
        <v>368.65583900000001</v>
      </c>
      <c r="K92" s="186">
        <v>435.68417335999999</v>
      </c>
      <c r="L92" s="186">
        <v>502.71250772000002</v>
      </c>
      <c r="M92" s="121">
        <f t="shared" si="0"/>
        <v>59</v>
      </c>
    </row>
    <row r="93" spans="1:13" ht="12.75" customHeight="1" x14ac:dyDescent="0.2">
      <c r="A93" s="185" t="s">
        <v>186</v>
      </c>
      <c r="B93" s="185">
        <v>12</v>
      </c>
      <c r="C93" s="186">
        <v>664.57002021000005</v>
      </c>
      <c r="D93" s="186">
        <v>661.26370169999996</v>
      </c>
      <c r="E93" s="186">
        <v>0</v>
      </c>
      <c r="F93" s="186">
        <v>67.433240260000005</v>
      </c>
      <c r="G93" s="186">
        <v>168.58310066000001</v>
      </c>
      <c r="H93" s="186">
        <v>337.16620132000003</v>
      </c>
      <c r="I93" s="186">
        <v>0</v>
      </c>
      <c r="J93" s="186">
        <v>370.88282144999999</v>
      </c>
      <c r="K93" s="186">
        <v>438.31606171999999</v>
      </c>
      <c r="L93" s="186">
        <v>505.74930197999998</v>
      </c>
      <c r="M93" s="121">
        <f t="shared" si="0"/>
        <v>60</v>
      </c>
    </row>
    <row r="94" spans="1:13" ht="12.75" customHeight="1" x14ac:dyDescent="0.2">
      <c r="A94" s="185" t="s">
        <v>186</v>
      </c>
      <c r="B94" s="185">
        <v>13</v>
      </c>
      <c r="C94" s="186">
        <v>866.65303920999997</v>
      </c>
      <c r="D94" s="186">
        <v>862.34133254999995</v>
      </c>
      <c r="E94" s="186">
        <v>0</v>
      </c>
      <c r="F94" s="186">
        <v>67.251914740000004</v>
      </c>
      <c r="G94" s="186">
        <v>168.12978684000001</v>
      </c>
      <c r="H94" s="186">
        <v>336.25957368000002</v>
      </c>
      <c r="I94" s="186">
        <v>0</v>
      </c>
      <c r="J94" s="186">
        <v>369.88553105</v>
      </c>
      <c r="K94" s="186">
        <v>437.13744578000001</v>
      </c>
      <c r="L94" s="186">
        <v>504.38936052000003</v>
      </c>
      <c r="M94" s="121">
        <f t="shared" si="0"/>
        <v>61</v>
      </c>
    </row>
    <row r="95" spans="1:13" ht="12.75" customHeight="1" x14ac:dyDescent="0.2">
      <c r="A95" s="185" t="s">
        <v>186</v>
      </c>
      <c r="B95" s="185">
        <v>14</v>
      </c>
      <c r="C95" s="186">
        <v>955.90839309</v>
      </c>
      <c r="D95" s="186">
        <v>951.15262994</v>
      </c>
      <c r="E95" s="186">
        <v>0</v>
      </c>
      <c r="F95" s="186">
        <v>68.419289169999999</v>
      </c>
      <c r="G95" s="186">
        <v>171.04822292</v>
      </c>
      <c r="H95" s="186">
        <v>342.09644584</v>
      </c>
      <c r="I95" s="186">
        <v>0</v>
      </c>
      <c r="J95" s="186">
        <v>376.30609041999998</v>
      </c>
      <c r="K95" s="186">
        <v>444.72537958999999</v>
      </c>
      <c r="L95" s="186">
        <v>513.14466875999994</v>
      </c>
      <c r="M95" s="121">
        <f t="shared" si="0"/>
        <v>62</v>
      </c>
    </row>
    <row r="96" spans="1:13" ht="12.75" customHeight="1" x14ac:dyDescent="0.2">
      <c r="A96" s="185" t="s">
        <v>186</v>
      </c>
      <c r="B96" s="185">
        <v>15</v>
      </c>
      <c r="C96" s="186">
        <v>916.16892490999999</v>
      </c>
      <c r="D96" s="186">
        <v>911.61087055999997</v>
      </c>
      <c r="E96" s="186">
        <v>0</v>
      </c>
      <c r="F96" s="186">
        <v>68.083684529999999</v>
      </c>
      <c r="G96" s="186">
        <v>170.20921132999999</v>
      </c>
      <c r="H96" s="186">
        <v>340.41842265000002</v>
      </c>
      <c r="I96" s="186">
        <v>0</v>
      </c>
      <c r="J96" s="186">
        <v>374.46026491999999</v>
      </c>
      <c r="K96" s="186">
        <v>442.54394945000001</v>
      </c>
      <c r="L96" s="186">
        <v>510.62763397999998</v>
      </c>
      <c r="M96" s="121">
        <f t="shared" si="0"/>
        <v>63</v>
      </c>
    </row>
    <row r="97" spans="1:13" ht="12.75" customHeight="1" x14ac:dyDescent="0.2">
      <c r="A97" s="185" t="s">
        <v>186</v>
      </c>
      <c r="B97" s="185">
        <v>16</v>
      </c>
      <c r="C97" s="186">
        <v>776.83931854000002</v>
      </c>
      <c r="D97" s="186">
        <v>772.97444630999996</v>
      </c>
      <c r="E97" s="186">
        <v>0</v>
      </c>
      <c r="F97" s="186">
        <v>66.951263010000005</v>
      </c>
      <c r="G97" s="186">
        <v>167.37815752</v>
      </c>
      <c r="H97" s="186">
        <v>334.75631504</v>
      </c>
      <c r="I97" s="186">
        <v>0</v>
      </c>
      <c r="J97" s="186">
        <v>368.23194654000002</v>
      </c>
      <c r="K97" s="186">
        <v>435.18320955000002</v>
      </c>
      <c r="L97" s="186">
        <v>502.13447256000001</v>
      </c>
      <c r="M97" s="121">
        <f t="shared" si="0"/>
        <v>64</v>
      </c>
    </row>
    <row r="98" spans="1:13" ht="12.75" customHeight="1" x14ac:dyDescent="0.2">
      <c r="A98" s="185" t="s">
        <v>186</v>
      </c>
      <c r="B98" s="185">
        <v>17</v>
      </c>
      <c r="C98" s="186">
        <v>728.61646056999996</v>
      </c>
      <c r="D98" s="186">
        <v>724.99150305000001</v>
      </c>
      <c r="E98" s="186">
        <v>0</v>
      </c>
      <c r="F98" s="186">
        <v>66.091132099999996</v>
      </c>
      <c r="G98" s="186">
        <v>165.22783024</v>
      </c>
      <c r="H98" s="186">
        <v>330.45566048000001</v>
      </c>
      <c r="I98" s="186">
        <v>0</v>
      </c>
      <c r="J98" s="186">
        <v>363.50122651999999</v>
      </c>
      <c r="K98" s="186">
        <v>429.59235862000003</v>
      </c>
      <c r="L98" s="186">
        <v>495.68349071</v>
      </c>
      <c r="M98" s="121">
        <f t="shared" si="0"/>
        <v>65</v>
      </c>
    </row>
    <row r="99" spans="1:13" ht="12.75" customHeight="1" x14ac:dyDescent="0.2">
      <c r="A99" s="185" t="s">
        <v>186</v>
      </c>
      <c r="B99" s="185">
        <v>18</v>
      </c>
      <c r="C99" s="186">
        <v>845.33752637999999</v>
      </c>
      <c r="D99" s="186">
        <v>841.13186703999997</v>
      </c>
      <c r="E99" s="186">
        <v>0</v>
      </c>
      <c r="F99" s="186">
        <v>66.171668999999994</v>
      </c>
      <c r="G99" s="186">
        <v>165.42917249999999</v>
      </c>
      <c r="H99" s="186">
        <v>330.85834500999999</v>
      </c>
      <c r="I99" s="186">
        <v>0</v>
      </c>
      <c r="J99" s="186">
        <v>363.94417951000003</v>
      </c>
      <c r="K99" s="186">
        <v>430.11584850999998</v>
      </c>
      <c r="L99" s="186">
        <v>496.28751750999999</v>
      </c>
      <c r="M99" s="121">
        <f t="shared" si="0"/>
        <v>66</v>
      </c>
    </row>
    <row r="100" spans="1:13" ht="12.75" customHeight="1" x14ac:dyDescent="0.2">
      <c r="A100" s="185" t="s">
        <v>186</v>
      </c>
      <c r="B100" s="185">
        <v>19</v>
      </c>
      <c r="C100" s="186">
        <v>708.49780097999997</v>
      </c>
      <c r="D100" s="186">
        <v>704.97293630000001</v>
      </c>
      <c r="E100" s="186">
        <v>0</v>
      </c>
      <c r="F100" s="186">
        <v>65.984388490000001</v>
      </c>
      <c r="G100" s="186">
        <v>164.96097121</v>
      </c>
      <c r="H100" s="186">
        <v>329.92194243</v>
      </c>
      <c r="I100" s="186">
        <v>0</v>
      </c>
      <c r="J100" s="186">
        <v>362.91413667</v>
      </c>
      <c r="K100" s="186">
        <v>428.89852515000001</v>
      </c>
      <c r="L100" s="186">
        <v>494.88291364000003</v>
      </c>
      <c r="M100" s="121">
        <f t="shared" ref="M100:M163" si="1">M99+1</f>
        <v>67</v>
      </c>
    </row>
    <row r="101" spans="1:13" ht="12.75" customHeight="1" x14ac:dyDescent="0.2">
      <c r="A101" s="185" t="s">
        <v>186</v>
      </c>
      <c r="B101" s="185">
        <v>20</v>
      </c>
      <c r="C101" s="186">
        <v>720.52434884000002</v>
      </c>
      <c r="D101" s="186">
        <v>716.93965059000004</v>
      </c>
      <c r="E101" s="186">
        <v>0</v>
      </c>
      <c r="F101" s="186">
        <v>65.540277700000004</v>
      </c>
      <c r="G101" s="186">
        <v>163.85069424</v>
      </c>
      <c r="H101" s="186">
        <v>327.70138847999999</v>
      </c>
      <c r="I101" s="186">
        <v>0</v>
      </c>
      <c r="J101" s="186">
        <v>360.47152733000001</v>
      </c>
      <c r="K101" s="186">
        <v>426.01180502</v>
      </c>
      <c r="L101" s="186">
        <v>491.55208271999999</v>
      </c>
      <c r="M101" s="121">
        <f t="shared" si="1"/>
        <v>68</v>
      </c>
    </row>
    <row r="102" spans="1:13" ht="12.75" customHeight="1" x14ac:dyDescent="0.2">
      <c r="A102" s="185" t="s">
        <v>186</v>
      </c>
      <c r="B102" s="185">
        <v>21</v>
      </c>
      <c r="C102" s="186">
        <v>958.19243256000004</v>
      </c>
      <c r="D102" s="186">
        <v>953.42530603</v>
      </c>
      <c r="E102" s="186">
        <v>0</v>
      </c>
      <c r="F102" s="186">
        <v>66.622658389999998</v>
      </c>
      <c r="G102" s="186">
        <v>166.55664596</v>
      </c>
      <c r="H102" s="186">
        <v>333.11329193</v>
      </c>
      <c r="I102" s="186">
        <v>0</v>
      </c>
      <c r="J102" s="186">
        <v>366.42462111999998</v>
      </c>
      <c r="K102" s="186">
        <v>433.0472795</v>
      </c>
      <c r="L102" s="186">
        <v>499.66993789000003</v>
      </c>
      <c r="M102" s="121">
        <f t="shared" si="1"/>
        <v>69</v>
      </c>
    </row>
    <row r="103" spans="1:13" ht="12.75" customHeight="1" x14ac:dyDescent="0.2">
      <c r="A103" s="185" t="s">
        <v>186</v>
      </c>
      <c r="B103" s="185">
        <v>22</v>
      </c>
      <c r="C103" s="186">
        <v>844.30243415999996</v>
      </c>
      <c r="D103" s="186">
        <v>840.10192454000003</v>
      </c>
      <c r="E103" s="186">
        <v>0</v>
      </c>
      <c r="F103" s="186">
        <v>69.217565480000005</v>
      </c>
      <c r="G103" s="186">
        <v>173.04391369999999</v>
      </c>
      <c r="H103" s="186">
        <v>346.08782740999999</v>
      </c>
      <c r="I103" s="186">
        <v>0</v>
      </c>
      <c r="J103" s="186">
        <v>380.69661015000003</v>
      </c>
      <c r="K103" s="186">
        <v>449.91417562999999</v>
      </c>
      <c r="L103" s="186">
        <v>519.13174111000001</v>
      </c>
      <c r="M103" s="121">
        <f t="shared" si="1"/>
        <v>70</v>
      </c>
    </row>
    <row r="104" spans="1:13" ht="12.75" customHeight="1" x14ac:dyDescent="0.2">
      <c r="A104" s="185" t="s">
        <v>186</v>
      </c>
      <c r="B104" s="185">
        <v>23</v>
      </c>
      <c r="C104" s="186">
        <v>934.94814373999998</v>
      </c>
      <c r="D104" s="186">
        <v>930.29666043999998</v>
      </c>
      <c r="E104" s="186">
        <v>0</v>
      </c>
      <c r="F104" s="186">
        <v>63.386336900000003</v>
      </c>
      <c r="G104" s="186">
        <v>158.46584225000001</v>
      </c>
      <c r="H104" s="186">
        <v>316.93168449000001</v>
      </c>
      <c r="I104" s="186">
        <v>0</v>
      </c>
      <c r="J104" s="186">
        <v>348.62485293999998</v>
      </c>
      <c r="K104" s="186">
        <v>412.01118983999999</v>
      </c>
      <c r="L104" s="186">
        <v>475.39752673999999</v>
      </c>
      <c r="M104" s="121">
        <f t="shared" si="1"/>
        <v>71</v>
      </c>
    </row>
    <row r="105" spans="1:13" ht="12.75" customHeight="1" x14ac:dyDescent="0.2">
      <c r="A105" s="185" t="s">
        <v>186</v>
      </c>
      <c r="B105" s="185">
        <v>24</v>
      </c>
      <c r="C105" s="186">
        <v>850.69420454999999</v>
      </c>
      <c r="D105" s="186">
        <v>846.46189506999997</v>
      </c>
      <c r="E105" s="186">
        <v>0</v>
      </c>
      <c r="F105" s="186">
        <v>60.370927199999997</v>
      </c>
      <c r="G105" s="186">
        <v>150.92731799000001</v>
      </c>
      <c r="H105" s="186">
        <v>301.85463598000001</v>
      </c>
      <c r="I105" s="186">
        <v>0</v>
      </c>
      <c r="J105" s="186">
        <v>332.04009958</v>
      </c>
      <c r="K105" s="186">
        <v>392.41102676999998</v>
      </c>
      <c r="L105" s="186">
        <v>452.78195397000002</v>
      </c>
      <c r="M105" s="121">
        <f t="shared" si="1"/>
        <v>72</v>
      </c>
    </row>
    <row r="106" spans="1:13" ht="12.75" customHeight="1" x14ac:dyDescent="0.2">
      <c r="A106" s="185" t="s">
        <v>187</v>
      </c>
      <c r="B106" s="185">
        <v>1</v>
      </c>
      <c r="C106" s="186">
        <v>859.48159364000003</v>
      </c>
      <c r="D106" s="186">
        <v>855.20556581000005</v>
      </c>
      <c r="E106" s="186">
        <v>0</v>
      </c>
      <c r="F106" s="186">
        <v>66.035507420000002</v>
      </c>
      <c r="G106" s="186">
        <v>165.08876855</v>
      </c>
      <c r="H106" s="186">
        <v>330.17753708999999</v>
      </c>
      <c r="I106" s="186">
        <v>0</v>
      </c>
      <c r="J106" s="186">
        <v>363.19529080000001</v>
      </c>
      <c r="K106" s="186">
        <v>429.23079822</v>
      </c>
      <c r="L106" s="186">
        <v>495.26630563999998</v>
      </c>
      <c r="M106" s="121">
        <f t="shared" si="1"/>
        <v>73</v>
      </c>
    </row>
    <row r="107" spans="1:13" ht="12.75" customHeight="1" x14ac:dyDescent="0.2">
      <c r="A107" s="185" t="s">
        <v>187</v>
      </c>
      <c r="B107" s="185">
        <v>2</v>
      </c>
      <c r="C107" s="186">
        <v>990.57629001999999</v>
      </c>
      <c r="D107" s="186">
        <v>985.64804976999994</v>
      </c>
      <c r="E107" s="186">
        <v>0</v>
      </c>
      <c r="F107" s="186">
        <v>72.700900169999997</v>
      </c>
      <c r="G107" s="186">
        <v>181.75225042</v>
      </c>
      <c r="H107" s="186">
        <v>363.50450085</v>
      </c>
      <c r="I107" s="186">
        <v>0</v>
      </c>
      <c r="J107" s="186">
        <v>399.85495092999997</v>
      </c>
      <c r="K107" s="186">
        <v>472.55585109999998</v>
      </c>
      <c r="L107" s="186">
        <v>545.25675127</v>
      </c>
      <c r="M107" s="121">
        <f t="shared" si="1"/>
        <v>74</v>
      </c>
    </row>
    <row r="108" spans="1:13" ht="12.75" customHeight="1" x14ac:dyDescent="0.2">
      <c r="A108" s="185" t="s">
        <v>187</v>
      </c>
      <c r="B108" s="185">
        <v>3</v>
      </c>
      <c r="C108" s="186">
        <v>971.19244848000005</v>
      </c>
      <c r="D108" s="186">
        <v>966.36064524999995</v>
      </c>
      <c r="E108" s="186">
        <v>0</v>
      </c>
      <c r="F108" s="186">
        <v>77.989366169999997</v>
      </c>
      <c r="G108" s="186">
        <v>194.97341544</v>
      </c>
      <c r="H108" s="186">
        <v>389.94683086999999</v>
      </c>
      <c r="I108" s="186">
        <v>0</v>
      </c>
      <c r="J108" s="186">
        <v>428.94151396000001</v>
      </c>
      <c r="K108" s="186">
        <v>506.93088012999999</v>
      </c>
      <c r="L108" s="186">
        <v>584.92024631000004</v>
      </c>
      <c r="M108" s="121">
        <f t="shared" si="1"/>
        <v>75</v>
      </c>
    </row>
    <row r="109" spans="1:13" ht="12.75" customHeight="1" x14ac:dyDescent="0.2">
      <c r="A109" s="185" t="s">
        <v>187</v>
      </c>
      <c r="B109" s="185">
        <v>4</v>
      </c>
      <c r="C109" s="186">
        <v>1040.0888086499999</v>
      </c>
      <c r="D109" s="186">
        <v>1034.9142374600001</v>
      </c>
      <c r="E109" s="186">
        <v>0</v>
      </c>
      <c r="F109" s="186">
        <v>79.436702999999994</v>
      </c>
      <c r="G109" s="186">
        <v>198.5917575</v>
      </c>
      <c r="H109" s="186">
        <v>397.18351498999999</v>
      </c>
      <c r="I109" s="186">
        <v>0</v>
      </c>
      <c r="J109" s="186">
        <v>436.90186648999997</v>
      </c>
      <c r="K109" s="186">
        <v>516.33856949000005</v>
      </c>
      <c r="L109" s="186">
        <v>595.77527249000002</v>
      </c>
      <c r="M109" s="121">
        <f t="shared" si="1"/>
        <v>76</v>
      </c>
    </row>
    <row r="110" spans="1:13" ht="12.75" customHeight="1" x14ac:dyDescent="0.2">
      <c r="A110" s="185" t="s">
        <v>187</v>
      </c>
      <c r="B110" s="185">
        <v>5</v>
      </c>
      <c r="C110" s="186">
        <v>1134.89368375</v>
      </c>
      <c r="D110" s="186">
        <v>1129.24744652</v>
      </c>
      <c r="E110" s="186">
        <v>0</v>
      </c>
      <c r="F110" s="186">
        <v>80.394586200000006</v>
      </c>
      <c r="G110" s="186">
        <v>200.98646550000001</v>
      </c>
      <c r="H110" s="186">
        <v>401.97293100000002</v>
      </c>
      <c r="I110" s="186">
        <v>0</v>
      </c>
      <c r="J110" s="186">
        <v>442.17022409999998</v>
      </c>
      <c r="K110" s="186">
        <v>522.56481029999998</v>
      </c>
      <c r="L110" s="186">
        <v>602.95939650000003</v>
      </c>
      <c r="M110" s="121">
        <f t="shared" si="1"/>
        <v>77</v>
      </c>
    </row>
    <row r="111" spans="1:13" ht="12.75" customHeight="1" x14ac:dyDescent="0.2">
      <c r="A111" s="185" t="s">
        <v>187</v>
      </c>
      <c r="B111" s="185">
        <v>6</v>
      </c>
      <c r="C111" s="186">
        <v>1195.06814138</v>
      </c>
      <c r="D111" s="186">
        <v>1189.12252874</v>
      </c>
      <c r="E111" s="186">
        <v>0</v>
      </c>
      <c r="F111" s="186">
        <v>80.189689389999998</v>
      </c>
      <c r="G111" s="186">
        <v>200.47422348000001</v>
      </c>
      <c r="H111" s="186">
        <v>400.94844696000001</v>
      </c>
      <c r="I111" s="186">
        <v>0</v>
      </c>
      <c r="J111" s="186">
        <v>441.04329165000001</v>
      </c>
      <c r="K111" s="186">
        <v>521.23298104000003</v>
      </c>
      <c r="L111" s="186">
        <v>601.42267043000004</v>
      </c>
      <c r="M111" s="121">
        <f t="shared" si="1"/>
        <v>78</v>
      </c>
    </row>
    <row r="112" spans="1:13" ht="12.75" customHeight="1" x14ac:dyDescent="0.2">
      <c r="A112" s="185" t="s">
        <v>187</v>
      </c>
      <c r="B112" s="185">
        <v>7</v>
      </c>
      <c r="C112" s="186">
        <v>1022.46031907</v>
      </c>
      <c r="D112" s="186">
        <v>1017.37345181</v>
      </c>
      <c r="E112" s="186">
        <v>0</v>
      </c>
      <c r="F112" s="186">
        <v>74.352587729999996</v>
      </c>
      <c r="G112" s="186">
        <v>185.88146932000001</v>
      </c>
      <c r="H112" s="186">
        <v>371.76293863000001</v>
      </c>
      <c r="I112" s="186">
        <v>0</v>
      </c>
      <c r="J112" s="186">
        <v>408.93923248999999</v>
      </c>
      <c r="K112" s="186">
        <v>483.29182021999998</v>
      </c>
      <c r="L112" s="186">
        <v>557.64440794999996</v>
      </c>
      <c r="M112" s="121">
        <f t="shared" si="1"/>
        <v>79</v>
      </c>
    </row>
    <row r="113" spans="1:13" ht="12.75" customHeight="1" x14ac:dyDescent="0.2">
      <c r="A113" s="185" t="s">
        <v>187</v>
      </c>
      <c r="B113" s="185">
        <v>8</v>
      </c>
      <c r="C113" s="186">
        <v>1000.98594165</v>
      </c>
      <c r="D113" s="186">
        <v>996.00591209000004</v>
      </c>
      <c r="E113" s="186">
        <v>0</v>
      </c>
      <c r="F113" s="186">
        <v>68.869592999999995</v>
      </c>
      <c r="G113" s="186">
        <v>172.17398249999999</v>
      </c>
      <c r="H113" s="186">
        <v>344.34796499999999</v>
      </c>
      <c r="I113" s="186">
        <v>0</v>
      </c>
      <c r="J113" s="186">
        <v>378.78276148999998</v>
      </c>
      <c r="K113" s="186">
        <v>447.65235448999999</v>
      </c>
      <c r="L113" s="186">
        <v>516.52194749</v>
      </c>
      <c r="M113" s="121">
        <f t="shared" si="1"/>
        <v>80</v>
      </c>
    </row>
    <row r="114" spans="1:13" ht="12.75" customHeight="1" x14ac:dyDescent="0.2">
      <c r="A114" s="185" t="s">
        <v>187</v>
      </c>
      <c r="B114" s="185">
        <v>9</v>
      </c>
      <c r="C114" s="186">
        <v>884.29240118999996</v>
      </c>
      <c r="D114" s="186">
        <v>879.89293651000003</v>
      </c>
      <c r="E114" s="186">
        <v>0</v>
      </c>
      <c r="F114" s="186">
        <v>70.38065229</v>
      </c>
      <c r="G114" s="186">
        <v>175.95163072</v>
      </c>
      <c r="H114" s="186">
        <v>351.90326142999999</v>
      </c>
      <c r="I114" s="186">
        <v>0</v>
      </c>
      <c r="J114" s="186">
        <v>387.09358757000001</v>
      </c>
      <c r="K114" s="186">
        <v>457.47423986000001</v>
      </c>
      <c r="L114" s="186">
        <v>527.85489214999996</v>
      </c>
      <c r="M114" s="121">
        <f t="shared" si="1"/>
        <v>81</v>
      </c>
    </row>
    <row r="115" spans="1:13" ht="12.75" customHeight="1" x14ac:dyDescent="0.2">
      <c r="A115" s="185" t="s">
        <v>187</v>
      </c>
      <c r="B115" s="185">
        <v>10</v>
      </c>
      <c r="C115" s="186">
        <v>1145.7421878499999</v>
      </c>
      <c r="D115" s="186">
        <v>1140.0419779599999</v>
      </c>
      <c r="E115" s="186">
        <v>0</v>
      </c>
      <c r="F115" s="186">
        <v>72.018844110000003</v>
      </c>
      <c r="G115" s="186">
        <v>180.04711028</v>
      </c>
      <c r="H115" s="186">
        <v>360.09422056</v>
      </c>
      <c r="I115" s="186">
        <v>0</v>
      </c>
      <c r="J115" s="186">
        <v>396.10364261000001</v>
      </c>
      <c r="K115" s="186">
        <v>468.12248671999998</v>
      </c>
      <c r="L115" s="186">
        <v>540.14133083000002</v>
      </c>
      <c r="M115" s="121">
        <f t="shared" si="1"/>
        <v>82</v>
      </c>
    </row>
    <row r="116" spans="1:13" ht="12.75" customHeight="1" x14ac:dyDescent="0.2">
      <c r="A116" s="185" t="s">
        <v>187</v>
      </c>
      <c r="B116" s="185">
        <v>11</v>
      </c>
      <c r="C116" s="186">
        <v>897.27651191999996</v>
      </c>
      <c r="D116" s="186">
        <v>892.81244966999998</v>
      </c>
      <c r="E116" s="186">
        <v>0</v>
      </c>
      <c r="F116" s="186">
        <v>67.976959449999995</v>
      </c>
      <c r="G116" s="186">
        <v>169.94239863999999</v>
      </c>
      <c r="H116" s="186">
        <v>339.88479726999998</v>
      </c>
      <c r="I116" s="186">
        <v>0</v>
      </c>
      <c r="J116" s="186">
        <v>373.87327699999997</v>
      </c>
      <c r="K116" s="186">
        <v>441.85023645000001</v>
      </c>
      <c r="L116" s="186">
        <v>509.82719591</v>
      </c>
      <c r="M116" s="121">
        <f t="shared" si="1"/>
        <v>83</v>
      </c>
    </row>
    <row r="117" spans="1:13" ht="12.75" customHeight="1" x14ac:dyDescent="0.2">
      <c r="A117" s="185" t="s">
        <v>187</v>
      </c>
      <c r="B117" s="185">
        <v>12</v>
      </c>
      <c r="C117" s="186">
        <v>798.95324586000004</v>
      </c>
      <c r="D117" s="186">
        <v>794.97835409000004</v>
      </c>
      <c r="E117" s="186">
        <v>0</v>
      </c>
      <c r="F117" s="186">
        <v>66.017819930000002</v>
      </c>
      <c r="G117" s="186">
        <v>165.04454981000001</v>
      </c>
      <c r="H117" s="186">
        <v>330.08909963000002</v>
      </c>
      <c r="I117" s="186">
        <v>0</v>
      </c>
      <c r="J117" s="186">
        <v>363.09800959</v>
      </c>
      <c r="K117" s="186">
        <v>429.11582951000003</v>
      </c>
      <c r="L117" s="186">
        <v>495.13364944</v>
      </c>
      <c r="M117" s="121">
        <f t="shared" si="1"/>
        <v>84</v>
      </c>
    </row>
    <row r="118" spans="1:13" ht="12.75" customHeight="1" x14ac:dyDescent="0.2">
      <c r="A118" s="185" t="s">
        <v>187</v>
      </c>
      <c r="B118" s="185">
        <v>13</v>
      </c>
      <c r="C118" s="186">
        <v>697.53995110000005</v>
      </c>
      <c r="D118" s="186">
        <v>694.06960307999998</v>
      </c>
      <c r="E118" s="186">
        <v>0</v>
      </c>
      <c r="F118" s="186">
        <v>65.114483160000006</v>
      </c>
      <c r="G118" s="186">
        <v>162.78620789999999</v>
      </c>
      <c r="H118" s="186">
        <v>325.57241581</v>
      </c>
      <c r="I118" s="186">
        <v>0</v>
      </c>
      <c r="J118" s="186">
        <v>358.12965738999998</v>
      </c>
      <c r="K118" s="186">
        <v>423.24414055</v>
      </c>
      <c r="L118" s="186">
        <v>488.35862371000002</v>
      </c>
      <c r="M118" s="121">
        <f t="shared" si="1"/>
        <v>85</v>
      </c>
    </row>
    <row r="119" spans="1:13" ht="12.75" customHeight="1" x14ac:dyDescent="0.2">
      <c r="A119" s="185" t="s">
        <v>187</v>
      </c>
      <c r="B119" s="185">
        <v>14</v>
      </c>
      <c r="C119" s="186">
        <v>765.12583742000004</v>
      </c>
      <c r="D119" s="186">
        <v>761.31924120999997</v>
      </c>
      <c r="E119" s="186">
        <v>0</v>
      </c>
      <c r="F119" s="186">
        <v>66.831778180000001</v>
      </c>
      <c r="G119" s="186">
        <v>167.07944545999999</v>
      </c>
      <c r="H119" s="186">
        <v>334.15889091999998</v>
      </c>
      <c r="I119" s="186">
        <v>0</v>
      </c>
      <c r="J119" s="186">
        <v>367.57478000999998</v>
      </c>
      <c r="K119" s="186">
        <v>434.40655820000001</v>
      </c>
      <c r="L119" s="186">
        <v>501.23833638000002</v>
      </c>
      <c r="M119" s="121">
        <f t="shared" si="1"/>
        <v>86</v>
      </c>
    </row>
    <row r="120" spans="1:13" ht="12.75" customHeight="1" x14ac:dyDescent="0.2">
      <c r="A120" s="185" t="s">
        <v>187</v>
      </c>
      <c r="B120" s="185">
        <v>15</v>
      </c>
      <c r="C120" s="186">
        <v>725.81829243000004</v>
      </c>
      <c r="D120" s="186">
        <v>722.20725615000003</v>
      </c>
      <c r="E120" s="186">
        <v>0</v>
      </c>
      <c r="F120" s="186">
        <v>66.023419579999995</v>
      </c>
      <c r="G120" s="186">
        <v>165.05854896</v>
      </c>
      <c r="H120" s="186">
        <v>330.11709791999999</v>
      </c>
      <c r="I120" s="186">
        <v>0</v>
      </c>
      <c r="J120" s="186">
        <v>363.12880770999999</v>
      </c>
      <c r="K120" s="186">
        <v>429.15222728999998</v>
      </c>
      <c r="L120" s="186">
        <v>495.17564686999998</v>
      </c>
      <c r="M120" s="121">
        <f t="shared" si="1"/>
        <v>87</v>
      </c>
    </row>
    <row r="121" spans="1:13" ht="12.75" customHeight="1" x14ac:dyDescent="0.2">
      <c r="A121" s="185" t="s">
        <v>187</v>
      </c>
      <c r="B121" s="185">
        <v>16</v>
      </c>
      <c r="C121" s="186">
        <v>730.46482621999996</v>
      </c>
      <c r="D121" s="186">
        <v>726.83067286000005</v>
      </c>
      <c r="E121" s="186">
        <v>0</v>
      </c>
      <c r="F121" s="186">
        <v>65.167527050000004</v>
      </c>
      <c r="G121" s="186">
        <v>162.91881763000001</v>
      </c>
      <c r="H121" s="186">
        <v>325.83763527000002</v>
      </c>
      <c r="I121" s="186">
        <v>0</v>
      </c>
      <c r="J121" s="186">
        <v>358.42139879000001</v>
      </c>
      <c r="K121" s="186">
        <v>423.58892584</v>
      </c>
      <c r="L121" s="186">
        <v>488.7564529</v>
      </c>
      <c r="M121" s="121">
        <f t="shared" si="1"/>
        <v>88</v>
      </c>
    </row>
    <row r="122" spans="1:13" ht="12.75" customHeight="1" x14ac:dyDescent="0.2">
      <c r="A122" s="185" t="s">
        <v>187</v>
      </c>
      <c r="B122" s="185">
        <v>17</v>
      </c>
      <c r="C122" s="186">
        <v>632.43041901000004</v>
      </c>
      <c r="D122" s="186">
        <v>629.28399901</v>
      </c>
      <c r="E122" s="186">
        <v>0</v>
      </c>
      <c r="F122" s="186">
        <v>65.066620990000004</v>
      </c>
      <c r="G122" s="186">
        <v>162.66655248000001</v>
      </c>
      <c r="H122" s="186">
        <v>325.33310496000001</v>
      </c>
      <c r="I122" s="186">
        <v>0</v>
      </c>
      <c r="J122" s="186">
        <v>357.86641545999998</v>
      </c>
      <c r="K122" s="186">
        <v>422.93303644999997</v>
      </c>
      <c r="L122" s="186">
        <v>487.99965744000002</v>
      </c>
      <c r="M122" s="121">
        <f t="shared" si="1"/>
        <v>89</v>
      </c>
    </row>
    <row r="123" spans="1:13" ht="12.75" customHeight="1" x14ac:dyDescent="0.2">
      <c r="A123" s="185" t="s">
        <v>187</v>
      </c>
      <c r="B123" s="185">
        <v>18</v>
      </c>
      <c r="C123" s="186">
        <v>618.82631333999996</v>
      </c>
      <c r="D123" s="186">
        <v>615.74757546000001</v>
      </c>
      <c r="E123" s="186">
        <v>0</v>
      </c>
      <c r="F123" s="186">
        <v>65.568013800000003</v>
      </c>
      <c r="G123" s="186">
        <v>163.92003450999999</v>
      </c>
      <c r="H123" s="186">
        <v>327.84006900999998</v>
      </c>
      <c r="I123" s="186">
        <v>0</v>
      </c>
      <c r="J123" s="186">
        <v>360.62407590999999</v>
      </c>
      <c r="K123" s="186">
        <v>426.19208971</v>
      </c>
      <c r="L123" s="186">
        <v>491.76010351999997</v>
      </c>
      <c r="M123" s="121">
        <f t="shared" si="1"/>
        <v>90</v>
      </c>
    </row>
    <row r="124" spans="1:13" ht="12.75" customHeight="1" x14ac:dyDescent="0.2">
      <c r="A124" s="185" t="s">
        <v>187</v>
      </c>
      <c r="B124" s="185">
        <v>19</v>
      </c>
      <c r="C124" s="186">
        <v>577.82046773000002</v>
      </c>
      <c r="D124" s="186">
        <v>574.94573903000003</v>
      </c>
      <c r="E124" s="186">
        <v>0</v>
      </c>
      <c r="F124" s="186">
        <v>65.573703069999993</v>
      </c>
      <c r="G124" s="186">
        <v>163.93425768</v>
      </c>
      <c r="H124" s="186">
        <v>327.86851536</v>
      </c>
      <c r="I124" s="186">
        <v>0</v>
      </c>
      <c r="J124" s="186">
        <v>360.65536689999999</v>
      </c>
      <c r="K124" s="186">
        <v>426.22906997000001</v>
      </c>
      <c r="L124" s="186">
        <v>491.80277303999998</v>
      </c>
      <c r="M124" s="121">
        <f t="shared" si="1"/>
        <v>91</v>
      </c>
    </row>
    <row r="125" spans="1:13" ht="12.75" customHeight="1" x14ac:dyDescent="0.2">
      <c r="A125" s="185" t="s">
        <v>187</v>
      </c>
      <c r="B125" s="185">
        <v>20</v>
      </c>
      <c r="C125" s="186">
        <v>620.86622055999999</v>
      </c>
      <c r="D125" s="186">
        <v>617.77733389000002</v>
      </c>
      <c r="E125" s="186">
        <v>0</v>
      </c>
      <c r="F125" s="186">
        <v>65.46292948</v>
      </c>
      <c r="G125" s="186">
        <v>163.65732370000001</v>
      </c>
      <c r="H125" s="186">
        <v>327.31464739</v>
      </c>
      <c r="I125" s="186">
        <v>0</v>
      </c>
      <c r="J125" s="186">
        <v>360.04611212999998</v>
      </c>
      <c r="K125" s="186">
        <v>425.50904161</v>
      </c>
      <c r="L125" s="186">
        <v>490.97197109000001</v>
      </c>
      <c r="M125" s="121">
        <f t="shared" si="1"/>
        <v>92</v>
      </c>
    </row>
    <row r="126" spans="1:13" ht="12.75" customHeight="1" x14ac:dyDescent="0.2">
      <c r="A126" s="185" t="s">
        <v>187</v>
      </c>
      <c r="B126" s="185">
        <v>21</v>
      </c>
      <c r="C126" s="186">
        <v>776.23868554000001</v>
      </c>
      <c r="D126" s="186">
        <v>772.37680152999997</v>
      </c>
      <c r="E126" s="186">
        <v>0</v>
      </c>
      <c r="F126" s="186">
        <v>67.1712378</v>
      </c>
      <c r="G126" s="186">
        <v>167.92809449999999</v>
      </c>
      <c r="H126" s="186">
        <v>335.85618899000002</v>
      </c>
      <c r="I126" s="186">
        <v>0</v>
      </c>
      <c r="J126" s="186">
        <v>369.44180789000001</v>
      </c>
      <c r="K126" s="186">
        <v>436.61304568999998</v>
      </c>
      <c r="L126" s="186">
        <v>503.78428349000001</v>
      </c>
      <c r="M126" s="121">
        <f t="shared" si="1"/>
        <v>93</v>
      </c>
    </row>
    <row r="127" spans="1:13" ht="12.75" customHeight="1" x14ac:dyDescent="0.2">
      <c r="A127" s="185" t="s">
        <v>187</v>
      </c>
      <c r="B127" s="185">
        <v>22</v>
      </c>
      <c r="C127" s="186">
        <v>812.10047471999997</v>
      </c>
      <c r="D127" s="186">
        <v>808.06017384999996</v>
      </c>
      <c r="E127" s="186">
        <v>0</v>
      </c>
      <c r="F127" s="186">
        <v>68.653799329999998</v>
      </c>
      <c r="G127" s="186">
        <v>171.63449832000001</v>
      </c>
      <c r="H127" s="186">
        <v>343.26899665000002</v>
      </c>
      <c r="I127" s="186">
        <v>0</v>
      </c>
      <c r="J127" s="186">
        <v>377.59589631</v>
      </c>
      <c r="K127" s="186">
        <v>446.24969564000003</v>
      </c>
      <c r="L127" s="186">
        <v>514.90349497</v>
      </c>
      <c r="M127" s="121">
        <f t="shared" si="1"/>
        <v>94</v>
      </c>
    </row>
    <row r="128" spans="1:13" ht="12.75" customHeight="1" x14ac:dyDescent="0.2">
      <c r="A128" s="185" t="s">
        <v>187</v>
      </c>
      <c r="B128" s="185">
        <v>23</v>
      </c>
      <c r="C128" s="186">
        <v>684.05132905999994</v>
      </c>
      <c r="D128" s="186">
        <v>680.64808861999995</v>
      </c>
      <c r="E128" s="186">
        <v>0</v>
      </c>
      <c r="F128" s="186">
        <v>65.526313630000004</v>
      </c>
      <c r="G128" s="186">
        <v>163.81578407000001</v>
      </c>
      <c r="H128" s="186">
        <v>327.63156813000001</v>
      </c>
      <c r="I128" s="186">
        <v>0</v>
      </c>
      <c r="J128" s="186">
        <v>360.39472494</v>
      </c>
      <c r="K128" s="186">
        <v>425.92103857000001</v>
      </c>
      <c r="L128" s="186">
        <v>491.44735220000001</v>
      </c>
      <c r="M128" s="121">
        <f t="shared" si="1"/>
        <v>95</v>
      </c>
    </row>
    <row r="129" spans="1:13" ht="12.75" customHeight="1" x14ac:dyDescent="0.2">
      <c r="A129" s="185" t="s">
        <v>187</v>
      </c>
      <c r="B129" s="185">
        <v>24</v>
      </c>
      <c r="C129" s="186">
        <v>692.29454687999998</v>
      </c>
      <c r="D129" s="186">
        <v>688.85029540000005</v>
      </c>
      <c r="E129" s="186">
        <v>0</v>
      </c>
      <c r="F129" s="186">
        <v>63.441079999999999</v>
      </c>
      <c r="G129" s="186">
        <v>158.60270001000001</v>
      </c>
      <c r="H129" s="186">
        <v>317.20540002000001</v>
      </c>
      <c r="I129" s="186">
        <v>0</v>
      </c>
      <c r="J129" s="186">
        <v>348.92594001999998</v>
      </c>
      <c r="K129" s="186">
        <v>412.36702001999998</v>
      </c>
      <c r="L129" s="186">
        <v>475.80810001999998</v>
      </c>
      <c r="M129" s="121">
        <f t="shared" si="1"/>
        <v>96</v>
      </c>
    </row>
    <row r="130" spans="1:13" ht="12.75" customHeight="1" x14ac:dyDescent="0.2">
      <c r="A130" s="185" t="s">
        <v>188</v>
      </c>
      <c r="B130" s="185">
        <v>1</v>
      </c>
      <c r="C130" s="186">
        <v>606.62818746999994</v>
      </c>
      <c r="D130" s="186">
        <v>603.61013678999996</v>
      </c>
      <c r="E130" s="186">
        <v>0</v>
      </c>
      <c r="F130" s="186">
        <v>55.911776089999996</v>
      </c>
      <c r="G130" s="186">
        <v>139.77944022</v>
      </c>
      <c r="H130" s="186">
        <v>279.55888045</v>
      </c>
      <c r="I130" s="186">
        <v>0</v>
      </c>
      <c r="J130" s="186">
        <v>307.51476848999999</v>
      </c>
      <c r="K130" s="186">
        <v>363.42654457999998</v>
      </c>
      <c r="L130" s="186">
        <v>419.33832066999997</v>
      </c>
      <c r="M130" s="121">
        <f t="shared" si="1"/>
        <v>97</v>
      </c>
    </row>
    <row r="131" spans="1:13" ht="12.75" customHeight="1" x14ac:dyDescent="0.2">
      <c r="A131" s="185" t="s">
        <v>188</v>
      </c>
      <c r="B131" s="185">
        <v>2</v>
      </c>
      <c r="C131" s="186">
        <v>636.64342059000001</v>
      </c>
      <c r="D131" s="186">
        <v>633.47604038999998</v>
      </c>
      <c r="E131" s="186">
        <v>0</v>
      </c>
      <c r="F131" s="186">
        <v>63.928393470000003</v>
      </c>
      <c r="G131" s="186">
        <v>159.82098368999999</v>
      </c>
      <c r="H131" s="186">
        <v>319.64196736999997</v>
      </c>
      <c r="I131" s="186">
        <v>0</v>
      </c>
      <c r="J131" s="186">
        <v>351.60616411000001</v>
      </c>
      <c r="K131" s="186">
        <v>415.53455758000001</v>
      </c>
      <c r="L131" s="186">
        <v>479.46295106000002</v>
      </c>
      <c r="M131" s="121">
        <f t="shared" si="1"/>
        <v>98</v>
      </c>
    </row>
    <row r="132" spans="1:13" ht="12.75" customHeight="1" x14ac:dyDescent="0.2">
      <c r="A132" s="185" t="s">
        <v>188</v>
      </c>
      <c r="B132" s="185">
        <v>3</v>
      </c>
      <c r="C132" s="186">
        <v>673.61999049999997</v>
      </c>
      <c r="D132" s="186">
        <v>670.26864725999997</v>
      </c>
      <c r="E132" s="186">
        <v>0</v>
      </c>
      <c r="F132" s="186">
        <v>68.501738430000003</v>
      </c>
      <c r="G132" s="186">
        <v>171.25434609000001</v>
      </c>
      <c r="H132" s="186">
        <v>342.50869217000002</v>
      </c>
      <c r="I132" s="186">
        <v>0</v>
      </c>
      <c r="J132" s="186">
        <v>376.75956138999999</v>
      </c>
      <c r="K132" s="186">
        <v>445.26129981999998</v>
      </c>
      <c r="L132" s="186">
        <v>513.76303826000003</v>
      </c>
      <c r="M132" s="121">
        <f t="shared" si="1"/>
        <v>99</v>
      </c>
    </row>
    <row r="133" spans="1:13" ht="12.75" customHeight="1" x14ac:dyDescent="0.2">
      <c r="A133" s="185" t="s">
        <v>188</v>
      </c>
      <c r="B133" s="185">
        <v>4</v>
      </c>
      <c r="C133" s="186">
        <v>652.11468865999996</v>
      </c>
      <c r="D133" s="186">
        <v>648.87033698000005</v>
      </c>
      <c r="E133" s="186">
        <v>0</v>
      </c>
      <c r="F133" s="186">
        <v>70.049695889999995</v>
      </c>
      <c r="G133" s="186">
        <v>175.12423971999999</v>
      </c>
      <c r="H133" s="186">
        <v>350.24847944999999</v>
      </c>
      <c r="I133" s="186">
        <v>0</v>
      </c>
      <c r="J133" s="186">
        <v>385.27332739000002</v>
      </c>
      <c r="K133" s="186">
        <v>455.32302327999997</v>
      </c>
      <c r="L133" s="186">
        <v>525.37271916999998</v>
      </c>
      <c r="M133" s="121">
        <f t="shared" si="1"/>
        <v>100</v>
      </c>
    </row>
    <row r="134" spans="1:13" ht="12.75" customHeight="1" x14ac:dyDescent="0.2">
      <c r="A134" s="185" t="s">
        <v>188</v>
      </c>
      <c r="B134" s="185">
        <v>5</v>
      </c>
      <c r="C134" s="186">
        <v>736.61665971000002</v>
      </c>
      <c r="D134" s="186">
        <v>732.95190020999996</v>
      </c>
      <c r="E134" s="186">
        <v>0</v>
      </c>
      <c r="F134" s="186">
        <v>70.559526020000007</v>
      </c>
      <c r="G134" s="186">
        <v>176.39881506</v>
      </c>
      <c r="H134" s="186">
        <v>352.79763011</v>
      </c>
      <c r="I134" s="186">
        <v>0</v>
      </c>
      <c r="J134" s="186">
        <v>388.07739312000001</v>
      </c>
      <c r="K134" s="186">
        <v>458.63691913999997</v>
      </c>
      <c r="L134" s="186">
        <v>529.19644516999995</v>
      </c>
      <c r="M134" s="121">
        <f t="shared" si="1"/>
        <v>101</v>
      </c>
    </row>
    <row r="135" spans="1:13" ht="12.75" customHeight="1" x14ac:dyDescent="0.2">
      <c r="A135" s="185" t="s">
        <v>188</v>
      </c>
      <c r="B135" s="185">
        <v>6</v>
      </c>
      <c r="C135" s="186">
        <v>895.87950030000002</v>
      </c>
      <c r="D135" s="186">
        <v>891.42238836000001</v>
      </c>
      <c r="E135" s="186">
        <v>0</v>
      </c>
      <c r="F135" s="186">
        <v>70.898166979999999</v>
      </c>
      <c r="G135" s="186">
        <v>177.24541746</v>
      </c>
      <c r="H135" s="186">
        <v>354.49083492</v>
      </c>
      <c r="I135" s="186">
        <v>0</v>
      </c>
      <c r="J135" s="186">
        <v>389.93991841000002</v>
      </c>
      <c r="K135" s="186">
        <v>460.83808540000001</v>
      </c>
      <c r="L135" s="186">
        <v>531.73625238</v>
      </c>
      <c r="M135" s="121">
        <f t="shared" si="1"/>
        <v>102</v>
      </c>
    </row>
    <row r="136" spans="1:13" ht="12.75" customHeight="1" x14ac:dyDescent="0.2">
      <c r="A136" s="185" t="s">
        <v>188</v>
      </c>
      <c r="B136" s="185">
        <v>7</v>
      </c>
      <c r="C136" s="186">
        <v>793.49786317999997</v>
      </c>
      <c r="D136" s="186">
        <v>789.55011262000005</v>
      </c>
      <c r="E136" s="186">
        <v>0</v>
      </c>
      <c r="F136" s="186">
        <v>68.882339400000006</v>
      </c>
      <c r="G136" s="186">
        <v>172.20584851000001</v>
      </c>
      <c r="H136" s="186">
        <v>344.41169702000002</v>
      </c>
      <c r="I136" s="186">
        <v>0</v>
      </c>
      <c r="J136" s="186">
        <v>378.85286672000001</v>
      </c>
      <c r="K136" s="186">
        <v>447.73520611999999</v>
      </c>
      <c r="L136" s="186">
        <v>516.61754552000002</v>
      </c>
      <c r="M136" s="121">
        <f t="shared" si="1"/>
        <v>103</v>
      </c>
    </row>
    <row r="137" spans="1:13" ht="12.75" customHeight="1" x14ac:dyDescent="0.2">
      <c r="A137" s="185" t="s">
        <v>188</v>
      </c>
      <c r="B137" s="185">
        <v>8</v>
      </c>
      <c r="C137" s="186">
        <v>1160.0121157399999</v>
      </c>
      <c r="D137" s="186">
        <v>1154.24091118</v>
      </c>
      <c r="E137" s="186">
        <v>0</v>
      </c>
      <c r="F137" s="186">
        <v>67.070662139999996</v>
      </c>
      <c r="G137" s="186">
        <v>167.67665536000001</v>
      </c>
      <c r="H137" s="186">
        <v>335.35331072000002</v>
      </c>
      <c r="I137" s="186">
        <v>0</v>
      </c>
      <c r="J137" s="186">
        <v>368.88864179000001</v>
      </c>
      <c r="K137" s="186">
        <v>435.95930392999998</v>
      </c>
      <c r="L137" s="186">
        <v>503.02996607</v>
      </c>
      <c r="M137" s="121">
        <f t="shared" si="1"/>
        <v>104</v>
      </c>
    </row>
    <row r="138" spans="1:13" ht="12.75" customHeight="1" x14ac:dyDescent="0.2">
      <c r="A138" s="185" t="s">
        <v>188</v>
      </c>
      <c r="B138" s="185">
        <v>9</v>
      </c>
      <c r="C138" s="186">
        <v>1004.57233517</v>
      </c>
      <c r="D138" s="186">
        <v>999.57446286000004</v>
      </c>
      <c r="E138" s="186">
        <v>0</v>
      </c>
      <c r="F138" s="186">
        <v>67.481726690000002</v>
      </c>
      <c r="G138" s="186">
        <v>168.70431672000001</v>
      </c>
      <c r="H138" s="186">
        <v>337.40863345000002</v>
      </c>
      <c r="I138" s="186">
        <v>0</v>
      </c>
      <c r="J138" s="186">
        <v>371.14949679</v>
      </c>
      <c r="K138" s="186">
        <v>438.63122348000002</v>
      </c>
      <c r="L138" s="186">
        <v>506.11295016999998</v>
      </c>
      <c r="M138" s="121">
        <f t="shared" si="1"/>
        <v>105</v>
      </c>
    </row>
    <row r="139" spans="1:13" ht="12.75" customHeight="1" x14ac:dyDescent="0.2">
      <c r="A139" s="185" t="s">
        <v>188</v>
      </c>
      <c r="B139" s="185">
        <v>10</v>
      </c>
      <c r="C139" s="186">
        <v>842.09443035000004</v>
      </c>
      <c r="D139" s="186">
        <v>837.90490581999995</v>
      </c>
      <c r="E139" s="186">
        <v>0</v>
      </c>
      <c r="F139" s="186">
        <v>68.294900600000005</v>
      </c>
      <c r="G139" s="186">
        <v>170.73725150000001</v>
      </c>
      <c r="H139" s="186">
        <v>341.47450300999998</v>
      </c>
      <c r="I139" s="186">
        <v>0</v>
      </c>
      <c r="J139" s="186">
        <v>375.62195330999998</v>
      </c>
      <c r="K139" s="186">
        <v>443.91685390999999</v>
      </c>
      <c r="L139" s="186">
        <v>512.21175450999999</v>
      </c>
      <c r="M139" s="121">
        <f t="shared" si="1"/>
        <v>106</v>
      </c>
    </row>
    <row r="140" spans="1:13" ht="12.75" customHeight="1" x14ac:dyDescent="0.2">
      <c r="A140" s="185" t="s">
        <v>188</v>
      </c>
      <c r="B140" s="185">
        <v>11</v>
      </c>
      <c r="C140" s="186">
        <v>799.95934127999999</v>
      </c>
      <c r="D140" s="186">
        <v>795.97944405999999</v>
      </c>
      <c r="E140" s="186">
        <v>0</v>
      </c>
      <c r="F140" s="186">
        <v>66.705267710000001</v>
      </c>
      <c r="G140" s="186">
        <v>166.76316926999999</v>
      </c>
      <c r="H140" s="186">
        <v>333.52633853999998</v>
      </c>
      <c r="I140" s="186">
        <v>0</v>
      </c>
      <c r="J140" s="186">
        <v>366.87897239</v>
      </c>
      <c r="K140" s="186">
        <v>433.58424009999999</v>
      </c>
      <c r="L140" s="186">
        <v>500.28950780999998</v>
      </c>
      <c r="M140" s="121">
        <f t="shared" si="1"/>
        <v>107</v>
      </c>
    </row>
    <row r="141" spans="1:13" ht="12.75" customHeight="1" x14ac:dyDescent="0.2">
      <c r="A141" s="185" t="s">
        <v>188</v>
      </c>
      <c r="B141" s="185">
        <v>12</v>
      </c>
      <c r="C141" s="186">
        <v>840.52086412999995</v>
      </c>
      <c r="D141" s="186">
        <v>836.33916828999998</v>
      </c>
      <c r="E141" s="186">
        <v>0</v>
      </c>
      <c r="F141" s="186">
        <v>66.843230129999995</v>
      </c>
      <c r="G141" s="186">
        <v>167.10807531</v>
      </c>
      <c r="H141" s="186">
        <v>334.21615063000002</v>
      </c>
      <c r="I141" s="186">
        <v>0</v>
      </c>
      <c r="J141" s="186">
        <v>367.63776568999998</v>
      </c>
      <c r="K141" s="186">
        <v>434.48099581000002</v>
      </c>
      <c r="L141" s="186">
        <v>501.32422594000002</v>
      </c>
      <c r="M141" s="121">
        <f t="shared" si="1"/>
        <v>108</v>
      </c>
    </row>
    <row r="142" spans="1:13" ht="12.75" customHeight="1" x14ac:dyDescent="0.2">
      <c r="A142" s="185" t="s">
        <v>188</v>
      </c>
      <c r="B142" s="185">
        <v>13</v>
      </c>
      <c r="C142" s="186">
        <v>918.30189868000002</v>
      </c>
      <c r="D142" s="186">
        <v>913.73323252</v>
      </c>
      <c r="E142" s="186">
        <v>0</v>
      </c>
      <c r="F142" s="186">
        <v>66.333572919999995</v>
      </c>
      <c r="G142" s="186">
        <v>165.83393229999999</v>
      </c>
      <c r="H142" s="186">
        <v>331.66786459000002</v>
      </c>
      <c r="I142" s="186">
        <v>0</v>
      </c>
      <c r="J142" s="186">
        <v>364.83465104999999</v>
      </c>
      <c r="K142" s="186">
        <v>431.16822396999999</v>
      </c>
      <c r="L142" s="186">
        <v>497.50179688999998</v>
      </c>
      <c r="M142" s="121">
        <f t="shared" si="1"/>
        <v>109</v>
      </c>
    </row>
    <row r="143" spans="1:13" ht="12.75" customHeight="1" x14ac:dyDescent="0.2">
      <c r="A143" s="185" t="s">
        <v>188</v>
      </c>
      <c r="B143" s="185">
        <v>14</v>
      </c>
      <c r="C143" s="186">
        <v>731.49705874000006</v>
      </c>
      <c r="D143" s="186">
        <v>727.85776988999999</v>
      </c>
      <c r="E143" s="186">
        <v>0</v>
      </c>
      <c r="F143" s="186">
        <v>67.776258069999997</v>
      </c>
      <c r="G143" s="186">
        <v>169.44064517999999</v>
      </c>
      <c r="H143" s="186">
        <v>338.88129034999997</v>
      </c>
      <c r="I143" s="186">
        <v>0</v>
      </c>
      <c r="J143" s="186">
        <v>372.76941939</v>
      </c>
      <c r="K143" s="186">
        <v>440.54567745999998</v>
      </c>
      <c r="L143" s="186">
        <v>508.32193553000002</v>
      </c>
      <c r="M143" s="121">
        <f t="shared" si="1"/>
        <v>110</v>
      </c>
    </row>
    <row r="144" spans="1:13" ht="12.75" customHeight="1" x14ac:dyDescent="0.2">
      <c r="A144" s="185" t="s">
        <v>188</v>
      </c>
      <c r="B144" s="185">
        <v>15</v>
      </c>
      <c r="C144" s="186">
        <v>752.25354200000004</v>
      </c>
      <c r="D144" s="186">
        <v>748.51098706000005</v>
      </c>
      <c r="E144" s="186">
        <v>0</v>
      </c>
      <c r="F144" s="186">
        <v>67.331426539999995</v>
      </c>
      <c r="G144" s="186">
        <v>168.32856634000001</v>
      </c>
      <c r="H144" s="186">
        <v>336.65713268000002</v>
      </c>
      <c r="I144" s="186">
        <v>0</v>
      </c>
      <c r="J144" s="186">
        <v>370.32284593999998</v>
      </c>
      <c r="K144" s="186">
        <v>437.65427247999997</v>
      </c>
      <c r="L144" s="186">
        <v>504.98569901000002</v>
      </c>
      <c r="M144" s="121">
        <f t="shared" si="1"/>
        <v>111</v>
      </c>
    </row>
    <row r="145" spans="1:13" ht="12.75" customHeight="1" x14ac:dyDescent="0.2">
      <c r="A145" s="185" t="s">
        <v>188</v>
      </c>
      <c r="B145" s="185">
        <v>16</v>
      </c>
      <c r="C145" s="186">
        <v>734.54559500000005</v>
      </c>
      <c r="D145" s="186">
        <v>730.89113929999996</v>
      </c>
      <c r="E145" s="186">
        <v>0</v>
      </c>
      <c r="F145" s="186">
        <v>66.557789889999995</v>
      </c>
      <c r="G145" s="186">
        <v>166.39447473000001</v>
      </c>
      <c r="H145" s="186">
        <v>332.78894945000002</v>
      </c>
      <c r="I145" s="186">
        <v>0</v>
      </c>
      <c r="J145" s="186">
        <v>366.06784440000001</v>
      </c>
      <c r="K145" s="186">
        <v>432.62563428999999</v>
      </c>
      <c r="L145" s="186">
        <v>499.18342417999997</v>
      </c>
      <c r="M145" s="121">
        <f t="shared" si="1"/>
        <v>112</v>
      </c>
    </row>
    <row r="146" spans="1:13" ht="12.75" customHeight="1" x14ac:dyDescent="0.2">
      <c r="A146" s="185" t="s">
        <v>188</v>
      </c>
      <c r="B146" s="185">
        <v>17</v>
      </c>
      <c r="C146" s="186">
        <v>661.40436850000003</v>
      </c>
      <c r="D146" s="186">
        <v>658.11379950000003</v>
      </c>
      <c r="E146" s="186">
        <v>0</v>
      </c>
      <c r="F146" s="186">
        <v>66.121240470000004</v>
      </c>
      <c r="G146" s="186">
        <v>165.30310118</v>
      </c>
      <c r="H146" s="186">
        <v>330.60620236</v>
      </c>
      <c r="I146" s="186">
        <v>0</v>
      </c>
      <c r="J146" s="186">
        <v>363.66682259999999</v>
      </c>
      <c r="K146" s="186">
        <v>429.78806307000002</v>
      </c>
      <c r="L146" s="186">
        <v>495.90930354</v>
      </c>
      <c r="M146" s="121">
        <f t="shared" si="1"/>
        <v>113</v>
      </c>
    </row>
    <row r="147" spans="1:13" ht="12.75" customHeight="1" x14ac:dyDescent="0.2">
      <c r="A147" s="185" t="s">
        <v>188</v>
      </c>
      <c r="B147" s="185">
        <v>18</v>
      </c>
      <c r="C147" s="186">
        <v>680.04624502000001</v>
      </c>
      <c r="D147" s="186">
        <v>676.66293037000003</v>
      </c>
      <c r="E147" s="186">
        <v>0</v>
      </c>
      <c r="F147" s="186">
        <v>65.956301780000004</v>
      </c>
      <c r="G147" s="186">
        <v>164.89075446000001</v>
      </c>
      <c r="H147" s="186">
        <v>329.78150892000002</v>
      </c>
      <c r="I147" s="186">
        <v>0</v>
      </c>
      <c r="J147" s="186">
        <v>362.75965981000002</v>
      </c>
      <c r="K147" s="186">
        <v>428.71596160000001</v>
      </c>
      <c r="L147" s="186">
        <v>494.67226338</v>
      </c>
      <c r="M147" s="121">
        <f t="shared" si="1"/>
        <v>114</v>
      </c>
    </row>
    <row r="148" spans="1:13" ht="12.75" customHeight="1" x14ac:dyDescent="0.2">
      <c r="A148" s="185" t="s">
        <v>188</v>
      </c>
      <c r="B148" s="185">
        <v>19</v>
      </c>
      <c r="C148" s="186">
        <v>648.45677821000004</v>
      </c>
      <c r="D148" s="186">
        <v>645.23062507999998</v>
      </c>
      <c r="E148" s="186">
        <v>0</v>
      </c>
      <c r="F148" s="186">
        <v>63.227639590000003</v>
      </c>
      <c r="G148" s="186">
        <v>158.06909897</v>
      </c>
      <c r="H148" s="186">
        <v>316.13819792999999</v>
      </c>
      <c r="I148" s="186">
        <v>0</v>
      </c>
      <c r="J148" s="186">
        <v>347.75201772000003</v>
      </c>
      <c r="K148" s="186">
        <v>410.97965730999999</v>
      </c>
      <c r="L148" s="186">
        <v>474.20729690000002</v>
      </c>
      <c r="M148" s="121">
        <f t="shared" si="1"/>
        <v>115</v>
      </c>
    </row>
    <row r="149" spans="1:13" ht="12.75" customHeight="1" x14ac:dyDescent="0.2">
      <c r="A149" s="185" t="s">
        <v>188</v>
      </c>
      <c r="B149" s="185">
        <v>20</v>
      </c>
      <c r="C149" s="186">
        <v>656.40768195999999</v>
      </c>
      <c r="D149" s="186">
        <v>653.14197209999998</v>
      </c>
      <c r="E149" s="186">
        <v>0</v>
      </c>
      <c r="F149" s="186">
        <v>66.190277289999997</v>
      </c>
      <c r="G149" s="186">
        <v>165.47569322999999</v>
      </c>
      <c r="H149" s="186">
        <v>330.95138645999998</v>
      </c>
      <c r="I149" s="186">
        <v>0</v>
      </c>
      <c r="J149" s="186">
        <v>364.0465251</v>
      </c>
      <c r="K149" s="186">
        <v>430.23680238999998</v>
      </c>
      <c r="L149" s="186">
        <v>496.42707968000002</v>
      </c>
      <c r="M149" s="121">
        <f t="shared" si="1"/>
        <v>116</v>
      </c>
    </row>
    <row r="150" spans="1:13" ht="12.75" customHeight="1" x14ac:dyDescent="0.2">
      <c r="A150" s="185" t="s">
        <v>188</v>
      </c>
      <c r="B150" s="185">
        <v>21</v>
      </c>
      <c r="C150" s="186">
        <v>793.81773478000002</v>
      </c>
      <c r="D150" s="186">
        <v>789.86839282000005</v>
      </c>
      <c r="E150" s="186">
        <v>0</v>
      </c>
      <c r="F150" s="186">
        <v>64.413506249999998</v>
      </c>
      <c r="G150" s="186">
        <v>161.03376562</v>
      </c>
      <c r="H150" s="186">
        <v>322.06753125</v>
      </c>
      <c r="I150" s="186">
        <v>0</v>
      </c>
      <c r="J150" s="186">
        <v>354.27428436999998</v>
      </c>
      <c r="K150" s="186">
        <v>418.68779061999999</v>
      </c>
      <c r="L150" s="186">
        <v>483.10129687</v>
      </c>
      <c r="M150" s="121">
        <f t="shared" si="1"/>
        <v>117</v>
      </c>
    </row>
    <row r="151" spans="1:13" ht="12.75" customHeight="1" x14ac:dyDescent="0.2">
      <c r="A151" s="185" t="s">
        <v>188</v>
      </c>
      <c r="B151" s="185">
        <v>22</v>
      </c>
      <c r="C151" s="186">
        <v>701.47823453000001</v>
      </c>
      <c r="D151" s="186">
        <v>697.98829306000005</v>
      </c>
      <c r="E151" s="186">
        <v>0</v>
      </c>
      <c r="F151" s="186">
        <v>66.079507100000001</v>
      </c>
      <c r="G151" s="186">
        <v>165.19876773999999</v>
      </c>
      <c r="H151" s="186">
        <v>330.39753547999999</v>
      </c>
      <c r="I151" s="186">
        <v>0</v>
      </c>
      <c r="J151" s="186">
        <v>363.43728902999999</v>
      </c>
      <c r="K151" s="186">
        <v>429.51679611999998</v>
      </c>
      <c r="L151" s="186">
        <v>495.59630321999998</v>
      </c>
      <c r="M151" s="121">
        <f t="shared" si="1"/>
        <v>118</v>
      </c>
    </row>
    <row r="152" spans="1:13" ht="12.75" customHeight="1" x14ac:dyDescent="0.2">
      <c r="A152" s="185" t="s">
        <v>188</v>
      </c>
      <c r="B152" s="185">
        <v>23</v>
      </c>
      <c r="C152" s="186">
        <v>601.90968286999998</v>
      </c>
      <c r="D152" s="186">
        <v>598.91510732999996</v>
      </c>
      <c r="E152" s="186">
        <v>0</v>
      </c>
      <c r="F152" s="186">
        <v>62.613161009999999</v>
      </c>
      <c r="G152" s="186">
        <v>156.53290251000001</v>
      </c>
      <c r="H152" s="186">
        <v>313.06580502999998</v>
      </c>
      <c r="I152" s="186">
        <v>0</v>
      </c>
      <c r="J152" s="186">
        <v>344.37238552999997</v>
      </c>
      <c r="K152" s="186">
        <v>406.98554653000002</v>
      </c>
      <c r="L152" s="186">
        <v>469.59870754000002</v>
      </c>
      <c r="M152" s="121">
        <f t="shared" si="1"/>
        <v>119</v>
      </c>
    </row>
    <row r="153" spans="1:13" ht="12.75" customHeight="1" x14ac:dyDescent="0.2">
      <c r="A153" s="185" t="s">
        <v>188</v>
      </c>
      <c r="B153" s="185">
        <v>24</v>
      </c>
      <c r="C153" s="186">
        <v>833.35137806</v>
      </c>
      <c r="D153" s="186">
        <v>829.20535129999996</v>
      </c>
      <c r="E153" s="186">
        <v>0</v>
      </c>
      <c r="F153" s="186">
        <v>65.164743880000003</v>
      </c>
      <c r="G153" s="186">
        <v>162.91185970000001</v>
      </c>
      <c r="H153" s="186">
        <v>325.82371940000002</v>
      </c>
      <c r="I153" s="186">
        <v>0</v>
      </c>
      <c r="J153" s="186">
        <v>358.40609133999999</v>
      </c>
      <c r="K153" s="186">
        <v>423.57083521999999</v>
      </c>
      <c r="L153" s="186">
        <v>488.7355791</v>
      </c>
      <c r="M153" s="121">
        <f t="shared" si="1"/>
        <v>120</v>
      </c>
    </row>
    <row r="154" spans="1:13" ht="12.75" customHeight="1" x14ac:dyDescent="0.2">
      <c r="A154" s="185" t="s">
        <v>189</v>
      </c>
      <c r="B154" s="185">
        <v>1</v>
      </c>
      <c r="C154" s="186">
        <v>976.08986698000001</v>
      </c>
      <c r="D154" s="186">
        <v>971.23369849000005</v>
      </c>
      <c r="E154" s="186">
        <v>0</v>
      </c>
      <c r="F154" s="186">
        <v>72.384085720000002</v>
      </c>
      <c r="G154" s="186">
        <v>180.96021429999999</v>
      </c>
      <c r="H154" s="186">
        <v>361.92042860999999</v>
      </c>
      <c r="I154" s="186">
        <v>0</v>
      </c>
      <c r="J154" s="186">
        <v>398.11247147</v>
      </c>
      <c r="K154" s="186">
        <v>470.49655718999998</v>
      </c>
      <c r="L154" s="186">
        <v>542.88064291000001</v>
      </c>
      <c r="M154" s="121">
        <f t="shared" si="1"/>
        <v>121</v>
      </c>
    </row>
    <row r="155" spans="1:13" ht="12.75" customHeight="1" x14ac:dyDescent="0.2">
      <c r="A155" s="185" t="s">
        <v>189</v>
      </c>
      <c r="B155" s="185">
        <v>2</v>
      </c>
      <c r="C155" s="186">
        <v>880.33383031999995</v>
      </c>
      <c r="D155" s="186">
        <v>875.95406002000004</v>
      </c>
      <c r="E155" s="186">
        <v>0</v>
      </c>
      <c r="F155" s="186">
        <v>80.259279100000001</v>
      </c>
      <c r="G155" s="186">
        <v>200.64819774</v>
      </c>
      <c r="H155" s="186">
        <v>401.29639549000001</v>
      </c>
      <c r="I155" s="186">
        <v>0</v>
      </c>
      <c r="J155" s="186">
        <v>441.42603502999998</v>
      </c>
      <c r="K155" s="186">
        <v>521.68531413000005</v>
      </c>
      <c r="L155" s="186">
        <v>601.94459323000001</v>
      </c>
      <c r="M155" s="121">
        <f t="shared" si="1"/>
        <v>122</v>
      </c>
    </row>
    <row r="156" spans="1:13" ht="12.75" customHeight="1" x14ac:dyDescent="0.2">
      <c r="A156" s="185" t="s">
        <v>189</v>
      </c>
      <c r="B156" s="185">
        <v>3</v>
      </c>
      <c r="C156" s="186">
        <v>975.69565792000003</v>
      </c>
      <c r="D156" s="186">
        <v>970.84145066999997</v>
      </c>
      <c r="E156" s="186">
        <v>0</v>
      </c>
      <c r="F156" s="186">
        <v>83.931621550000003</v>
      </c>
      <c r="G156" s="186">
        <v>209.82905388</v>
      </c>
      <c r="H156" s="186">
        <v>419.65810776000001</v>
      </c>
      <c r="I156" s="186">
        <v>0</v>
      </c>
      <c r="J156" s="186">
        <v>461.62391853999998</v>
      </c>
      <c r="K156" s="186">
        <v>545.55554009000002</v>
      </c>
      <c r="L156" s="186">
        <v>629.48716163999995</v>
      </c>
      <c r="M156" s="121">
        <f t="shared" si="1"/>
        <v>123</v>
      </c>
    </row>
    <row r="157" spans="1:13" ht="12.75" customHeight="1" x14ac:dyDescent="0.2">
      <c r="A157" s="185" t="s">
        <v>189</v>
      </c>
      <c r="B157" s="185">
        <v>4</v>
      </c>
      <c r="C157" s="186">
        <v>928.74881262999997</v>
      </c>
      <c r="D157" s="186">
        <v>924.12817176999999</v>
      </c>
      <c r="E157" s="186">
        <v>0</v>
      </c>
      <c r="F157" s="186">
        <v>86.887992650000001</v>
      </c>
      <c r="G157" s="186">
        <v>217.21998163000001</v>
      </c>
      <c r="H157" s="186">
        <v>434.43996325000001</v>
      </c>
      <c r="I157" s="186">
        <v>0</v>
      </c>
      <c r="J157" s="186">
        <v>477.88395958000001</v>
      </c>
      <c r="K157" s="186">
        <v>564.77195223000001</v>
      </c>
      <c r="L157" s="186">
        <v>651.65994488000001</v>
      </c>
      <c r="M157" s="121">
        <f t="shared" si="1"/>
        <v>124</v>
      </c>
    </row>
    <row r="158" spans="1:13" ht="12.75" customHeight="1" x14ac:dyDescent="0.2">
      <c r="A158" s="185" t="s">
        <v>189</v>
      </c>
      <c r="B158" s="185">
        <v>5</v>
      </c>
      <c r="C158" s="186">
        <v>815.86220408999998</v>
      </c>
      <c r="D158" s="186">
        <v>811.80318814999998</v>
      </c>
      <c r="E158" s="186">
        <v>0</v>
      </c>
      <c r="F158" s="186">
        <v>87.141721820000001</v>
      </c>
      <c r="G158" s="186">
        <v>217.85430456</v>
      </c>
      <c r="H158" s="186">
        <v>435.70860912000001</v>
      </c>
      <c r="I158" s="186">
        <v>0</v>
      </c>
      <c r="J158" s="186">
        <v>479.27947003000003</v>
      </c>
      <c r="K158" s="186">
        <v>566.42119185000001</v>
      </c>
      <c r="L158" s="186">
        <v>653.56291366999994</v>
      </c>
      <c r="M158" s="121">
        <f t="shared" si="1"/>
        <v>125</v>
      </c>
    </row>
    <row r="159" spans="1:13" ht="12.75" customHeight="1" x14ac:dyDescent="0.2">
      <c r="A159" s="185" t="s">
        <v>189</v>
      </c>
      <c r="B159" s="185">
        <v>6</v>
      </c>
      <c r="C159" s="186">
        <v>741.78403255000001</v>
      </c>
      <c r="D159" s="186">
        <v>738.09356473000003</v>
      </c>
      <c r="E159" s="186">
        <v>0</v>
      </c>
      <c r="F159" s="186">
        <v>87.642093779999996</v>
      </c>
      <c r="G159" s="186">
        <v>219.10523445999999</v>
      </c>
      <c r="H159" s="186">
        <v>438.21046891999998</v>
      </c>
      <c r="I159" s="186">
        <v>0</v>
      </c>
      <c r="J159" s="186">
        <v>482.03151580999997</v>
      </c>
      <c r="K159" s="186">
        <v>569.67360959999996</v>
      </c>
      <c r="L159" s="186">
        <v>657.31570337999995</v>
      </c>
      <c r="M159" s="121">
        <f t="shared" si="1"/>
        <v>126</v>
      </c>
    </row>
    <row r="160" spans="1:13" ht="12.75" customHeight="1" x14ac:dyDescent="0.2">
      <c r="A160" s="185" t="s">
        <v>189</v>
      </c>
      <c r="B160" s="185">
        <v>7</v>
      </c>
      <c r="C160" s="186">
        <v>769.29891146</v>
      </c>
      <c r="D160" s="186">
        <v>765.47155368999995</v>
      </c>
      <c r="E160" s="186">
        <v>0</v>
      </c>
      <c r="F160" s="186">
        <v>85.062896179999996</v>
      </c>
      <c r="G160" s="186">
        <v>212.65724044999999</v>
      </c>
      <c r="H160" s="186">
        <v>425.31448090999999</v>
      </c>
      <c r="I160" s="186">
        <v>0</v>
      </c>
      <c r="J160" s="186">
        <v>467.84592900000001</v>
      </c>
      <c r="K160" s="186">
        <v>552.90882518000001</v>
      </c>
      <c r="L160" s="186">
        <v>637.97172135999995</v>
      </c>
      <c r="M160" s="121">
        <f t="shared" si="1"/>
        <v>127</v>
      </c>
    </row>
    <row r="161" spans="1:13" ht="12.75" customHeight="1" x14ac:dyDescent="0.2">
      <c r="A161" s="185" t="s">
        <v>189</v>
      </c>
      <c r="B161" s="185">
        <v>8</v>
      </c>
      <c r="C161" s="186">
        <v>703.16886012999998</v>
      </c>
      <c r="D161" s="186">
        <v>699.67050759000006</v>
      </c>
      <c r="E161" s="186">
        <v>0</v>
      </c>
      <c r="F161" s="186">
        <v>78.400218929999994</v>
      </c>
      <c r="G161" s="186">
        <v>196.00054732999999</v>
      </c>
      <c r="H161" s="186">
        <v>392.00109465000003</v>
      </c>
      <c r="I161" s="186">
        <v>0</v>
      </c>
      <c r="J161" s="186">
        <v>431.20120412</v>
      </c>
      <c r="K161" s="186">
        <v>509.60142304999999</v>
      </c>
      <c r="L161" s="186">
        <v>588.00164198000004</v>
      </c>
      <c r="M161" s="121">
        <f t="shared" si="1"/>
        <v>128</v>
      </c>
    </row>
    <row r="162" spans="1:13" ht="12.75" customHeight="1" x14ac:dyDescent="0.2">
      <c r="A162" s="185" t="s">
        <v>189</v>
      </c>
      <c r="B162" s="185">
        <v>9</v>
      </c>
      <c r="C162" s="186">
        <v>656.06833338000001</v>
      </c>
      <c r="D162" s="186">
        <v>652.80431181999995</v>
      </c>
      <c r="E162" s="186">
        <v>0</v>
      </c>
      <c r="F162" s="186">
        <v>68.825934250000003</v>
      </c>
      <c r="G162" s="186">
        <v>172.06483562</v>
      </c>
      <c r="H162" s="186">
        <v>344.12967125</v>
      </c>
      <c r="I162" s="186">
        <v>0</v>
      </c>
      <c r="J162" s="186">
        <v>378.54263837000002</v>
      </c>
      <c r="K162" s="186">
        <v>447.36857262000001</v>
      </c>
      <c r="L162" s="186">
        <v>516.19450687000005</v>
      </c>
      <c r="M162" s="121">
        <f t="shared" si="1"/>
        <v>129</v>
      </c>
    </row>
    <row r="163" spans="1:13" ht="12.75" customHeight="1" x14ac:dyDescent="0.2">
      <c r="A163" s="185" t="s">
        <v>189</v>
      </c>
      <c r="B163" s="185">
        <v>10</v>
      </c>
      <c r="C163" s="186">
        <v>615.11621720000005</v>
      </c>
      <c r="D163" s="186">
        <v>612.05593751000004</v>
      </c>
      <c r="E163" s="186">
        <v>0</v>
      </c>
      <c r="F163" s="186">
        <v>64.371264339999996</v>
      </c>
      <c r="G163" s="186">
        <v>160.92816085000001</v>
      </c>
      <c r="H163" s="186">
        <v>321.85632170000002</v>
      </c>
      <c r="I163" s="186">
        <v>0</v>
      </c>
      <c r="J163" s="186">
        <v>354.04195386999999</v>
      </c>
      <c r="K163" s="186">
        <v>418.41321821000003</v>
      </c>
      <c r="L163" s="186">
        <v>482.78448255000001</v>
      </c>
      <c r="M163" s="121">
        <f t="shared" si="1"/>
        <v>130</v>
      </c>
    </row>
    <row r="164" spans="1:13" ht="12.75" customHeight="1" x14ac:dyDescent="0.2">
      <c r="A164" s="185" t="s">
        <v>189</v>
      </c>
      <c r="B164" s="185">
        <v>11</v>
      </c>
      <c r="C164" s="186">
        <v>546.07236648000003</v>
      </c>
      <c r="D164" s="186">
        <v>543.35558853999999</v>
      </c>
      <c r="E164" s="186">
        <v>0</v>
      </c>
      <c r="F164" s="186">
        <v>64.332410190000004</v>
      </c>
      <c r="G164" s="186">
        <v>160.83102546999999</v>
      </c>
      <c r="H164" s="186">
        <v>321.66205093999997</v>
      </c>
      <c r="I164" s="186">
        <v>0</v>
      </c>
      <c r="J164" s="186">
        <v>353.82825602999998</v>
      </c>
      <c r="K164" s="186">
        <v>418.16066622</v>
      </c>
      <c r="L164" s="186">
        <v>482.49307641000001</v>
      </c>
      <c r="M164" s="121">
        <f t="shared" ref="M164:M227" si="2">M163+1</f>
        <v>131</v>
      </c>
    </row>
    <row r="165" spans="1:13" ht="12.75" customHeight="1" x14ac:dyDescent="0.2">
      <c r="A165" s="185" t="s">
        <v>189</v>
      </c>
      <c r="B165" s="185">
        <v>12</v>
      </c>
      <c r="C165" s="186">
        <v>552.28228823999996</v>
      </c>
      <c r="D165" s="186">
        <v>549.53461516000004</v>
      </c>
      <c r="E165" s="186">
        <v>0</v>
      </c>
      <c r="F165" s="186">
        <v>63.101251490000003</v>
      </c>
      <c r="G165" s="186">
        <v>157.75312872000001</v>
      </c>
      <c r="H165" s="186">
        <v>315.50625744000001</v>
      </c>
      <c r="I165" s="186">
        <v>0</v>
      </c>
      <c r="J165" s="186">
        <v>347.05688318</v>
      </c>
      <c r="K165" s="186">
        <v>410.15813466999998</v>
      </c>
      <c r="L165" s="186">
        <v>473.25938616000002</v>
      </c>
      <c r="M165" s="121">
        <f t="shared" si="2"/>
        <v>132</v>
      </c>
    </row>
    <row r="166" spans="1:13" ht="12.75" customHeight="1" x14ac:dyDescent="0.2">
      <c r="A166" s="185" t="s">
        <v>189</v>
      </c>
      <c r="B166" s="185">
        <v>13</v>
      </c>
      <c r="C166" s="186">
        <v>569.00700460999997</v>
      </c>
      <c r="D166" s="186">
        <v>566.17612398999995</v>
      </c>
      <c r="E166" s="186">
        <v>0</v>
      </c>
      <c r="F166" s="186">
        <v>62.515510239999998</v>
      </c>
      <c r="G166" s="186">
        <v>156.28877560000001</v>
      </c>
      <c r="H166" s="186">
        <v>312.57755121000002</v>
      </c>
      <c r="I166" s="186">
        <v>0</v>
      </c>
      <c r="J166" s="186">
        <v>343.83530632999998</v>
      </c>
      <c r="K166" s="186">
        <v>406.35081657000001</v>
      </c>
      <c r="L166" s="186">
        <v>468.86632680999998</v>
      </c>
      <c r="M166" s="121">
        <f t="shared" si="2"/>
        <v>133</v>
      </c>
    </row>
    <row r="167" spans="1:13" ht="12.75" customHeight="1" x14ac:dyDescent="0.2">
      <c r="A167" s="185" t="s">
        <v>189</v>
      </c>
      <c r="B167" s="185">
        <v>14</v>
      </c>
      <c r="C167" s="186">
        <v>508.03544098999998</v>
      </c>
      <c r="D167" s="186">
        <v>505.50790147999999</v>
      </c>
      <c r="E167" s="186">
        <v>0</v>
      </c>
      <c r="F167" s="186">
        <v>62.06824331</v>
      </c>
      <c r="G167" s="186">
        <v>155.17060828000001</v>
      </c>
      <c r="H167" s="186">
        <v>310.34121656000002</v>
      </c>
      <c r="I167" s="186">
        <v>0</v>
      </c>
      <c r="J167" s="186">
        <v>341.37533822</v>
      </c>
      <c r="K167" s="186">
        <v>403.44358153000002</v>
      </c>
      <c r="L167" s="186">
        <v>465.51182483999997</v>
      </c>
      <c r="M167" s="121">
        <f t="shared" si="2"/>
        <v>134</v>
      </c>
    </row>
    <row r="168" spans="1:13" ht="12.75" customHeight="1" x14ac:dyDescent="0.2">
      <c r="A168" s="185" t="s">
        <v>189</v>
      </c>
      <c r="B168" s="185">
        <v>15</v>
      </c>
      <c r="C168" s="186">
        <v>564.71911594999995</v>
      </c>
      <c r="D168" s="186">
        <v>561.90956811000001</v>
      </c>
      <c r="E168" s="186">
        <v>0</v>
      </c>
      <c r="F168" s="186">
        <v>61.24799264</v>
      </c>
      <c r="G168" s="186">
        <v>153.11998159999999</v>
      </c>
      <c r="H168" s="186">
        <v>306.23996320999998</v>
      </c>
      <c r="I168" s="186">
        <v>0</v>
      </c>
      <c r="J168" s="186">
        <v>336.86395952999999</v>
      </c>
      <c r="K168" s="186">
        <v>398.11195217</v>
      </c>
      <c r="L168" s="186">
        <v>459.35994481</v>
      </c>
      <c r="M168" s="121">
        <f t="shared" si="2"/>
        <v>135</v>
      </c>
    </row>
    <row r="169" spans="1:13" ht="12.75" customHeight="1" x14ac:dyDescent="0.2">
      <c r="A169" s="185" t="s">
        <v>189</v>
      </c>
      <c r="B169" s="185">
        <v>16</v>
      </c>
      <c r="C169" s="186">
        <v>499.72102713999999</v>
      </c>
      <c r="D169" s="186">
        <v>497.23485288000001</v>
      </c>
      <c r="E169" s="186">
        <v>0</v>
      </c>
      <c r="F169" s="186">
        <v>60.915296849999997</v>
      </c>
      <c r="G169" s="186">
        <v>152.28824212999999</v>
      </c>
      <c r="H169" s="186">
        <v>304.57648425999997</v>
      </c>
      <c r="I169" s="186">
        <v>0</v>
      </c>
      <c r="J169" s="186">
        <v>335.03413268000003</v>
      </c>
      <c r="K169" s="186">
        <v>395.94942952999997</v>
      </c>
      <c r="L169" s="186">
        <v>456.86472637999998</v>
      </c>
      <c r="M169" s="121">
        <f t="shared" si="2"/>
        <v>136</v>
      </c>
    </row>
    <row r="170" spans="1:13" ht="12.75" customHeight="1" x14ac:dyDescent="0.2">
      <c r="A170" s="185" t="s">
        <v>189</v>
      </c>
      <c r="B170" s="185">
        <v>17</v>
      </c>
      <c r="C170" s="186">
        <v>481.45172843</v>
      </c>
      <c r="D170" s="186">
        <v>479.05644619999998</v>
      </c>
      <c r="E170" s="186">
        <v>0</v>
      </c>
      <c r="F170" s="186">
        <v>60.249430349999997</v>
      </c>
      <c r="G170" s="186">
        <v>150.62357588</v>
      </c>
      <c r="H170" s="186">
        <v>301.24715175</v>
      </c>
      <c r="I170" s="186">
        <v>0</v>
      </c>
      <c r="J170" s="186">
        <v>331.37186693000001</v>
      </c>
      <c r="K170" s="186">
        <v>391.62129728000002</v>
      </c>
      <c r="L170" s="186">
        <v>451.87072762999998</v>
      </c>
      <c r="M170" s="121">
        <f t="shared" si="2"/>
        <v>137</v>
      </c>
    </row>
    <row r="171" spans="1:13" ht="12.75" customHeight="1" x14ac:dyDescent="0.2">
      <c r="A171" s="185" t="s">
        <v>189</v>
      </c>
      <c r="B171" s="185">
        <v>18</v>
      </c>
      <c r="C171" s="186">
        <v>625.73145470999998</v>
      </c>
      <c r="D171" s="186">
        <v>622.61836289999997</v>
      </c>
      <c r="E171" s="186">
        <v>0</v>
      </c>
      <c r="F171" s="186">
        <v>60.13759091</v>
      </c>
      <c r="G171" s="186">
        <v>150.34397727999999</v>
      </c>
      <c r="H171" s="186">
        <v>300.68795455999998</v>
      </c>
      <c r="I171" s="186">
        <v>0</v>
      </c>
      <c r="J171" s="186">
        <v>330.75675002000003</v>
      </c>
      <c r="K171" s="186">
        <v>390.89434093</v>
      </c>
      <c r="L171" s="186">
        <v>451.03193184000003</v>
      </c>
      <c r="M171" s="121">
        <f t="shared" si="2"/>
        <v>138</v>
      </c>
    </row>
    <row r="172" spans="1:13" ht="12.75" customHeight="1" x14ac:dyDescent="0.2">
      <c r="A172" s="185" t="s">
        <v>189</v>
      </c>
      <c r="B172" s="185">
        <v>19</v>
      </c>
      <c r="C172" s="186">
        <v>612.68910349999999</v>
      </c>
      <c r="D172" s="186">
        <v>609.64089899999999</v>
      </c>
      <c r="E172" s="186">
        <v>0</v>
      </c>
      <c r="F172" s="186">
        <v>60.575665780000001</v>
      </c>
      <c r="G172" s="186">
        <v>151.43916446</v>
      </c>
      <c r="H172" s="186">
        <v>302.87832892</v>
      </c>
      <c r="I172" s="186">
        <v>0</v>
      </c>
      <c r="J172" s="186">
        <v>333.16616181000001</v>
      </c>
      <c r="K172" s="186">
        <v>393.74182760000002</v>
      </c>
      <c r="L172" s="186">
        <v>454.31749337999997</v>
      </c>
      <c r="M172" s="121">
        <f t="shared" si="2"/>
        <v>139</v>
      </c>
    </row>
    <row r="173" spans="1:13" ht="12.75" customHeight="1" x14ac:dyDescent="0.2">
      <c r="A173" s="185" t="s">
        <v>189</v>
      </c>
      <c r="B173" s="185">
        <v>20</v>
      </c>
      <c r="C173" s="186">
        <v>582.80909248</v>
      </c>
      <c r="D173" s="186">
        <v>579.90954476000002</v>
      </c>
      <c r="E173" s="186">
        <v>0</v>
      </c>
      <c r="F173" s="186">
        <v>60.511722319999997</v>
      </c>
      <c r="G173" s="186">
        <v>151.2793058</v>
      </c>
      <c r="H173" s="186">
        <v>302.55861159</v>
      </c>
      <c r="I173" s="186">
        <v>0</v>
      </c>
      <c r="J173" s="186">
        <v>332.81447274999999</v>
      </c>
      <c r="K173" s="186">
        <v>393.32619506999998</v>
      </c>
      <c r="L173" s="186">
        <v>453.83791738999997</v>
      </c>
      <c r="M173" s="121">
        <f t="shared" si="2"/>
        <v>140</v>
      </c>
    </row>
    <row r="174" spans="1:13" ht="12.75" customHeight="1" x14ac:dyDescent="0.2">
      <c r="A174" s="185" t="s">
        <v>189</v>
      </c>
      <c r="B174" s="185">
        <v>21</v>
      </c>
      <c r="C174" s="186">
        <v>537.84534065000003</v>
      </c>
      <c r="D174" s="186">
        <v>535.16949318000002</v>
      </c>
      <c r="E174" s="186">
        <v>0</v>
      </c>
      <c r="F174" s="186">
        <v>61.530947740000002</v>
      </c>
      <c r="G174" s="186">
        <v>153.82736935</v>
      </c>
      <c r="H174" s="186">
        <v>307.65473871</v>
      </c>
      <c r="I174" s="186">
        <v>0</v>
      </c>
      <c r="J174" s="186">
        <v>338.42021258</v>
      </c>
      <c r="K174" s="186">
        <v>399.95116031999999</v>
      </c>
      <c r="L174" s="186">
        <v>461.48210805999997</v>
      </c>
      <c r="M174" s="121">
        <f t="shared" si="2"/>
        <v>141</v>
      </c>
    </row>
    <row r="175" spans="1:13" ht="12.75" customHeight="1" x14ac:dyDescent="0.2">
      <c r="A175" s="185" t="s">
        <v>189</v>
      </c>
      <c r="B175" s="185">
        <v>22</v>
      </c>
      <c r="C175" s="186">
        <v>653.23209102999999</v>
      </c>
      <c r="D175" s="186">
        <v>649.98218012999996</v>
      </c>
      <c r="E175" s="186">
        <v>0</v>
      </c>
      <c r="F175" s="186">
        <v>64.423340100000004</v>
      </c>
      <c r="G175" s="186">
        <v>161.05835026</v>
      </c>
      <c r="H175" s="186">
        <v>322.11670051999999</v>
      </c>
      <c r="I175" s="186">
        <v>0</v>
      </c>
      <c r="J175" s="186">
        <v>354.32837057</v>
      </c>
      <c r="K175" s="186">
        <v>418.75171067999997</v>
      </c>
      <c r="L175" s="186">
        <v>483.17505077999999</v>
      </c>
      <c r="M175" s="121">
        <f t="shared" si="2"/>
        <v>142</v>
      </c>
    </row>
    <row r="176" spans="1:13" ht="12.75" customHeight="1" x14ac:dyDescent="0.2">
      <c r="A176" s="185" t="s">
        <v>189</v>
      </c>
      <c r="B176" s="185">
        <v>23</v>
      </c>
      <c r="C176" s="186">
        <v>614.08272717</v>
      </c>
      <c r="D176" s="186">
        <v>611.02758921999998</v>
      </c>
      <c r="E176" s="186">
        <v>0</v>
      </c>
      <c r="F176" s="186">
        <v>59.866621430000002</v>
      </c>
      <c r="G176" s="186">
        <v>149.66655358</v>
      </c>
      <c r="H176" s="186">
        <v>299.33310714999999</v>
      </c>
      <c r="I176" s="186">
        <v>0</v>
      </c>
      <c r="J176" s="186">
        <v>329.26641787</v>
      </c>
      <c r="K176" s="186">
        <v>389.13303930000001</v>
      </c>
      <c r="L176" s="186">
        <v>448.99966073000002</v>
      </c>
      <c r="M176" s="121">
        <f t="shared" si="2"/>
        <v>143</v>
      </c>
    </row>
    <row r="177" spans="1:13" ht="12.75" customHeight="1" x14ac:dyDescent="0.2">
      <c r="A177" s="185" t="s">
        <v>189</v>
      </c>
      <c r="B177" s="185">
        <v>24</v>
      </c>
      <c r="C177" s="186">
        <v>606.75411582000004</v>
      </c>
      <c r="D177" s="186">
        <v>603.73543862999998</v>
      </c>
      <c r="E177" s="186">
        <v>0</v>
      </c>
      <c r="F177" s="186">
        <v>62.789106050000001</v>
      </c>
      <c r="G177" s="186">
        <v>156.97276513</v>
      </c>
      <c r="H177" s="186">
        <v>313.94553027000001</v>
      </c>
      <c r="I177" s="186">
        <v>0</v>
      </c>
      <c r="J177" s="186">
        <v>345.34008329</v>
      </c>
      <c r="K177" s="186">
        <v>408.12918933999998</v>
      </c>
      <c r="L177" s="186">
        <v>470.91829539999998</v>
      </c>
      <c r="M177" s="121">
        <f t="shared" si="2"/>
        <v>144</v>
      </c>
    </row>
    <row r="178" spans="1:13" ht="12.75" customHeight="1" x14ac:dyDescent="0.2">
      <c r="A178" s="185" t="s">
        <v>190</v>
      </c>
      <c r="B178" s="185">
        <v>1</v>
      </c>
      <c r="C178" s="186">
        <v>755.65908201000002</v>
      </c>
      <c r="D178" s="186">
        <v>751.89958408999996</v>
      </c>
      <c r="E178" s="186">
        <v>0</v>
      </c>
      <c r="F178" s="186">
        <v>70.656183810000002</v>
      </c>
      <c r="G178" s="186">
        <v>176.64045952000001</v>
      </c>
      <c r="H178" s="186">
        <v>353.28091905000002</v>
      </c>
      <c r="I178" s="186">
        <v>0</v>
      </c>
      <c r="J178" s="186">
        <v>388.60901095000003</v>
      </c>
      <c r="K178" s="186">
        <v>459.26519475999999</v>
      </c>
      <c r="L178" s="186">
        <v>529.92137857</v>
      </c>
      <c r="M178" s="121">
        <f t="shared" si="2"/>
        <v>145</v>
      </c>
    </row>
    <row r="179" spans="1:13" ht="12.75" customHeight="1" x14ac:dyDescent="0.2">
      <c r="A179" s="185" t="s">
        <v>190</v>
      </c>
      <c r="B179" s="185">
        <v>2</v>
      </c>
      <c r="C179" s="186">
        <v>781.30458297999996</v>
      </c>
      <c r="D179" s="186">
        <v>777.41749549999997</v>
      </c>
      <c r="E179" s="186">
        <v>0</v>
      </c>
      <c r="F179" s="186">
        <v>78.244548449999996</v>
      </c>
      <c r="G179" s="186">
        <v>195.61137113000001</v>
      </c>
      <c r="H179" s="186">
        <v>391.22274227000003</v>
      </c>
      <c r="I179" s="186">
        <v>0</v>
      </c>
      <c r="J179" s="186">
        <v>430.34501648999998</v>
      </c>
      <c r="K179" s="186">
        <v>508.58956494</v>
      </c>
      <c r="L179" s="186">
        <v>586.83411339999998</v>
      </c>
      <c r="M179" s="121">
        <f t="shared" si="2"/>
        <v>146</v>
      </c>
    </row>
    <row r="180" spans="1:13" ht="12.75" customHeight="1" x14ac:dyDescent="0.2">
      <c r="A180" s="185" t="s">
        <v>190</v>
      </c>
      <c r="B180" s="185">
        <v>3</v>
      </c>
      <c r="C180" s="186">
        <v>805.60736137000004</v>
      </c>
      <c r="D180" s="186">
        <v>801.59936455000002</v>
      </c>
      <c r="E180" s="186">
        <v>0</v>
      </c>
      <c r="F180" s="186">
        <v>84.504724100000004</v>
      </c>
      <c r="G180" s="186">
        <v>211.26181023999999</v>
      </c>
      <c r="H180" s="186">
        <v>422.52362048999998</v>
      </c>
      <c r="I180" s="186">
        <v>0</v>
      </c>
      <c r="J180" s="186">
        <v>464.77598253000002</v>
      </c>
      <c r="K180" s="186">
        <v>549.28070663000005</v>
      </c>
      <c r="L180" s="186">
        <v>633.78543073000003</v>
      </c>
      <c r="M180" s="121">
        <f t="shared" si="2"/>
        <v>147</v>
      </c>
    </row>
    <row r="181" spans="1:13" ht="12.75" customHeight="1" x14ac:dyDescent="0.2">
      <c r="A181" s="185" t="s">
        <v>190</v>
      </c>
      <c r="B181" s="185">
        <v>4</v>
      </c>
      <c r="C181" s="186">
        <v>873.17469511000002</v>
      </c>
      <c r="D181" s="186">
        <v>868.83054240000001</v>
      </c>
      <c r="E181" s="186">
        <v>0</v>
      </c>
      <c r="F181" s="186">
        <v>87.118276289999997</v>
      </c>
      <c r="G181" s="186">
        <v>217.79569071</v>
      </c>
      <c r="H181" s="186">
        <v>435.59138143000001</v>
      </c>
      <c r="I181" s="186">
        <v>0</v>
      </c>
      <c r="J181" s="186">
        <v>479.15051956999997</v>
      </c>
      <c r="K181" s="186">
        <v>566.26879584999995</v>
      </c>
      <c r="L181" s="186">
        <v>653.38707213999999</v>
      </c>
      <c r="M181" s="121">
        <f t="shared" si="2"/>
        <v>148</v>
      </c>
    </row>
    <row r="182" spans="1:13" ht="12.75" customHeight="1" x14ac:dyDescent="0.2">
      <c r="A182" s="185" t="s">
        <v>190</v>
      </c>
      <c r="B182" s="185">
        <v>5</v>
      </c>
      <c r="C182" s="186">
        <v>828.15953119999995</v>
      </c>
      <c r="D182" s="186">
        <v>824.03933453000002</v>
      </c>
      <c r="E182" s="186">
        <v>0</v>
      </c>
      <c r="F182" s="186">
        <v>87.334905300000003</v>
      </c>
      <c r="G182" s="186">
        <v>218.33726324</v>
      </c>
      <c r="H182" s="186">
        <v>436.67452648</v>
      </c>
      <c r="I182" s="186">
        <v>0</v>
      </c>
      <c r="J182" s="186">
        <v>480.34197913000003</v>
      </c>
      <c r="K182" s="186">
        <v>567.67688441999996</v>
      </c>
      <c r="L182" s="186">
        <v>655.01178972000002</v>
      </c>
      <c r="M182" s="121">
        <f t="shared" si="2"/>
        <v>149</v>
      </c>
    </row>
    <row r="183" spans="1:13" ht="12.75" customHeight="1" x14ac:dyDescent="0.2">
      <c r="A183" s="185" t="s">
        <v>190</v>
      </c>
      <c r="B183" s="185">
        <v>6</v>
      </c>
      <c r="C183" s="186">
        <v>1067.31620393</v>
      </c>
      <c r="D183" s="186">
        <v>1062.00617306</v>
      </c>
      <c r="E183" s="186">
        <v>0</v>
      </c>
      <c r="F183" s="186">
        <v>88.302172479999996</v>
      </c>
      <c r="G183" s="186">
        <v>220.7554312</v>
      </c>
      <c r="H183" s="186">
        <v>441.51086241000002</v>
      </c>
      <c r="I183" s="186">
        <v>0</v>
      </c>
      <c r="J183" s="186">
        <v>485.66194865</v>
      </c>
      <c r="K183" s="186">
        <v>573.96412112999997</v>
      </c>
      <c r="L183" s="186">
        <v>662.26629361000005</v>
      </c>
      <c r="M183" s="121">
        <f t="shared" si="2"/>
        <v>150</v>
      </c>
    </row>
    <row r="184" spans="1:13" ht="12.75" customHeight="1" x14ac:dyDescent="0.2">
      <c r="A184" s="185" t="s">
        <v>190</v>
      </c>
      <c r="B184" s="185">
        <v>7</v>
      </c>
      <c r="C184" s="186">
        <v>905.58604596999999</v>
      </c>
      <c r="D184" s="186">
        <v>901.08064276000005</v>
      </c>
      <c r="E184" s="186">
        <v>0</v>
      </c>
      <c r="F184" s="186">
        <v>85.943411909999995</v>
      </c>
      <c r="G184" s="186">
        <v>214.85852976999999</v>
      </c>
      <c r="H184" s="186">
        <v>429.71705953999998</v>
      </c>
      <c r="I184" s="186">
        <v>0</v>
      </c>
      <c r="J184" s="186">
        <v>472.68876548999998</v>
      </c>
      <c r="K184" s="186">
        <v>558.63217740000005</v>
      </c>
      <c r="L184" s="186">
        <v>644.57558931000005</v>
      </c>
      <c r="M184" s="121">
        <f t="shared" si="2"/>
        <v>151</v>
      </c>
    </row>
    <row r="185" spans="1:13" ht="12.75" customHeight="1" x14ac:dyDescent="0.2">
      <c r="A185" s="185" t="s">
        <v>190</v>
      </c>
      <c r="B185" s="185">
        <v>8</v>
      </c>
      <c r="C185" s="186">
        <v>779.93514149999999</v>
      </c>
      <c r="D185" s="186">
        <v>776.05486715999996</v>
      </c>
      <c r="E185" s="186">
        <v>0</v>
      </c>
      <c r="F185" s="186">
        <v>79.850639740000005</v>
      </c>
      <c r="G185" s="186">
        <v>199.62659934999999</v>
      </c>
      <c r="H185" s="186">
        <v>399.25319869999998</v>
      </c>
      <c r="I185" s="186">
        <v>0</v>
      </c>
      <c r="J185" s="186">
        <v>439.17851855999999</v>
      </c>
      <c r="K185" s="186">
        <v>519.02915829999995</v>
      </c>
      <c r="L185" s="186">
        <v>598.87979803999997</v>
      </c>
      <c r="M185" s="121">
        <f t="shared" si="2"/>
        <v>152</v>
      </c>
    </row>
    <row r="186" spans="1:13" ht="12.75" customHeight="1" x14ac:dyDescent="0.2">
      <c r="A186" s="185" t="s">
        <v>190</v>
      </c>
      <c r="B186" s="185">
        <v>9</v>
      </c>
      <c r="C186" s="186">
        <v>784.05604181000001</v>
      </c>
      <c r="D186" s="186">
        <v>780.15526548000003</v>
      </c>
      <c r="E186" s="186">
        <v>0</v>
      </c>
      <c r="F186" s="186">
        <v>70.006466430000003</v>
      </c>
      <c r="G186" s="186">
        <v>175.01616607</v>
      </c>
      <c r="H186" s="186">
        <v>350.03233212999999</v>
      </c>
      <c r="I186" s="186">
        <v>0</v>
      </c>
      <c r="J186" s="186">
        <v>385.03556534000001</v>
      </c>
      <c r="K186" s="186">
        <v>455.04203176999999</v>
      </c>
      <c r="L186" s="186">
        <v>525.04849820000004</v>
      </c>
      <c r="M186" s="121">
        <f t="shared" si="2"/>
        <v>153</v>
      </c>
    </row>
    <row r="187" spans="1:13" ht="12.75" customHeight="1" x14ac:dyDescent="0.2">
      <c r="A187" s="185" t="s">
        <v>190</v>
      </c>
      <c r="B187" s="185">
        <v>10</v>
      </c>
      <c r="C187" s="186">
        <v>616.52619192999998</v>
      </c>
      <c r="D187" s="186">
        <v>613.45889743999999</v>
      </c>
      <c r="E187" s="186">
        <v>0</v>
      </c>
      <c r="F187" s="186">
        <v>63.094157959999997</v>
      </c>
      <c r="G187" s="186">
        <v>157.73539489999999</v>
      </c>
      <c r="H187" s="186">
        <v>315.47078979999998</v>
      </c>
      <c r="I187" s="186">
        <v>0</v>
      </c>
      <c r="J187" s="186">
        <v>347.01786878000001</v>
      </c>
      <c r="K187" s="186">
        <v>410.11202673999998</v>
      </c>
      <c r="L187" s="186">
        <v>473.20618469999999</v>
      </c>
      <c r="M187" s="121">
        <f t="shared" si="2"/>
        <v>154</v>
      </c>
    </row>
    <row r="188" spans="1:13" ht="12.75" customHeight="1" x14ac:dyDescent="0.2">
      <c r="A188" s="185" t="s">
        <v>190</v>
      </c>
      <c r="B188" s="185">
        <v>11</v>
      </c>
      <c r="C188" s="186">
        <v>720.94096889000002</v>
      </c>
      <c r="D188" s="186">
        <v>717.35419790000003</v>
      </c>
      <c r="E188" s="186">
        <v>0</v>
      </c>
      <c r="F188" s="186">
        <v>63.551610549999999</v>
      </c>
      <c r="G188" s="186">
        <v>158.87902636999999</v>
      </c>
      <c r="H188" s="186">
        <v>317.75805272999997</v>
      </c>
      <c r="I188" s="186">
        <v>0</v>
      </c>
      <c r="J188" s="186">
        <v>349.53385800000001</v>
      </c>
      <c r="K188" s="186">
        <v>413.08546854999997</v>
      </c>
      <c r="L188" s="186">
        <v>476.63707909999999</v>
      </c>
      <c r="M188" s="121">
        <f t="shared" si="2"/>
        <v>155</v>
      </c>
    </row>
    <row r="189" spans="1:13" ht="12.75" customHeight="1" x14ac:dyDescent="0.2">
      <c r="A189" s="185" t="s">
        <v>190</v>
      </c>
      <c r="B189" s="185">
        <v>12</v>
      </c>
      <c r="C189" s="186">
        <v>709.67460994999999</v>
      </c>
      <c r="D189" s="186">
        <v>706.1438905</v>
      </c>
      <c r="E189" s="186">
        <v>0</v>
      </c>
      <c r="F189" s="186">
        <v>64.860309869999995</v>
      </c>
      <c r="G189" s="186">
        <v>162.15077467</v>
      </c>
      <c r="H189" s="186">
        <v>324.30154933</v>
      </c>
      <c r="I189" s="186">
        <v>0</v>
      </c>
      <c r="J189" s="186">
        <v>356.73170426000001</v>
      </c>
      <c r="K189" s="186">
        <v>421.59201413</v>
      </c>
      <c r="L189" s="186">
        <v>486.45232399999998</v>
      </c>
      <c r="M189" s="121">
        <f t="shared" si="2"/>
        <v>156</v>
      </c>
    </row>
    <row r="190" spans="1:13" ht="12.75" customHeight="1" x14ac:dyDescent="0.2">
      <c r="A190" s="185" t="s">
        <v>190</v>
      </c>
      <c r="B190" s="185">
        <v>13</v>
      </c>
      <c r="C190" s="186">
        <v>623.86160687999995</v>
      </c>
      <c r="D190" s="186">
        <v>620.75781778999999</v>
      </c>
      <c r="E190" s="186">
        <v>0</v>
      </c>
      <c r="F190" s="186">
        <v>64.138136750000001</v>
      </c>
      <c r="G190" s="186">
        <v>160.34534188000001</v>
      </c>
      <c r="H190" s="186">
        <v>320.69068376000001</v>
      </c>
      <c r="I190" s="186">
        <v>0</v>
      </c>
      <c r="J190" s="186">
        <v>352.75975212999998</v>
      </c>
      <c r="K190" s="186">
        <v>416.89788887999998</v>
      </c>
      <c r="L190" s="186">
        <v>481.03602562999998</v>
      </c>
      <c r="M190" s="121">
        <f t="shared" si="2"/>
        <v>157</v>
      </c>
    </row>
    <row r="191" spans="1:13" ht="12.75" customHeight="1" x14ac:dyDescent="0.2">
      <c r="A191" s="185" t="s">
        <v>190</v>
      </c>
      <c r="B191" s="185">
        <v>14</v>
      </c>
      <c r="C191" s="186">
        <v>602.81448288000001</v>
      </c>
      <c r="D191" s="186">
        <v>599.81540585000005</v>
      </c>
      <c r="E191" s="186">
        <v>0</v>
      </c>
      <c r="F191" s="186">
        <v>61.491666879999997</v>
      </c>
      <c r="G191" s="186">
        <v>153.72916721000001</v>
      </c>
      <c r="H191" s="186">
        <v>307.45833442000003</v>
      </c>
      <c r="I191" s="186">
        <v>0</v>
      </c>
      <c r="J191" s="186">
        <v>338.20416785999998</v>
      </c>
      <c r="K191" s="186">
        <v>399.69583475000002</v>
      </c>
      <c r="L191" s="186">
        <v>461.18750162999999</v>
      </c>
      <c r="M191" s="121">
        <f t="shared" si="2"/>
        <v>158</v>
      </c>
    </row>
    <row r="192" spans="1:13" ht="12.75" customHeight="1" x14ac:dyDescent="0.2">
      <c r="A192" s="185" t="s">
        <v>190</v>
      </c>
      <c r="B192" s="185">
        <v>15</v>
      </c>
      <c r="C192" s="186">
        <v>628.95814505999999</v>
      </c>
      <c r="D192" s="186">
        <v>625.82900006</v>
      </c>
      <c r="E192" s="186">
        <v>0</v>
      </c>
      <c r="F192" s="186">
        <v>61.060871390000003</v>
      </c>
      <c r="G192" s="186">
        <v>152.65217847</v>
      </c>
      <c r="H192" s="186">
        <v>305.30435695</v>
      </c>
      <c r="I192" s="186">
        <v>0</v>
      </c>
      <c r="J192" s="186">
        <v>335.83479263999999</v>
      </c>
      <c r="K192" s="186">
        <v>396.89566402999998</v>
      </c>
      <c r="L192" s="186">
        <v>457.95653542000002</v>
      </c>
      <c r="M192" s="121">
        <f t="shared" si="2"/>
        <v>159</v>
      </c>
    </row>
    <row r="193" spans="1:13" ht="12.75" customHeight="1" x14ac:dyDescent="0.2">
      <c r="A193" s="185" t="s">
        <v>190</v>
      </c>
      <c r="B193" s="185">
        <v>16</v>
      </c>
      <c r="C193" s="186">
        <v>651.72541257</v>
      </c>
      <c r="D193" s="186">
        <v>648.48299757999996</v>
      </c>
      <c r="E193" s="186">
        <v>0</v>
      </c>
      <c r="F193" s="186">
        <v>60.842628499999996</v>
      </c>
      <c r="G193" s="186">
        <v>152.10657123999999</v>
      </c>
      <c r="H193" s="186">
        <v>304.21314249</v>
      </c>
      <c r="I193" s="186">
        <v>0</v>
      </c>
      <c r="J193" s="186">
        <v>334.63445673000001</v>
      </c>
      <c r="K193" s="186">
        <v>395.47708523</v>
      </c>
      <c r="L193" s="186">
        <v>456.31971372999999</v>
      </c>
      <c r="M193" s="121">
        <f t="shared" si="2"/>
        <v>160</v>
      </c>
    </row>
    <row r="194" spans="1:13" ht="12.75" customHeight="1" x14ac:dyDescent="0.2">
      <c r="A194" s="185" t="s">
        <v>190</v>
      </c>
      <c r="B194" s="185">
        <v>17</v>
      </c>
      <c r="C194" s="186">
        <v>578.35242684000002</v>
      </c>
      <c r="D194" s="186">
        <v>575.47505158000001</v>
      </c>
      <c r="E194" s="186">
        <v>0</v>
      </c>
      <c r="F194" s="186">
        <v>60.661044779999997</v>
      </c>
      <c r="G194" s="186">
        <v>151.65261194999999</v>
      </c>
      <c r="H194" s="186">
        <v>303.30522388999998</v>
      </c>
      <c r="I194" s="186">
        <v>0</v>
      </c>
      <c r="J194" s="186">
        <v>333.63574627999998</v>
      </c>
      <c r="K194" s="186">
        <v>394.29679105999998</v>
      </c>
      <c r="L194" s="186">
        <v>454.95783583999997</v>
      </c>
      <c r="M194" s="121">
        <f t="shared" si="2"/>
        <v>161</v>
      </c>
    </row>
    <row r="195" spans="1:13" ht="12.75" customHeight="1" x14ac:dyDescent="0.2">
      <c r="A195" s="185" t="s">
        <v>190</v>
      </c>
      <c r="B195" s="185">
        <v>18</v>
      </c>
      <c r="C195" s="186">
        <v>601.50935867999999</v>
      </c>
      <c r="D195" s="186">
        <v>598.51677481000002</v>
      </c>
      <c r="E195" s="186">
        <v>0</v>
      </c>
      <c r="F195" s="186">
        <v>61.159782460000002</v>
      </c>
      <c r="G195" s="186">
        <v>152.89945614999999</v>
      </c>
      <c r="H195" s="186">
        <v>305.79891229999998</v>
      </c>
      <c r="I195" s="186">
        <v>0</v>
      </c>
      <c r="J195" s="186">
        <v>336.37880352000002</v>
      </c>
      <c r="K195" s="186">
        <v>397.53858597999999</v>
      </c>
      <c r="L195" s="186">
        <v>458.69836844000002</v>
      </c>
      <c r="M195" s="121">
        <f t="shared" si="2"/>
        <v>162</v>
      </c>
    </row>
    <row r="196" spans="1:13" ht="12.75" customHeight="1" x14ac:dyDescent="0.2">
      <c r="A196" s="185" t="s">
        <v>190</v>
      </c>
      <c r="B196" s="185">
        <v>19</v>
      </c>
      <c r="C196" s="186">
        <v>626.55776801000002</v>
      </c>
      <c r="D196" s="186">
        <v>623.44056518000002</v>
      </c>
      <c r="E196" s="186">
        <v>0</v>
      </c>
      <c r="F196" s="186">
        <v>61.776036580000003</v>
      </c>
      <c r="G196" s="186">
        <v>154.44009144</v>
      </c>
      <c r="H196" s="186">
        <v>308.88018288000001</v>
      </c>
      <c r="I196" s="186">
        <v>0</v>
      </c>
      <c r="J196" s="186">
        <v>339.76820117</v>
      </c>
      <c r="K196" s="186">
        <v>401.54423774000003</v>
      </c>
      <c r="L196" s="186">
        <v>463.32027432000001</v>
      </c>
      <c r="M196" s="121">
        <f t="shared" si="2"/>
        <v>163</v>
      </c>
    </row>
    <row r="197" spans="1:13" ht="12.75" customHeight="1" x14ac:dyDescent="0.2">
      <c r="A197" s="185" t="s">
        <v>190</v>
      </c>
      <c r="B197" s="185">
        <v>20</v>
      </c>
      <c r="C197" s="186">
        <v>677.75318222999999</v>
      </c>
      <c r="D197" s="186">
        <v>674.38127584999995</v>
      </c>
      <c r="E197" s="186">
        <v>0</v>
      </c>
      <c r="F197" s="186">
        <v>60.796626080000003</v>
      </c>
      <c r="G197" s="186">
        <v>151.99156518999999</v>
      </c>
      <c r="H197" s="186">
        <v>303.98313037999998</v>
      </c>
      <c r="I197" s="186">
        <v>0</v>
      </c>
      <c r="J197" s="186">
        <v>334.38144340999997</v>
      </c>
      <c r="K197" s="186">
        <v>395.17806948999998</v>
      </c>
      <c r="L197" s="186">
        <v>455.97469555999999</v>
      </c>
      <c r="M197" s="121">
        <f t="shared" si="2"/>
        <v>164</v>
      </c>
    </row>
    <row r="198" spans="1:13" ht="12.75" customHeight="1" x14ac:dyDescent="0.2">
      <c r="A198" s="185" t="s">
        <v>190</v>
      </c>
      <c r="B198" s="185">
        <v>21</v>
      </c>
      <c r="C198" s="186">
        <v>694.35675687000003</v>
      </c>
      <c r="D198" s="186">
        <v>690.90224564000005</v>
      </c>
      <c r="E198" s="186">
        <v>0</v>
      </c>
      <c r="F198" s="186">
        <v>62.330421170000001</v>
      </c>
      <c r="G198" s="186">
        <v>155.82605293</v>
      </c>
      <c r="H198" s="186">
        <v>311.65210586000001</v>
      </c>
      <c r="I198" s="186">
        <v>0</v>
      </c>
      <c r="J198" s="186">
        <v>342.81731645000002</v>
      </c>
      <c r="K198" s="186">
        <v>405.14773761999999</v>
      </c>
      <c r="L198" s="186">
        <v>467.47815879000001</v>
      </c>
      <c r="M198" s="121">
        <f t="shared" si="2"/>
        <v>165</v>
      </c>
    </row>
    <row r="199" spans="1:13" ht="12.75" customHeight="1" x14ac:dyDescent="0.2">
      <c r="A199" s="185" t="s">
        <v>190</v>
      </c>
      <c r="B199" s="185">
        <v>22</v>
      </c>
      <c r="C199" s="186">
        <v>784.15204992999998</v>
      </c>
      <c r="D199" s="186">
        <v>780.25079595</v>
      </c>
      <c r="E199" s="186">
        <v>0</v>
      </c>
      <c r="F199" s="186">
        <v>64.189034939999999</v>
      </c>
      <c r="G199" s="186">
        <v>160.47258733999999</v>
      </c>
      <c r="H199" s="186">
        <v>320.94517467999998</v>
      </c>
      <c r="I199" s="186">
        <v>0</v>
      </c>
      <c r="J199" s="186">
        <v>353.03969214</v>
      </c>
      <c r="K199" s="186">
        <v>417.22872708</v>
      </c>
      <c r="L199" s="186">
        <v>481.41776200999999</v>
      </c>
      <c r="M199" s="121">
        <f t="shared" si="2"/>
        <v>166</v>
      </c>
    </row>
    <row r="200" spans="1:13" ht="12.75" customHeight="1" x14ac:dyDescent="0.2">
      <c r="A200" s="185" t="s">
        <v>190</v>
      </c>
      <c r="B200" s="185">
        <v>23</v>
      </c>
      <c r="C200" s="186">
        <v>704.6380097</v>
      </c>
      <c r="D200" s="186">
        <v>701.13234795999995</v>
      </c>
      <c r="E200" s="186">
        <v>0</v>
      </c>
      <c r="F200" s="186">
        <v>60.90581074</v>
      </c>
      <c r="G200" s="186">
        <v>152.26452685999999</v>
      </c>
      <c r="H200" s="186">
        <v>304.52905371999998</v>
      </c>
      <c r="I200" s="186">
        <v>0</v>
      </c>
      <c r="J200" s="186">
        <v>334.98195908999998</v>
      </c>
      <c r="K200" s="186">
        <v>395.88776983000002</v>
      </c>
      <c r="L200" s="186">
        <v>456.79358057000002</v>
      </c>
      <c r="M200" s="121">
        <f t="shared" si="2"/>
        <v>167</v>
      </c>
    </row>
    <row r="201" spans="1:13" ht="12.75" customHeight="1" x14ac:dyDescent="0.2">
      <c r="A201" s="185" t="s">
        <v>190</v>
      </c>
      <c r="B201" s="185">
        <v>24</v>
      </c>
      <c r="C201" s="186">
        <v>702.22749288</v>
      </c>
      <c r="D201" s="186">
        <v>698.73382375999995</v>
      </c>
      <c r="E201" s="186">
        <v>0</v>
      </c>
      <c r="F201" s="186">
        <v>62.380512539999998</v>
      </c>
      <c r="G201" s="186">
        <v>155.95128134999999</v>
      </c>
      <c r="H201" s="186">
        <v>311.90256270999998</v>
      </c>
      <c r="I201" s="186">
        <v>0</v>
      </c>
      <c r="J201" s="186">
        <v>343.09281898</v>
      </c>
      <c r="K201" s="186">
        <v>405.47333151999999</v>
      </c>
      <c r="L201" s="186">
        <v>467.85384405999997</v>
      </c>
      <c r="M201" s="121">
        <f t="shared" si="2"/>
        <v>168</v>
      </c>
    </row>
    <row r="202" spans="1:13" ht="12.75" customHeight="1" x14ac:dyDescent="0.2">
      <c r="A202" s="185" t="s">
        <v>191</v>
      </c>
      <c r="B202" s="185">
        <v>1</v>
      </c>
      <c r="C202" s="186">
        <v>788.24155238000003</v>
      </c>
      <c r="D202" s="186">
        <v>784.31995261999998</v>
      </c>
      <c r="E202" s="186">
        <v>0</v>
      </c>
      <c r="F202" s="186">
        <v>70.923459699999995</v>
      </c>
      <c r="G202" s="186">
        <v>177.30864926000001</v>
      </c>
      <c r="H202" s="186">
        <v>354.61729851000001</v>
      </c>
      <c r="I202" s="186">
        <v>0</v>
      </c>
      <c r="J202" s="186">
        <v>390.07902836</v>
      </c>
      <c r="K202" s="186">
        <v>461.00248806000002</v>
      </c>
      <c r="L202" s="186">
        <v>531.92594776999999</v>
      </c>
      <c r="M202" s="121">
        <f t="shared" si="2"/>
        <v>169</v>
      </c>
    </row>
    <row r="203" spans="1:13" ht="12.75" customHeight="1" x14ac:dyDescent="0.2">
      <c r="A203" s="185" t="s">
        <v>191</v>
      </c>
      <c r="B203" s="185">
        <v>2</v>
      </c>
      <c r="C203" s="186">
        <v>884.76279093000005</v>
      </c>
      <c r="D203" s="186">
        <v>880.36098600000003</v>
      </c>
      <c r="E203" s="186">
        <v>0</v>
      </c>
      <c r="F203" s="186">
        <v>79.290763490000003</v>
      </c>
      <c r="G203" s="186">
        <v>198.22690872000001</v>
      </c>
      <c r="H203" s="186">
        <v>396.45381743000002</v>
      </c>
      <c r="I203" s="186">
        <v>0</v>
      </c>
      <c r="J203" s="186">
        <v>436.09919917000002</v>
      </c>
      <c r="K203" s="186">
        <v>515.38996266000004</v>
      </c>
      <c r="L203" s="186">
        <v>594.68072615000005</v>
      </c>
      <c r="M203" s="121">
        <f t="shared" si="2"/>
        <v>170</v>
      </c>
    </row>
    <row r="204" spans="1:13" ht="12.75" customHeight="1" x14ac:dyDescent="0.2">
      <c r="A204" s="185" t="s">
        <v>191</v>
      </c>
      <c r="B204" s="185">
        <v>3</v>
      </c>
      <c r="C204" s="186">
        <v>1013.32452804</v>
      </c>
      <c r="D204" s="186">
        <v>1008.28311248</v>
      </c>
      <c r="E204" s="186">
        <v>0</v>
      </c>
      <c r="F204" s="186">
        <v>84.736725370000002</v>
      </c>
      <c r="G204" s="186">
        <v>211.84181341999999</v>
      </c>
      <c r="H204" s="186">
        <v>423.68362685</v>
      </c>
      <c r="I204" s="186">
        <v>0</v>
      </c>
      <c r="J204" s="186">
        <v>466.05198953000001</v>
      </c>
      <c r="K204" s="186">
        <v>550.78871489999995</v>
      </c>
      <c r="L204" s="186">
        <v>635.52544026999999</v>
      </c>
      <c r="M204" s="121">
        <f t="shared" si="2"/>
        <v>171</v>
      </c>
    </row>
    <row r="205" spans="1:13" ht="12.75" customHeight="1" x14ac:dyDescent="0.2">
      <c r="A205" s="185" t="s">
        <v>191</v>
      </c>
      <c r="B205" s="185">
        <v>4</v>
      </c>
      <c r="C205" s="186">
        <v>1055.5846396100001</v>
      </c>
      <c r="D205" s="186">
        <v>1050.3329747400001</v>
      </c>
      <c r="E205" s="186">
        <v>0</v>
      </c>
      <c r="F205" s="186">
        <v>86.145831319999999</v>
      </c>
      <c r="G205" s="186">
        <v>215.36457831000001</v>
      </c>
      <c r="H205" s="186">
        <v>430.72915661000002</v>
      </c>
      <c r="I205" s="186">
        <v>0</v>
      </c>
      <c r="J205" s="186">
        <v>473.80207227</v>
      </c>
      <c r="K205" s="186">
        <v>559.94790359000001</v>
      </c>
      <c r="L205" s="186">
        <v>646.09373491999997</v>
      </c>
      <c r="M205" s="121">
        <f t="shared" si="2"/>
        <v>172</v>
      </c>
    </row>
    <row r="206" spans="1:13" ht="12.75" customHeight="1" x14ac:dyDescent="0.2">
      <c r="A206" s="185" t="s">
        <v>191</v>
      </c>
      <c r="B206" s="185">
        <v>5</v>
      </c>
      <c r="C206" s="186">
        <v>995.40687390000005</v>
      </c>
      <c r="D206" s="186">
        <v>990.45460089999995</v>
      </c>
      <c r="E206" s="186">
        <v>0</v>
      </c>
      <c r="F206" s="186">
        <v>87.709877950000006</v>
      </c>
      <c r="G206" s="186">
        <v>219.27469488</v>
      </c>
      <c r="H206" s="186">
        <v>438.54938976</v>
      </c>
      <c r="I206" s="186">
        <v>0</v>
      </c>
      <c r="J206" s="186">
        <v>482.40432872999997</v>
      </c>
      <c r="K206" s="186">
        <v>570.11420668000005</v>
      </c>
      <c r="L206" s="186">
        <v>657.82408463000002</v>
      </c>
      <c r="M206" s="121">
        <f t="shared" si="2"/>
        <v>173</v>
      </c>
    </row>
    <row r="207" spans="1:13" ht="12.75" customHeight="1" x14ac:dyDescent="0.2">
      <c r="A207" s="185" t="s">
        <v>191</v>
      </c>
      <c r="B207" s="185">
        <v>6</v>
      </c>
      <c r="C207" s="186">
        <v>1120.6453914000001</v>
      </c>
      <c r="D207" s="186">
        <v>1115.07004119</v>
      </c>
      <c r="E207" s="186">
        <v>0</v>
      </c>
      <c r="F207" s="186">
        <v>87.167862920000005</v>
      </c>
      <c r="G207" s="186">
        <v>217.91965730000001</v>
      </c>
      <c r="H207" s="186">
        <v>435.83931460000002</v>
      </c>
      <c r="I207" s="186">
        <v>0</v>
      </c>
      <c r="J207" s="186">
        <v>479.42324604999999</v>
      </c>
      <c r="K207" s="186">
        <v>566.59110897000005</v>
      </c>
      <c r="L207" s="186">
        <v>653.75897189</v>
      </c>
      <c r="M207" s="121">
        <f t="shared" si="2"/>
        <v>174</v>
      </c>
    </row>
    <row r="208" spans="1:13" ht="12.75" customHeight="1" x14ac:dyDescent="0.2">
      <c r="A208" s="185" t="s">
        <v>191</v>
      </c>
      <c r="B208" s="185">
        <v>7</v>
      </c>
      <c r="C208" s="186">
        <v>1114.0506149099999</v>
      </c>
      <c r="D208" s="186">
        <v>1108.5080745400001</v>
      </c>
      <c r="E208" s="186">
        <v>0</v>
      </c>
      <c r="F208" s="186">
        <v>80.956494340000006</v>
      </c>
      <c r="G208" s="186">
        <v>202.39123584999999</v>
      </c>
      <c r="H208" s="186">
        <v>404.78247169999997</v>
      </c>
      <c r="I208" s="186">
        <v>0</v>
      </c>
      <c r="J208" s="186">
        <v>445.26071886</v>
      </c>
      <c r="K208" s="186">
        <v>526.21721319999995</v>
      </c>
      <c r="L208" s="186">
        <v>607.17370754000001</v>
      </c>
      <c r="M208" s="121">
        <f t="shared" si="2"/>
        <v>175</v>
      </c>
    </row>
    <row r="209" spans="1:13" ht="12.75" customHeight="1" x14ac:dyDescent="0.2">
      <c r="A209" s="185" t="s">
        <v>191</v>
      </c>
      <c r="B209" s="185">
        <v>8</v>
      </c>
      <c r="C209" s="186">
        <v>1143.85008227</v>
      </c>
      <c r="D209" s="186">
        <v>1138.1592858399999</v>
      </c>
      <c r="E209" s="186">
        <v>0</v>
      </c>
      <c r="F209" s="186">
        <v>73.28521318</v>
      </c>
      <c r="G209" s="186">
        <v>183.21303295000001</v>
      </c>
      <c r="H209" s="186">
        <v>366.42606590000003</v>
      </c>
      <c r="I209" s="186">
        <v>0</v>
      </c>
      <c r="J209" s="186">
        <v>403.06867248999998</v>
      </c>
      <c r="K209" s="186">
        <v>476.35388567000001</v>
      </c>
      <c r="L209" s="186">
        <v>549.63909884999998</v>
      </c>
      <c r="M209" s="121">
        <f t="shared" si="2"/>
        <v>176</v>
      </c>
    </row>
    <row r="210" spans="1:13" ht="12.75" customHeight="1" x14ac:dyDescent="0.2">
      <c r="A210" s="185" t="s">
        <v>191</v>
      </c>
      <c r="B210" s="185">
        <v>9</v>
      </c>
      <c r="C210" s="186">
        <v>982.35496774000001</v>
      </c>
      <c r="D210" s="186">
        <v>977.46762959</v>
      </c>
      <c r="E210" s="186">
        <v>0</v>
      </c>
      <c r="F210" s="186">
        <v>68.27269253</v>
      </c>
      <c r="G210" s="186">
        <v>170.68173131</v>
      </c>
      <c r="H210" s="186">
        <v>341.36346263000001</v>
      </c>
      <c r="I210" s="186">
        <v>0</v>
      </c>
      <c r="J210" s="186">
        <v>375.49980889</v>
      </c>
      <c r="K210" s="186">
        <v>443.77250141000002</v>
      </c>
      <c r="L210" s="186">
        <v>512.04519393999999</v>
      </c>
      <c r="M210" s="121">
        <f t="shared" si="2"/>
        <v>177</v>
      </c>
    </row>
    <row r="211" spans="1:13" ht="12.75" customHeight="1" x14ac:dyDescent="0.2">
      <c r="A211" s="185" t="s">
        <v>191</v>
      </c>
      <c r="B211" s="185">
        <v>10</v>
      </c>
      <c r="C211" s="186">
        <v>768.34892311999999</v>
      </c>
      <c r="D211" s="186">
        <v>764.52629165999997</v>
      </c>
      <c r="E211" s="186">
        <v>0</v>
      </c>
      <c r="F211" s="186">
        <v>67.211717410000006</v>
      </c>
      <c r="G211" s="186">
        <v>168.02929351</v>
      </c>
      <c r="H211" s="186">
        <v>336.05858703000001</v>
      </c>
      <c r="I211" s="186">
        <v>0</v>
      </c>
      <c r="J211" s="186">
        <v>369.66444573000001</v>
      </c>
      <c r="K211" s="186">
        <v>436.87616313000001</v>
      </c>
      <c r="L211" s="186">
        <v>504.08788054000001</v>
      </c>
      <c r="M211" s="121">
        <f t="shared" si="2"/>
        <v>178</v>
      </c>
    </row>
    <row r="212" spans="1:13" ht="12.75" customHeight="1" x14ac:dyDescent="0.2">
      <c r="A212" s="185" t="s">
        <v>191</v>
      </c>
      <c r="B212" s="185">
        <v>11</v>
      </c>
      <c r="C212" s="186">
        <v>585.75775568999995</v>
      </c>
      <c r="D212" s="186">
        <v>582.84353799999997</v>
      </c>
      <c r="E212" s="186">
        <v>0</v>
      </c>
      <c r="F212" s="186">
        <v>67.051293889999997</v>
      </c>
      <c r="G212" s="186">
        <v>167.62823473</v>
      </c>
      <c r="H212" s="186">
        <v>335.25646946000001</v>
      </c>
      <c r="I212" s="186">
        <v>0</v>
      </c>
      <c r="J212" s="186">
        <v>368.78211640000001</v>
      </c>
      <c r="K212" s="186">
        <v>435.83341029000002</v>
      </c>
      <c r="L212" s="186">
        <v>502.88470418000003</v>
      </c>
      <c r="M212" s="121">
        <f t="shared" si="2"/>
        <v>179</v>
      </c>
    </row>
    <row r="213" spans="1:13" ht="12.75" customHeight="1" x14ac:dyDescent="0.2">
      <c r="A213" s="185" t="s">
        <v>191</v>
      </c>
      <c r="B213" s="185">
        <v>12</v>
      </c>
      <c r="C213" s="186">
        <v>596.53620308999996</v>
      </c>
      <c r="D213" s="186">
        <v>593.56836127999998</v>
      </c>
      <c r="E213" s="186">
        <v>0</v>
      </c>
      <c r="F213" s="186">
        <v>68.384142409999995</v>
      </c>
      <c r="G213" s="186">
        <v>170.96035603000001</v>
      </c>
      <c r="H213" s="186">
        <v>341.92071206999998</v>
      </c>
      <c r="I213" s="186">
        <v>0</v>
      </c>
      <c r="J213" s="186">
        <v>376.11278327000002</v>
      </c>
      <c r="K213" s="186">
        <v>444.49692568</v>
      </c>
      <c r="L213" s="186">
        <v>512.88106809999999</v>
      </c>
      <c r="M213" s="121">
        <f t="shared" si="2"/>
        <v>180</v>
      </c>
    </row>
    <row r="214" spans="1:13" ht="12.75" customHeight="1" x14ac:dyDescent="0.2">
      <c r="A214" s="185" t="s">
        <v>191</v>
      </c>
      <c r="B214" s="185">
        <v>13</v>
      </c>
      <c r="C214" s="186">
        <v>624.18284957000003</v>
      </c>
      <c r="D214" s="186">
        <v>621.07746225999995</v>
      </c>
      <c r="E214" s="186">
        <v>0</v>
      </c>
      <c r="F214" s="186">
        <v>67.470899340000003</v>
      </c>
      <c r="G214" s="186">
        <v>168.67724835999999</v>
      </c>
      <c r="H214" s="186">
        <v>337.35449670999998</v>
      </c>
      <c r="I214" s="186">
        <v>0</v>
      </c>
      <c r="J214" s="186">
        <v>371.08994638000001</v>
      </c>
      <c r="K214" s="186">
        <v>438.56084571999997</v>
      </c>
      <c r="L214" s="186">
        <v>506.03174507</v>
      </c>
      <c r="M214" s="121">
        <f t="shared" si="2"/>
        <v>181</v>
      </c>
    </row>
    <row r="215" spans="1:13" ht="12.75" customHeight="1" x14ac:dyDescent="0.2">
      <c r="A215" s="185" t="s">
        <v>191</v>
      </c>
      <c r="B215" s="185">
        <v>14</v>
      </c>
      <c r="C215" s="186">
        <v>594.66556001000004</v>
      </c>
      <c r="D215" s="186">
        <v>591.70702488999996</v>
      </c>
      <c r="E215" s="186">
        <v>0</v>
      </c>
      <c r="F215" s="186">
        <v>68.619378449999999</v>
      </c>
      <c r="G215" s="186">
        <v>171.54844611999999</v>
      </c>
      <c r="H215" s="186">
        <v>343.09689222999998</v>
      </c>
      <c r="I215" s="186">
        <v>0</v>
      </c>
      <c r="J215" s="186">
        <v>377.40658144999998</v>
      </c>
      <c r="K215" s="186">
        <v>446.02595989999998</v>
      </c>
      <c r="L215" s="186">
        <v>514.64533834999997</v>
      </c>
      <c r="M215" s="121">
        <f t="shared" si="2"/>
        <v>182</v>
      </c>
    </row>
    <row r="216" spans="1:13" ht="12.75" customHeight="1" x14ac:dyDescent="0.2">
      <c r="A216" s="185" t="s">
        <v>191</v>
      </c>
      <c r="B216" s="185">
        <v>15</v>
      </c>
      <c r="C216" s="186">
        <v>731.42193499999996</v>
      </c>
      <c r="D216" s="186">
        <v>727.7830199</v>
      </c>
      <c r="E216" s="186">
        <v>0</v>
      </c>
      <c r="F216" s="186">
        <v>67.821475149999998</v>
      </c>
      <c r="G216" s="186">
        <v>169.55368788000001</v>
      </c>
      <c r="H216" s="186">
        <v>339.10737576000002</v>
      </c>
      <c r="I216" s="186">
        <v>0</v>
      </c>
      <c r="J216" s="186">
        <v>373.01811334000001</v>
      </c>
      <c r="K216" s="186">
        <v>440.83958848999998</v>
      </c>
      <c r="L216" s="186">
        <v>508.66106364000001</v>
      </c>
      <c r="M216" s="121">
        <f t="shared" si="2"/>
        <v>183</v>
      </c>
    </row>
    <row r="217" spans="1:13" ht="12.75" customHeight="1" x14ac:dyDescent="0.2">
      <c r="A217" s="185" t="s">
        <v>191</v>
      </c>
      <c r="B217" s="185">
        <v>16</v>
      </c>
      <c r="C217" s="186">
        <v>730.56265751000001</v>
      </c>
      <c r="D217" s="186">
        <v>726.92801741999995</v>
      </c>
      <c r="E217" s="186">
        <v>0</v>
      </c>
      <c r="F217" s="186">
        <v>66.581638799999993</v>
      </c>
      <c r="G217" s="186">
        <v>166.45409701</v>
      </c>
      <c r="H217" s="186">
        <v>332.90819402</v>
      </c>
      <c r="I217" s="186">
        <v>0</v>
      </c>
      <c r="J217" s="186">
        <v>366.19901342000003</v>
      </c>
      <c r="K217" s="186">
        <v>432.78065221999998</v>
      </c>
      <c r="L217" s="186">
        <v>499.36229101999999</v>
      </c>
      <c r="M217" s="121">
        <f t="shared" si="2"/>
        <v>184</v>
      </c>
    </row>
    <row r="218" spans="1:13" ht="12.75" customHeight="1" x14ac:dyDescent="0.2">
      <c r="A218" s="185" t="s">
        <v>191</v>
      </c>
      <c r="B218" s="185">
        <v>17</v>
      </c>
      <c r="C218" s="186">
        <v>760.76316535000001</v>
      </c>
      <c r="D218" s="186">
        <v>756.97827398000004</v>
      </c>
      <c r="E218" s="186">
        <v>0</v>
      </c>
      <c r="F218" s="186">
        <v>66.066683729999994</v>
      </c>
      <c r="G218" s="186">
        <v>165.16670934000001</v>
      </c>
      <c r="H218" s="186">
        <v>330.33341867000001</v>
      </c>
      <c r="I218" s="186">
        <v>0</v>
      </c>
      <c r="J218" s="186">
        <v>363.36676053999997</v>
      </c>
      <c r="K218" s="186">
        <v>429.43344427</v>
      </c>
      <c r="L218" s="186">
        <v>495.50012801000003</v>
      </c>
      <c r="M218" s="121">
        <f t="shared" si="2"/>
        <v>185</v>
      </c>
    </row>
    <row r="219" spans="1:13" ht="12.75" customHeight="1" x14ac:dyDescent="0.2">
      <c r="A219" s="185" t="s">
        <v>191</v>
      </c>
      <c r="B219" s="185">
        <v>18</v>
      </c>
      <c r="C219" s="186">
        <v>737.98695857999996</v>
      </c>
      <c r="D219" s="186">
        <v>734.31538166999997</v>
      </c>
      <c r="E219" s="186">
        <v>0</v>
      </c>
      <c r="F219" s="186">
        <v>66.002158109999996</v>
      </c>
      <c r="G219" s="186">
        <v>165.00539527000001</v>
      </c>
      <c r="H219" s="186">
        <v>330.01079054000002</v>
      </c>
      <c r="I219" s="186">
        <v>0</v>
      </c>
      <c r="J219" s="186">
        <v>363.01186959</v>
      </c>
      <c r="K219" s="186">
        <v>429.01402769999999</v>
      </c>
      <c r="L219" s="186">
        <v>495.01618581000002</v>
      </c>
      <c r="M219" s="121">
        <f t="shared" si="2"/>
        <v>186</v>
      </c>
    </row>
    <row r="220" spans="1:13" ht="12.75" customHeight="1" x14ac:dyDescent="0.2">
      <c r="A220" s="185" t="s">
        <v>191</v>
      </c>
      <c r="B220" s="185">
        <v>19</v>
      </c>
      <c r="C220" s="186">
        <v>780.20469419999995</v>
      </c>
      <c r="D220" s="186">
        <v>776.32307880999997</v>
      </c>
      <c r="E220" s="186">
        <v>0</v>
      </c>
      <c r="F220" s="186">
        <v>66.347078769999996</v>
      </c>
      <c r="G220" s="186">
        <v>165.86769692999999</v>
      </c>
      <c r="H220" s="186">
        <v>331.73539387</v>
      </c>
      <c r="I220" s="186">
        <v>0</v>
      </c>
      <c r="J220" s="186">
        <v>364.90893325000002</v>
      </c>
      <c r="K220" s="186">
        <v>431.25601202000001</v>
      </c>
      <c r="L220" s="186">
        <v>497.60309080000002</v>
      </c>
      <c r="M220" s="121">
        <f t="shared" si="2"/>
        <v>187</v>
      </c>
    </row>
    <row r="221" spans="1:13" ht="12.75" customHeight="1" x14ac:dyDescent="0.2">
      <c r="A221" s="185" t="s">
        <v>191</v>
      </c>
      <c r="B221" s="185">
        <v>20</v>
      </c>
      <c r="C221" s="186">
        <v>720.05725931999996</v>
      </c>
      <c r="D221" s="186">
        <v>716.47488490000001</v>
      </c>
      <c r="E221" s="186">
        <v>0</v>
      </c>
      <c r="F221" s="186">
        <v>66.498754890000001</v>
      </c>
      <c r="G221" s="186">
        <v>166.24688721999999</v>
      </c>
      <c r="H221" s="186">
        <v>332.49377443999998</v>
      </c>
      <c r="I221" s="186">
        <v>0</v>
      </c>
      <c r="J221" s="186">
        <v>365.74315188000003</v>
      </c>
      <c r="K221" s="186">
        <v>432.24190677000001</v>
      </c>
      <c r="L221" s="186">
        <v>498.74066164999999</v>
      </c>
      <c r="M221" s="121">
        <f t="shared" si="2"/>
        <v>188</v>
      </c>
    </row>
    <row r="222" spans="1:13" ht="12.75" customHeight="1" x14ac:dyDescent="0.2">
      <c r="A222" s="185" t="s">
        <v>191</v>
      </c>
      <c r="B222" s="185">
        <v>21</v>
      </c>
      <c r="C222" s="186">
        <v>646.04050312000004</v>
      </c>
      <c r="D222" s="186">
        <v>642.82637125999997</v>
      </c>
      <c r="E222" s="186">
        <v>0</v>
      </c>
      <c r="F222" s="186">
        <v>67.512889360000003</v>
      </c>
      <c r="G222" s="186">
        <v>168.78222339999999</v>
      </c>
      <c r="H222" s="186">
        <v>337.56444680999999</v>
      </c>
      <c r="I222" s="186">
        <v>0</v>
      </c>
      <c r="J222" s="186">
        <v>371.32089149000001</v>
      </c>
      <c r="K222" s="186">
        <v>438.83378084999998</v>
      </c>
      <c r="L222" s="186">
        <v>506.34667021000001</v>
      </c>
      <c r="M222" s="121">
        <f t="shared" si="2"/>
        <v>189</v>
      </c>
    </row>
    <row r="223" spans="1:13" ht="12.75" customHeight="1" x14ac:dyDescent="0.2">
      <c r="A223" s="185" t="s">
        <v>191</v>
      </c>
      <c r="B223" s="185">
        <v>22</v>
      </c>
      <c r="C223" s="186">
        <v>694.16759881999997</v>
      </c>
      <c r="D223" s="186">
        <v>690.71402867999996</v>
      </c>
      <c r="E223" s="186">
        <v>0</v>
      </c>
      <c r="F223" s="186">
        <v>70.529363059999994</v>
      </c>
      <c r="G223" s="186">
        <v>176.32340765999999</v>
      </c>
      <c r="H223" s="186">
        <v>352.64681531000002</v>
      </c>
      <c r="I223" s="186">
        <v>0</v>
      </c>
      <c r="J223" s="186">
        <v>387.91149683999998</v>
      </c>
      <c r="K223" s="186">
        <v>458.44085990000002</v>
      </c>
      <c r="L223" s="186">
        <v>528.97022297000001</v>
      </c>
      <c r="M223" s="121">
        <f t="shared" si="2"/>
        <v>190</v>
      </c>
    </row>
    <row r="224" spans="1:13" ht="12.75" customHeight="1" x14ac:dyDescent="0.2">
      <c r="A224" s="185" t="s">
        <v>191</v>
      </c>
      <c r="B224" s="185">
        <v>23</v>
      </c>
      <c r="C224" s="186">
        <v>535.37252266999997</v>
      </c>
      <c r="D224" s="186">
        <v>532.70897778000005</v>
      </c>
      <c r="E224" s="186">
        <v>0</v>
      </c>
      <c r="F224" s="186">
        <v>62.142337339999997</v>
      </c>
      <c r="G224" s="186">
        <v>155.35584334000001</v>
      </c>
      <c r="H224" s="186">
        <v>310.71168668000001</v>
      </c>
      <c r="I224" s="186">
        <v>0</v>
      </c>
      <c r="J224" s="186">
        <v>341.78285534999998</v>
      </c>
      <c r="K224" s="186">
        <v>403.92519268000001</v>
      </c>
      <c r="L224" s="186">
        <v>466.06753001999999</v>
      </c>
      <c r="M224" s="121">
        <f t="shared" si="2"/>
        <v>191</v>
      </c>
    </row>
    <row r="225" spans="1:13" ht="12.75" customHeight="1" x14ac:dyDescent="0.2">
      <c r="A225" s="185" t="s">
        <v>191</v>
      </c>
      <c r="B225" s="185">
        <v>24</v>
      </c>
      <c r="C225" s="186">
        <v>703.72533836000002</v>
      </c>
      <c r="D225" s="186">
        <v>700.22421727000005</v>
      </c>
      <c r="E225" s="186">
        <v>0</v>
      </c>
      <c r="F225" s="186">
        <v>64.864259469999993</v>
      </c>
      <c r="G225" s="186">
        <v>162.16064868000001</v>
      </c>
      <c r="H225" s="186">
        <v>324.32129736000002</v>
      </c>
      <c r="I225" s="186">
        <v>0</v>
      </c>
      <c r="J225" s="186">
        <v>356.75342710000001</v>
      </c>
      <c r="K225" s="186">
        <v>421.61768656999999</v>
      </c>
      <c r="L225" s="186">
        <v>486.48194604000003</v>
      </c>
      <c r="M225" s="121">
        <f t="shared" si="2"/>
        <v>192</v>
      </c>
    </row>
    <row r="226" spans="1:13" ht="12.75" customHeight="1" x14ac:dyDescent="0.2">
      <c r="A226" s="185" t="s">
        <v>192</v>
      </c>
      <c r="B226" s="185">
        <v>1</v>
      </c>
      <c r="C226" s="186">
        <v>695.99247350999997</v>
      </c>
      <c r="D226" s="186">
        <v>692.52982439000004</v>
      </c>
      <c r="E226" s="186">
        <v>0</v>
      </c>
      <c r="F226" s="186">
        <v>68.803372039999999</v>
      </c>
      <c r="G226" s="186">
        <v>172.0084301</v>
      </c>
      <c r="H226" s="186">
        <v>344.0168602</v>
      </c>
      <c r="I226" s="186">
        <v>0</v>
      </c>
      <c r="J226" s="186">
        <v>378.41854620999999</v>
      </c>
      <c r="K226" s="186">
        <v>447.22191824999999</v>
      </c>
      <c r="L226" s="186">
        <v>516.02529029000004</v>
      </c>
      <c r="M226" s="121">
        <f t="shared" si="2"/>
        <v>193</v>
      </c>
    </row>
    <row r="227" spans="1:13" ht="12.75" customHeight="1" x14ac:dyDescent="0.2">
      <c r="A227" s="185" t="s">
        <v>192</v>
      </c>
      <c r="B227" s="185">
        <v>2</v>
      </c>
      <c r="C227" s="186">
        <v>772.20144842000002</v>
      </c>
      <c r="D227" s="186">
        <v>768.35965017000001</v>
      </c>
      <c r="E227" s="186">
        <v>0</v>
      </c>
      <c r="F227" s="186">
        <v>76.729886260000001</v>
      </c>
      <c r="G227" s="186">
        <v>191.82471565</v>
      </c>
      <c r="H227" s="186">
        <v>383.64943129</v>
      </c>
      <c r="I227" s="186">
        <v>0</v>
      </c>
      <c r="J227" s="186">
        <v>422.01437442000002</v>
      </c>
      <c r="K227" s="186">
        <v>498.74426068000002</v>
      </c>
      <c r="L227" s="186">
        <v>575.47414693999997</v>
      </c>
      <c r="M227" s="121">
        <f t="shared" si="2"/>
        <v>194</v>
      </c>
    </row>
    <row r="228" spans="1:13" ht="12.75" customHeight="1" x14ac:dyDescent="0.2">
      <c r="A228" s="185" t="s">
        <v>192</v>
      </c>
      <c r="B228" s="185">
        <v>3</v>
      </c>
      <c r="C228" s="186">
        <v>832.72333607999997</v>
      </c>
      <c r="D228" s="186">
        <v>828.58043391000001</v>
      </c>
      <c r="E228" s="186">
        <v>0</v>
      </c>
      <c r="F228" s="186">
        <v>79.679287810000005</v>
      </c>
      <c r="G228" s="186">
        <v>199.19821952000001</v>
      </c>
      <c r="H228" s="186">
        <v>398.39643904000002</v>
      </c>
      <c r="I228" s="186">
        <v>0</v>
      </c>
      <c r="J228" s="186">
        <v>438.23608294000002</v>
      </c>
      <c r="K228" s="186">
        <v>517.91537074999997</v>
      </c>
      <c r="L228" s="186">
        <v>597.59465855999997</v>
      </c>
      <c r="M228" s="121">
        <f t="shared" ref="M228:M291" si="3">M227+1</f>
        <v>195</v>
      </c>
    </row>
    <row r="229" spans="1:13" ht="12.75" customHeight="1" x14ac:dyDescent="0.2">
      <c r="A229" s="185" t="s">
        <v>192</v>
      </c>
      <c r="B229" s="185">
        <v>4</v>
      </c>
      <c r="C229" s="186">
        <v>935.95280396999999</v>
      </c>
      <c r="D229" s="186">
        <v>931.29632235999998</v>
      </c>
      <c r="E229" s="186">
        <v>0</v>
      </c>
      <c r="F229" s="186">
        <v>81.606511380000001</v>
      </c>
      <c r="G229" s="186">
        <v>204.01627844000001</v>
      </c>
      <c r="H229" s="186">
        <v>408.03255688000002</v>
      </c>
      <c r="I229" s="186">
        <v>0</v>
      </c>
      <c r="J229" s="186">
        <v>448.83581256999997</v>
      </c>
      <c r="K229" s="186">
        <v>530.44232394000005</v>
      </c>
      <c r="L229" s="186">
        <v>612.04883531999997</v>
      </c>
      <c r="M229" s="121">
        <f t="shared" si="3"/>
        <v>196</v>
      </c>
    </row>
    <row r="230" spans="1:13" ht="12.75" customHeight="1" x14ac:dyDescent="0.2">
      <c r="A230" s="185" t="s">
        <v>192</v>
      </c>
      <c r="B230" s="185">
        <v>5</v>
      </c>
      <c r="C230" s="186">
        <v>951.01826868000001</v>
      </c>
      <c r="D230" s="186">
        <v>946.28683450999995</v>
      </c>
      <c r="E230" s="186">
        <v>0</v>
      </c>
      <c r="F230" s="186">
        <v>82.902416369999997</v>
      </c>
      <c r="G230" s="186">
        <v>207.25604091</v>
      </c>
      <c r="H230" s="186">
        <v>414.51208183</v>
      </c>
      <c r="I230" s="186">
        <v>0</v>
      </c>
      <c r="J230" s="186">
        <v>455.96329000999998</v>
      </c>
      <c r="K230" s="186">
        <v>538.86570637</v>
      </c>
      <c r="L230" s="186">
        <v>621.76812273999997</v>
      </c>
      <c r="M230" s="121">
        <f t="shared" si="3"/>
        <v>197</v>
      </c>
    </row>
    <row r="231" spans="1:13" ht="12.75" customHeight="1" x14ac:dyDescent="0.2">
      <c r="A231" s="185" t="s">
        <v>192</v>
      </c>
      <c r="B231" s="185">
        <v>6</v>
      </c>
      <c r="C231" s="186">
        <v>995.59261609999999</v>
      </c>
      <c r="D231" s="186">
        <v>990.63941899999998</v>
      </c>
      <c r="E231" s="186">
        <v>0</v>
      </c>
      <c r="F231" s="186">
        <v>82.488372530000007</v>
      </c>
      <c r="G231" s="186">
        <v>206.22093132000001</v>
      </c>
      <c r="H231" s="186">
        <v>412.44186264000001</v>
      </c>
      <c r="I231" s="186">
        <v>0</v>
      </c>
      <c r="J231" s="186">
        <v>453.6860489</v>
      </c>
      <c r="K231" s="186">
        <v>536.17442143000005</v>
      </c>
      <c r="L231" s="186">
        <v>618.66279396000004</v>
      </c>
      <c r="M231" s="121">
        <f t="shared" si="3"/>
        <v>198</v>
      </c>
    </row>
    <row r="232" spans="1:13" ht="12.75" customHeight="1" x14ac:dyDescent="0.2">
      <c r="A232" s="185" t="s">
        <v>192</v>
      </c>
      <c r="B232" s="185">
        <v>7</v>
      </c>
      <c r="C232" s="186">
        <v>795.18574120999995</v>
      </c>
      <c r="D232" s="186">
        <v>791.22959323999999</v>
      </c>
      <c r="E232" s="186">
        <v>0</v>
      </c>
      <c r="F232" s="186">
        <v>76.768169689999993</v>
      </c>
      <c r="G232" s="186">
        <v>191.92042422</v>
      </c>
      <c r="H232" s="186">
        <v>383.84084842999999</v>
      </c>
      <c r="I232" s="186">
        <v>0</v>
      </c>
      <c r="J232" s="186">
        <v>422.22493327000001</v>
      </c>
      <c r="K232" s="186">
        <v>498.99310295999999</v>
      </c>
      <c r="L232" s="186">
        <v>575.76127265000002</v>
      </c>
      <c r="M232" s="121">
        <f t="shared" si="3"/>
        <v>199</v>
      </c>
    </row>
    <row r="233" spans="1:13" ht="12.75" customHeight="1" x14ac:dyDescent="0.2">
      <c r="A233" s="185" t="s">
        <v>192</v>
      </c>
      <c r="B233" s="185">
        <v>8</v>
      </c>
      <c r="C233" s="186">
        <v>1032.81660665</v>
      </c>
      <c r="D233" s="186">
        <v>1027.67821557</v>
      </c>
      <c r="E233" s="186">
        <v>0</v>
      </c>
      <c r="F233" s="186">
        <v>74.437192150000001</v>
      </c>
      <c r="G233" s="186">
        <v>186.09298036000001</v>
      </c>
      <c r="H233" s="186">
        <v>372.18596072999998</v>
      </c>
      <c r="I233" s="186">
        <v>0</v>
      </c>
      <c r="J233" s="186">
        <v>409.40455680000002</v>
      </c>
      <c r="K233" s="186">
        <v>483.84174894</v>
      </c>
      <c r="L233" s="186">
        <v>558.27894108999999</v>
      </c>
      <c r="M233" s="121">
        <f t="shared" si="3"/>
        <v>200</v>
      </c>
    </row>
    <row r="234" spans="1:13" ht="12.75" customHeight="1" x14ac:dyDescent="0.2">
      <c r="A234" s="185" t="s">
        <v>192</v>
      </c>
      <c r="B234" s="185">
        <v>9</v>
      </c>
      <c r="C234" s="186">
        <v>824.05239312000003</v>
      </c>
      <c r="D234" s="186">
        <v>819.95262996999998</v>
      </c>
      <c r="E234" s="186">
        <v>0</v>
      </c>
      <c r="F234" s="186">
        <v>66.70383305</v>
      </c>
      <c r="G234" s="186">
        <v>166.75958263000001</v>
      </c>
      <c r="H234" s="186">
        <v>333.51916526999997</v>
      </c>
      <c r="I234" s="186">
        <v>0</v>
      </c>
      <c r="J234" s="186">
        <v>366.87108179000001</v>
      </c>
      <c r="K234" s="186">
        <v>433.57491484000002</v>
      </c>
      <c r="L234" s="186">
        <v>500.27874789999998</v>
      </c>
      <c r="M234" s="121">
        <f t="shared" si="3"/>
        <v>201</v>
      </c>
    </row>
    <row r="235" spans="1:13" ht="12.75" customHeight="1" x14ac:dyDescent="0.2">
      <c r="A235" s="185" t="s">
        <v>192</v>
      </c>
      <c r="B235" s="185">
        <v>10</v>
      </c>
      <c r="C235" s="186">
        <v>822.47505797999997</v>
      </c>
      <c r="D235" s="186">
        <v>818.38314227000001</v>
      </c>
      <c r="E235" s="186">
        <v>0</v>
      </c>
      <c r="F235" s="186">
        <v>66.744117380000006</v>
      </c>
      <c r="G235" s="186">
        <v>166.86029345</v>
      </c>
      <c r="H235" s="186">
        <v>333.72058688999999</v>
      </c>
      <c r="I235" s="186">
        <v>0</v>
      </c>
      <c r="J235" s="186">
        <v>367.09264558000001</v>
      </c>
      <c r="K235" s="186">
        <v>433.83676295999999</v>
      </c>
      <c r="L235" s="186">
        <v>500.58088034000002</v>
      </c>
      <c r="M235" s="121">
        <f t="shared" si="3"/>
        <v>202</v>
      </c>
    </row>
    <row r="236" spans="1:13" ht="12.75" customHeight="1" x14ac:dyDescent="0.2">
      <c r="A236" s="185" t="s">
        <v>192</v>
      </c>
      <c r="B236" s="185">
        <v>11</v>
      </c>
      <c r="C236" s="186">
        <v>851.19570561</v>
      </c>
      <c r="D236" s="186">
        <v>846.9609011</v>
      </c>
      <c r="E236" s="186">
        <v>0</v>
      </c>
      <c r="F236" s="186">
        <v>67.990937270000003</v>
      </c>
      <c r="G236" s="186">
        <v>169.97734317999999</v>
      </c>
      <c r="H236" s="186">
        <v>339.95468635999998</v>
      </c>
      <c r="I236" s="186">
        <v>0</v>
      </c>
      <c r="J236" s="186">
        <v>373.95015498999999</v>
      </c>
      <c r="K236" s="186">
        <v>441.94109226</v>
      </c>
      <c r="L236" s="186">
        <v>509.93202953000002</v>
      </c>
      <c r="M236" s="121">
        <f t="shared" si="3"/>
        <v>203</v>
      </c>
    </row>
    <row r="237" spans="1:13" ht="12.75" customHeight="1" x14ac:dyDescent="0.2">
      <c r="A237" s="185" t="s">
        <v>192</v>
      </c>
      <c r="B237" s="185">
        <v>12</v>
      </c>
      <c r="C237" s="186">
        <v>834.46557255000005</v>
      </c>
      <c r="D237" s="186">
        <v>830.31400254000005</v>
      </c>
      <c r="E237" s="186">
        <v>0</v>
      </c>
      <c r="F237" s="186">
        <v>71.803744309999999</v>
      </c>
      <c r="G237" s="186">
        <v>179.50936078999999</v>
      </c>
      <c r="H237" s="186">
        <v>359.01872157000003</v>
      </c>
      <c r="I237" s="186">
        <v>0</v>
      </c>
      <c r="J237" s="186">
        <v>394.92059373000001</v>
      </c>
      <c r="K237" s="186">
        <v>466.72433804000002</v>
      </c>
      <c r="L237" s="186">
        <v>538.52808235999998</v>
      </c>
      <c r="M237" s="121">
        <f t="shared" si="3"/>
        <v>204</v>
      </c>
    </row>
    <row r="238" spans="1:13" ht="12.75" customHeight="1" x14ac:dyDescent="0.2">
      <c r="A238" s="185" t="s">
        <v>192</v>
      </c>
      <c r="B238" s="185">
        <v>13</v>
      </c>
      <c r="C238" s="186">
        <v>929.27694547999999</v>
      </c>
      <c r="D238" s="186">
        <v>924.65367708999997</v>
      </c>
      <c r="E238" s="186">
        <v>0</v>
      </c>
      <c r="F238" s="186">
        <v>70.988011450000002</v>
      </c>
      <c r="G238" s="186">
        <v>177.47002863</v>
      </c>
      <c r="H238" s="186">
        <v>354.94005727000001</v>
      </c>
      <c r="I238" s="186">
        <v>0</v>
      </c>
      <c r="J238" s="186">
        <v>390.43406298999997</v>
      </c>
      <c r="K238" s="186">
        <v>461.42207444000002</v>
      </c>
      <c r="L238" s="186">
        <v>532.41008590000001</v>
      </c>
      <c r="M238" s="121">
        <f t="shared" si="3"/>
        <v>205</v>
      </c>
    </row>
    <row r="239" spans="1:13" ht="12.75" customHeight="1" x14ac:dyDescent="0.2">
      <c r="A239" s="185" t="s">
        <v>192</v>
      </c>
      <c r="B239" s="185">
        <v>14</v>
      </c>
      <c r="C239" s="186">
        <v>913.68891665000001</v>
      </c>
      <c r="D239" s="186">
        <v>909.14320065000004</v>
      </c>
      <c r="E239" s="186">
        <v>0</v>
      </c>
      <c r="F239" s="186">
        <v>71.14860831</v>
      </c>
      <c r="G239" s="186">
        <v>177.87152078</v>
      </c>
      <c r="H239" s="186">
        <v>355.74304154999999</v>
      </c>
      <c r="I239" s="186">
        <v>0</v>
      </c>
      <c r="J239" s="186">
        <v>391.31734570999998</v>
      </c>
      <c r="K239" s="186">
        <v>462.46595402000003</v>
      </c>
      <c r="L239" s="186">
        <v>533.61456233000001</v>
      </c>
      <c r="M239" s="121">
        <f t="shared" si="3"/>
        <v>206</v>
      </c>
    </row>
    <row r="240" spans="1:13" ht="12.75" customHeight="1" x14ac:dyDescent="0.2">
      <c r="A240" s="185" t="s">
        <v>192</v>
      </c>
      <c r="B240" s="185">
        <v>15</v>
      </c>
      <c r="C240" s="186">
        <v>867.63210255000001</v>
      </c>
      <c r="D240" s="186">
        <v>863.31552493000004</v>
      </c>
      <c r="E240" s="186">
        <v>0</v>
      </c>
      <c r="F240" s="186">
        <v>70.420719829999996</v>
      </c>
      <c r="G240" s="186">
        <v>176.05179956999999</v>
      </c>
      <c r="H240" s="186">
        <v>352.10359913000002</v>
      </c>
      <c r="I240" s="186">
        <v>0</v>
      </c>
      <c r="J240" s="186">
        <v>387.31395903999999</v>
      </c>
      <c r="K240" s="186">
        <v>457.73467886999998</v>
      </c>
      <c r="L240" s="186">
        <v>528.15539869999998</v>
      </c>
      <c r="M240" s="121">
        <f t="shared" si="3"/>
        <v>207</v>
      </c>
    </row>
    <row r="241" spans="1:13" ht="12.75" customHeight="1" x14ac:dyDescent="0.2">
      <c r="A241" s="185" t="s">
        <v>192</v>
      </c>
      <c r="B241" s="185">
        <v>16</v>
      </c>
      <c r="C241" s="186">
        <v>941.42409141999997</v>
      </c>
      <c r="D241" s="186">
        <v>936.74038946999997</v>
      </c>
      <c r="E241" s="186">
        <v>0</v>
      </c>
      <c r="F241" s="186">
        <v>69.696623180000003</v>
      </c>
      <c r="G241" s="186">
        <v>174.24155795999999</v>
      </c>
      <c r="H241" s="186">
        <v>348.48311590999998</v>
      </c>
      <c r="I241" s="186">
        <v>0</v>
      </c>
      <c r="J241" s="186">
        <v>383.33142750000002</v>
      </c>
      <c r="K241" s="186">
        <v>453.02805067999998</v>
      </c>
      <c r="L241" s="186">
        <v>522.72467386999995</v>
      </c>
      <c r="M241" s="121">
        <f t="shared" si="3"/>
        <v>208</v>
      </c>
    </row>
    <row r="242" spans="1:13" ht="12.75" customHeight="1" x14ac:dyDescent="0.2">
      <c r="A242" s="185" t="s">
        <v>192</v>
      </c>
      <c r="B242" s="185">
        <v>17</v>
      </c>
      <c r="C242" s="186">
        <v>1020.23191489</v>
      </c>
      <c r="D242" s="186">
        <v>1015.15613422</v>
      </c>
      <c r="E242" s="186">
        <v>0</v>
      </c>
      <c r="F242" s="186">
        <v>69.590947850000006</v>
      </c>
      <c r="G242" s="186">
        <v>173.97736961999999</v>
      </c>
      <c r="H242" s="186">
        <v>347.95473924999999</v>
      </c>
      <c r="I242" s="186">
        <v>0</v>
      </c>
      <c r="J242" s="186">
        <v>382.75021316999999</v>
      </c>
      <c r="K242" s="186">
        <v>452.34116102000002</v>
      </c>
      <c r="L242" s="186">
        <v>521.93210886999998</v>
      </c>
      <c r="M242" s="121">
        <f t="shared" si="3"/>
        <v>209</v>
      </c>
    </row>
    <row r="243" spans="1:13" ht="12.75" customHeight="1" x14ac:dyDescent="0.2">
      <c r="A243" s="185" t="s">
        <v>192</v>
      </c>
      <c r="B243" s="185">
        <v>18</v>
      </c>
      <c r="C243" s="186">
        <v>843.81307906999996</v>
      </c>
      <c r="D243" s="186">
        <v>839.61500405000004</v>
      </c>
      <c r="E243" s="186">
        <v>0</v>
      </c>
      <c r="F243" s="186">
        <v>69.548509820000007</v>
      </c>
      <c r="G243" s="186">
        <v>173.87127455999999</v>
      </c>
      <c r="H243" s="186">
        <v>347.74254911999998</v>
      </c>
      <c r="I243" s="186">
        <v>0</v>
      </c>
      <c r="J243" s="186">
        <v>382.51680403</v>
      </c>
      <c r="K243" s="186">
        <v>452.06531386</v>
      </c>
      <c r="L243" s="186">
        <v>521.61382368</v>
      </c>
      <c r="M243" s="121">
        <f t="shared" si="3"/>
        <v>210</v>
      </c>
    </row>
    <row r="244" spans="1:13" ht="12.75" customHeight="1" x14ac:dyDescent="0.2">
      <c r="A244" s="185" t="s">
        <v>192</v>
      </c>
      <c r="B244" s="185">
        <v>19</v>
      </c>
      <c r="C244" s="186">
        <v>852.92751812999995</v>
      </c>
      <c r="D244" s="186">
        <v>848.68409764</v>
      </c>
      <c r="E244" s="186">
        <v>0</v>
      </c>
      <c r="F244" s="186">
        <v>69.434385320000004</v>
      </c>
      <c r="G244" s="186">
        <v>173.5859633</v>
      </c>
      <c r="H244" s="186">
        <v>347.17192660000001</v>
      </c>
      <c r="I244" s="186">
        <v>0</v>
      </c>
      <c r="J244" s="186">
        <v>381.88911925000002</v>
      </c>
      <c r="K244" s="186">
        <v>451.32350457000001</v>
      </c>
      <c r="L244" s="186">
        <v>520.75788989</v>
      </c>
      <c r="M244" s="121">
        <f t="shared" si="3"/>
        <v>211</v>
      </c>
    </row>
    <row r="245" spans="1:13" ht="12.75" customHeight="1" x14ac:dyDescent="0.2">
      <c r="A245" s="185" t="s">
        <v>192</v>
      </c>
      <c r="B245" s="185">
        <v>20</v>
      </c>
      <c r="C245" s="186">
        <v>850.82550387000003</v>
      </c>
      <c r="D245" s="186">
        <v>846.59254116</v>
      </c>
      <c r="E245" s="186">
        <v>0</v>
      </c>
      <c r="F245" s="186">
        <v>69.231092380000007</v>
      </c>
      <c r="G245" s="186">
        <v>173.07773094000001</v>
      </c>
      <c r="H245" s="186">
        <v>346.15546188000002</v>
      </c>
      <c r="I245" s="186">
        <v>0</v>
      </c>
      <c r="J245" s="186">
        <v>380.77100806999999</v>
      </c>
      <c r="K245" s="186">
        <v>450.00210043999999</v>
      </c>
      <c r="L245" s="186">
        <v>519.23319282</v>
      </c>
      <c r="M245" s="121">
        <f t="shared" si="3"/>
        <v>212</v>
      </c>
    </row>
    <row r="246" spans="1:13" ht="12.75" customHeight="1" x14ac:dyDescent="0.2">
      <c r="A246" s="185" t="s">
        <v>192</v>
      </c>
      <c r="B246" s="185">
        <v>21</v>
      </c>
      <c r="C246" s="186">
        <v>871.45053454000004</v>
      </c>
      <c r="D246" s="186">
        <v>867.11495974000002</v>
      </c>
      <c r="E246" s="186">
        <v>0</v>
      </c>
      <c r="F246" s="186">
        <v>70.558586770000005</v>
      </c>
      <c r="G246" s="186">
        <v>176.39646693</v>
      </c>
      <c r="H246" s="186">
        <v>352.79293386000001</v>
      </c>
      <c r="I246" s="186">
        <v>0</v>
      </c>
      <c r="J246" s="186">
        <v>388.07222725000003</v>
      </c>
      <c r="K246" s="186">
        <v>458.63081402</v>
      </c>
      <c r="L246" s="186">
        <v>529.18940079000004</v>
      </c>
      <c r="M246" s="121">
        <f t="shared" si="3"/>
        <v>213</v>
      </c>
    </row>
    <row r="247" spans="1:13" ht="12.75" customHeight="1" x14ac:dyDescent="0.2">
      <c r="A247" s="185" t="s">
        <v>192</v>
      </c>
      <c r="B247" s="185">
        <v>22</v>
      </c>
      <c r="C247" s="186">
        <v>813.91021316000001</v>
      </c>
      <c r="D247" s="186">
        <v>809.86090862000003</v>
      </c>
      <c r="E247" s="186">
        <v>0</v>
      </c>
      <c r="F247" s="186">
        <v>73.44427589</v>
      </c>
      <c r="G247" s="186">
        <v>183.61068972000001</v>
      </c>
      <c r="H247" s="186">
        <v>367.22137944000002</v>
      </c>
      <c r="I247" s="186">
        <v>0</v>
      </c>
      <c r="J247" s="186">
        <v>403.94351738</v>
      </c>
      <c r="K247" s="186">
        <v>477.38779326999997</v>
      </c>
      <c r="L247" s="186">
        <v>550.83206915000005</v>
      </c>
      <c r="M247" s="121">
        <f t="shared" si="3"/>
        <v>214</v>
      </c>
    </row>
    <row r="248" spans="1:13" ht="12.75" customHeight="1" x14ac:dyDescent="0.2">
      <c r="A248" s="185" t="s">
        <v>192</v>
      </c>
      <c r="B248" s="185">
        <v>23</v>
      </c>
      <c r="C248" s="186">
        <v>694.64492318999999</v>
      </c>
      <c r="D248" s="186">
        <v>691.18897830000003</v>
      </c>
      <c r="E248" s="186">
        <v>0</v>
      </c>
      <c r="F248" s="186">
        <v>62.197306849999997</v>
      </c>
      <c r="G248" s="186">
        <v>155.49326712999999</v>
      </c>
      <c r="H248" s="186">
        <v>310.98653426999999</v>
      </c>
      <c r="I248" s="186">
        <v>0</v>
      </c>
      <c r="J248" s="186">
        <v>342.08518769</v>
      </c>
      <c r="K248" s="186">
        <v>404.28249454000002</v>
      </c>
      <c r="L248" s="186">
        <v>466.47980139999999</v>
      </c>
      <c r="M248" s="121">
        <f t="shared" si="3"/>
        <v>215</v>
      </c>
    </row>
    <row r="249" spans="1:13" ht="12.75" customHeight="1" x14ac:dyDescent="0.2">
      <c r="A249" s="185" t="s">
        <v>192</v>
      </c>
      <c r="B249" s="185">
        <v>24</v>
      </c>
      <c r="C249" s="186">
        <v>809.19160280999995</v>
      </c>
      <c r="D249" s="186">
        <v>805.16577394000001</v>
      </c>
      <c r="E249" s="186">
        <v>0</v>
      </c>
      <c r="F249" s="186">
        <v>64.901172130000006</v>
      </c>
      <c r="G249" s="186">
        <v>162.25293031999999</v>
      </c>
      <c r="H249" s="186">
        <v>324.50586064999999</v>
      </c>
      <c r="I249" s="186">
        <v>0</v>
      </c>
      <c r="J249" s="186">
        <v>356.95644671000002</v>
      </c>
      <c r="K249" s="186">
        <v>421.85761883999999</v>
      </c>
      <c r="L249" s="186">
        <v>486.75879097000001</v>
      </c>
      <c r="M249" s="121">
        <f t="shared" si="3"/>
        <v>216</v>
      </c>
    </row>
    <row r="250" spans="1:13" ht="12.75" customHeight="1" x14ac:dyDescent="0.2">
      <c r="A250" s="185" t="s">
        <v>193</v>
      </c>
      <c r="B250" s="185">
        <v>1</v>
      </c>
      <c r="C250" s="186">
        <v>1004.13572824</v>
      </c>
      <c r="D250" s="186">
        <v>999.14002809999999</v>
      </c>
      <c r="E250" s="186">
        <v>0</v>
      </c>
      <c r="F250" s="186">
        <v>71.551945649999993</v>
      </c>
      <c r="G250" s="186">
        <v>178.87986412000001</v>
      </c>
      <c r="H250" s="186">
        <v>357.75972824000002</v>
      </c>
      <c r="I250" s="186">
        <v>0</v>
      </c>
      <c r="J250" s="186">
        <v>393.53570106000001</v>
      </c>
      <c r="K250" s="186">
        <v>465.08764671</v>
      </c>
      <c r="L250" s="186">
        <v>536.63959236000005</v>
      </c>
      <c r="M250" s="121">
        <f t="shared" si="3"/>
        <v>217</v>
      </c>
    </row>
    <row r="251" spans="1:13" ht="12.75" customHeight="1" x14ac:dyDescent="0.2">
      <c r="A251" s="185" t="s">
        <v>193</v>
      </c>
      <c r="B251" s="185">
        <v>2</v>
      </c>
      <c r="C251" s="186">
        <v>1146.8875235800001</v>
      </c>
      <c r="D251" s="186">
        <v>1141.1816154999999</v>
      </c>
      <c r="E251" s="186">
        <v>0</v>
      </c>
      <c r="F251" s="186">
        <v>76.065521480000001</v>
      </c>
      <c r="G251" s="186">
        <v>190.16380371</v>
      </c>
      <c r="H251" s="186">
        <v>380.32760741999999</v>
      </c>
      <c r="I251" s="186">
        <v>0</v>
      </c>
      <c r="J251" s="186">
        <v>418.36036816000001</v>
      </c>
      <c r="K251" s="186">
        <v>494.42588964999999</v>
      </c>
      <c r="L251" s="186">
        <v>570.49141112999996</v>
      </c>
      <c r="M251" s="121">
        <f t="shared" si="3"/>
        <v>218</v>
      </c>
    </row>
    <row r="252" spans="1:13" ht="12.75" customHeight="1" x14ac:dyDescent="0.2">
      <c r="A252" s="185" t="s">
        <v>193</v>
      </c>
      <c r="B252" s="185">
        <v>3</v>
      </c>
      <c r="C252" s="186">
        <v>1274.27119982</v>
      </c>
      <c r="D252" s="186">
        <v>1267.93154211</v>
      </c>
      <c r="E252" s="186">
        <v>0</v>
      </c>
      <c r="F252" s="186">
        <v>78.835572150000004</v>
      </c>
      <c r="G252" s="186">
        <v>197.08893037000001</v>
      </c>
      <c r="H252" s="186">
        <v>394.17786074000003</v>
      </c>
      <c r="I252" s="186">
        <v>0</v>
      </c>
      <c r="J252" s="186">
        <v>433.59564681000001</v>
      </c>
      <c r="K252" s="186">
        <v>512.43121896000002</v>
      </c>
      <c r="L252" s="186">
        <v>591.26679109999998</v>
      </c>
      <c r="M252" s="121">
        <f t="shared" si="3"/>
        <v>219</v>
      </c>
    </row>
    <row r="253" spans="1:13" ht="12.75" customHeight="1" x14ac:dyDescent="0.2">
      <c r="A253" s="185" t="s">
        <v>193</v>
      </c>
      <c r="B253" s="185">
        <v>4</v>
      </c>
      <c r="C253" s="186">
        <v>1254.6283471700001</v>
      </c>
      <c r="D253" s="186">
        <v>1248.3864150899999</v>
      </c>
      <c r="E253" s="186">
        <v>0</v>
      </c>
      <c r="F253" s="186">
        <v>80.901939580000004</v>
      </c>
      <c r="G253" s="186">
        <v>202.25484895</v>
      </c>
      <c r="H253" s="186">
        <v>404.50969789999999</v>
      </c>
      <c r="I253" s="186">
        <v>0</v>
      </c>
      <c r="J253" s="186">
        <v>444.96066768999998</v>
      </c>
      <c r="K253" s="186">
        <v>525.86260727000001</v>
      </c>
      <c r="L253" s="186">
        <v>606.76454684999999</v>
      </c>
      <c r="M253" s="121">
        <f t="shared" si="3"/>
        <v>220</v>
      </c>
    </row>
    <row r="254" spans="1:13" ht="12.75" customHeight="1" x14ac:dyDescent="0.2">
      <c r="A254" s="185" t="s">
        <v>193</v>
      </c>
      <c r="B254" s="185">
        <v>5</v>
      </c>
      <c r="C254" s="186">
        <v>1291.3438891799999</v>
      </c>
      <c r="D254" s="186">
        <v>1284.9192927199999</v>
      </c>
      <c r="E254" s="186">
        <v>0</v>
      </c>
      <c r="F254" s="186">
        <v>82.409745209999997</v>
      </c>
      <c r="G254" s="186">
        <v>206.02436304</v>
      </c>
      <c r="H254" s="186">
        <v>412.04872606999999</v>
      </c>
      <c r="I254" s="186">
        <v>0</v>
      </c>
      <c r="J254" s="186">
        <v>453.25359867999998</v>
      </c>
      <c r="K254" s="186">
        <v>535.66334388999996</v>
      </c>
      <c r="L254" s="186">
        <v>618.07308910999996</v>
      </c>
      <c r="M254" s="121">
        <f t="shared" si="3"/>
        <v>221</v>
      </c>
    </row>
    <row r="255" spans="1:13" ht="12.75" customHeight="1" x14ac:dyDescent="0.2">
      <c r="A255" s="185" t="s">
        <v>193</v>
      </c>
      <c r="B255" s="185">
        <v>6</v>
      </c>
      <c r="C255" s="186">
        <v>1118.20966479</v>
      </c>
      <c r="D255" s="186">
        <v>1112.6464326299999</v>
      </c>
      <c r="E255" s="186">
        <v>0</v>
      </c>
      <c r="F255" s="186">
        <v>82.012274820000002</v>
      </c>
      <c r="G255" s="186">
        <v>205.03068705999999</v>
      </c>
      <c r="H255" s="186">
        <v>410.06137411999998</v>
      </c>
      <c r="I255" s="186">
        <v>0</v>
      </c>
      <c r="J255" s="186">
        <v>451.06751152999999</v>
      </c>
      <c r="K255" s="186">
        <v>533.07978634999995</v>
      </c>
      <c r="L255" s="186">
        <v>615.09206116999997</v>
      </c>
      <c r="M255" s="121">
        <f t="shared" si="3"/>
        <v>222</v>
      </c>
    </row>
    <row r="256" spans="1:13" ht="12.75" customHeight="1" x14ac:dyDescent="0.2">
      <c r="A256" s="185" t="s">
        <v>193</v>
      </c>
      <c r="B256" s="185">
        <v>7</v>
      </c>
      <c r="C256" s="186">
        <v>888.21720506999998</v>
      </c>
      <c r="D256" s="186">
        <v>883.79821400000003</v>
      </c>
      <c r="E256" s="186">
        <v>0</v>
      </c>
      <c r="F256" s="186">
        <v>77.064436009999994</v>
      </c>
      <c r="G256" s="186">
        <v>192.66109001999999</v>
      </c>
      <c r="H256" s="186">
        <v>385.32218003999998</v>
      </c>
      <c r="I256" s="186">
        <v>0</v>
      </c>
      <c r="J256" s="186">
        <v>423.85439803999998</v>
      </c>
      <c r="K256" s="186">
        <v>500.91883404999999</v>
      </c>
      <c r="L256" s="186">
        <v>577.98327006</v>
      </c>
      <c r="M256" s="121">
        <f t="shared" si="3"/>
        <v>223</v>
      </c>
    </row>
    <row r="257" spans="1:13" ht="12.75" customHeight="1" x14ac:dyDescent="0.2">
      <c r="A257" s="185" t="s">
        <v>193</v>
      </c>
      <c r="B257" s="185">
        <v>8</v>
      </c>
      <c r="C257" s="186">
        <v>898.02567807000003</v>
      </c>
      <c r="D257" s="186">
        <v>893.55788862999998</v>
      </c>
      <c r="E257" s="186">
        <v>0</v>
      </c>
      <c r="F257" s="186">
        <v>74.958274520000003</v>
      </c>
      <c r="G257" s="186">
        <v>187.39568628999999</v>
      </c>
      <c r="H257" s="186">
        <v>374.79137257999997</v>
      </c>
      <c r="I257" s="186">
        <v>0</v>
      </c>
      <c r="J257" s="186">
        <v>412.27050982999998</v>
      </c>
      <c r="K257" s="186">
        <v>487.22878435000001</v>
      </c>
      <c r="L257" s="186">
        <v>562.18705885999998</v>
      </c>
      <c r="M257" s="121">
        <f t="shared" si="3"/>
        <v>224</v>
      </c>
    </row>
    <row r="258" spans="1:13" ht="12.75" customHeight="1" x14ac:dyDescent="0.2">
      <c r="A258" s="185" t="s">
        <v>193</v>
      </c>
      <c r="B258" s="185">
        <v>9</v>
      </c>
      <c r="C258" s="186">
        <v>742.15404693999994</v>
      </c>
      <c r="D258" s="186">
        <v>738.46173825000005</v>
      </c>
      <c r="E258" s="186">
        <v>0</v>
      </c>
      <c r="F258" s="186">
        <v>66.487285810000003</v>
      </c>
      <c r="G258" s="186">
        <v>166.21821452</v>
      </c>
      <c r="H258" s="186">
        <v>332.43642905000002</v>
      </c>
      <c r="I258" s="186">
        <v>0</v>
      </c>
      <c r="J258" s="186">
        <v>365.68007195000001</v>
      </c>
      <c r="K258" s="186">
        <v>432.16735776000002</v>
      </c>
      <c r="L258" s="186">
        <v>498.65464357000002</v>
      </c>
      <c r="M258" s="121">
        <f t="shared" si="3"/>
        <v>225</v>
      </c>
    </row>
    <row r="259" spans="1:13" ht="12.75" customHeight="1" x14ac:dyDescent="0.2">
      <c r="A259" s="185" t="s">
        <v>193</v>
      </c>
      <c r="B259" s="185">
        <v>10</v>
      </c>
      <c r="C259" s="186">
        <v>895.57318744999998</v>
      </c>
      <c r="D259" s="186">
        <v>891.11759944999994</v>
      </c>
      <c r="E259" s="186">
        <v>0</v>
      </c>
      <c r="F259" s="186">
        <v>66.281361520000004</v>
      </c>
      <c r="G259" s="186">
        <v>165.70340379000001</v>
      </c>
      <c r="H259" s="186">
        <v>331.40680759000003</v>
      </c>
      <c r="I259" s="186">
        <v>0</v>
      </c>
      <c r="J259" s="186">
        <v>364.54748833999997</v>
      </c>
      <c r="K259" s="186">
        <v>430.82884985999999</v>
      </c>
      <c r="L259" s="186">
        <v>497.11021138000001</v>
      </c>
      <c r="M259" s="121">
        <f t="shared" si="3"/>
        <v>226</v>
      </c>
    </row>
    <row r="260" spans="1:13" ht="12.75" customHeight="1" x14ac:dyDescent="0.2">
      <c r="A260" s="185" t="s">
        <v>193</v>
      </c>
      <c r="B260" s="185">
        <v>11</v>
      </c>
      <c r="C260" s="186">
        <v>938.76734597999996</v>
      </c>
      <c r="D260" s="186">
        <v>934.09686166999995</v>
      </c>
      <c r="E260" s="186">
        <v>0</v>
      </c>
      <c r="F260" s="186">
        <v>73.038376679999999</v>
      </c>
      <c r="G260" s="186">
        <v>182.59594168999999</v>
      </c>
      <c r="H260" s="186">
        <v>365.19188337999998</v>
      </c>
      <c r="I260" s="186">
        <v>0</v>
      </c>
      <c r="J260" s="186">
        <v>401.71107172000001</v>
      </c>
      <c r="K260" s="186">
        <v>474.74944839</v>
      </c>
      <c r="L260" s="186">
        <v>547.78782507000005</v>
      </c>
      <c r="M260" s="121">
        <f t="shared" si="3"/>
        <v>227</v>
      </c>
    </row>
    <row r="261" spans="1:13" ht="12.75" customHeight="1" x14ac:dyDescent="0.2">
      <c r="A261" s="185" t="s">
        <v>193</v>
      </c>
      <c r="B261" s="185">
        <v>12</v>
      </c>
      <c r="C261" s="186">
        <v>889.46927560999995</v>
      </c>
      <c r="D261" s="186">
        <v>885.04405532999999</v>
      </c>
      <c r="E261" s="186">
        <v>0</v>
      </c>
      <c r="F261" s="186">
        <v>80.002999939999995</v>
      </c>
      <c r="G261" s="186">
        <v>200.00749984000001</v>
      </c>
      <c r="H261" s="186">
        <v>400.01499969000002</v>
      </c>
      <c r="I261" s="186">
        <v>0</v>
      </c>
      <c r="J261" s="186">
        <v>440.01649965000001</v>
      </c>
      <c r="K261" s="186">
        <v>520.01949959000001</v>
      </c>
      <c r="L261" s="186">
        <v>600.02249953</v>
      </c>
      <c r="M261" s="121">
        <f t="shared" si="3"/>
        <v>228</v>
      </c>
    </row>
    <row r="262" spans="1:13" ht="12.75" customHeight="1" x14ac:dyDescent="0.2">
      <c r="A262" s="185" t="s">
        <v>193</v>
      </c>
      <c r="B262" s="185">
        <v>13</v>
      </c>
      <c r="C262" s="186">
        <v>1107.13243278</v>
      </c>
      <c r="D262" s="186">
        <v>1101.62431122</v>
      </c>
      <c r="E262" s="186">
        <v>0</v>
      </c>
      <c r="F262" s="186">
        <v>79.336081750000005</v>
      </c>
      <c r="G262" s="186">
        <v>198.34020436</v>
      </c>
      <c r="H262" s="186">
        <v>396.68040873000001</v>
      </c>
      <c r="I262" s="186">
        <v>0</v>
      </c>
      <c r="J262" s="186">
        <v>436.34844959999998</v>
      </c>
      <c r="K262" s="186">
        <v>515.68453134000004</v>
      </c>
      <c r="L262" s="186">
        <v>595.02061308999998</v>
      </c>
      <c r="M262" s="121">
        <f t="shared" si="3"/>
        <v>229</v>
      </c>
    </row>
    <row r="263" spans="1:13" ht="12.75" customHeight="1" x14ac:dyDescent="0.2">
      <c r="A263" s="185" t="s">
        <v>193</v>
      </c>
      <c r="B263" s="185">
        <v>14</v>
      </c>
      <c r="C263" s="186">
        <v>993.68863753000005</v>
      </c>
      <c r="D263" s="186">
        <v>988.74491296999997</v>
      </c>
      <c r="E263" s="186">
        <v>0</v>
      </c>
      <c r="F263" s="186">
        <v>79.909958869999997</v>
      </c>
      <c r="G263" s="186">
        <v>199.77489717</v>
      </c>
      <c r="H263" s="186">
        <v>399.54979433</v>
      </c>
      <c r="I263" s="186">
        <v>0</v>
      </c>
      <c r="J263" s="186">
        <v>439.50477375999998</v>
      </c>
      <c r="K263" s="186">
        <v>519.41473263</v>
      </c>
      <c r="L263" s="186">
        <v>599.32469149999997</v>
      </c>
      <c r="M263" s="121">
        <f t="shared" si="3"/>
        <v>230</v>
      </c>
    </row>
    <row r="264" spans="1:13" ht="12.75" customHeight="1" x14ac:dyDescent="0.2">
      <c r="A264" s="185" t="s">
        <v>193</v>
      </c>
      <c r="B264" s="185">
        <v>15</v>
      </c>
      <c r="C264" s="186">
        <v>928.56298041000002</v>
      </c>
      <c r="D264" s="186">
        <v>923.94326408999996</v>
      </c>
      <c r="E264" s="186">
        <v>0</v>
      </c>
      <c r="F264" s="186">
        <v>77.491077059999995</v>
      </c>
      <c r="G264" s="186">
        <v>193.72769263999999</v>
      </c>
      <c r="H264" s="186">
        <v>387.45538528999998</v>
      </c>
      <c r="I264" s="186">
        <v>0</v>
      </c>
      <c r="J264" s="186">
        <v>426.20092381000001</v>
      </c>
      <c r="K264" s="186">
        <v>503.69200087000002</v>
      </c>
      <c r="L264" s="186">
        <v>581.18307792999997</v>
      </c>
      <c r="M264" s="121">
        <f t="shared" si="3"/>
        <v>231</v>
      </c>
    </row>
    <row r="265" spans="1:13" ht="12.75" customHeight="1" x14ac:dyDescent="0.2">
      <c r="A265" s="185" t="s">
        <v>193</v>
      </c>
      <c r="B265" s="185">
        <v>16</v>
      </c>
      <c r="C265" s="186">
        <v>955.09606598000005</v>
      </c>
      <c r="D265" s="186">
        <v>950.34434425999996</v>
      </c>
      <c r="E265" s="186">
        <v>0</v>
      </c>
      <c r="F265" s="186">
        <v>67.940026560000007</v>
      </c>
      <c r="G265" s="186">
        <v>169.85006638999999</v>
      </c>
      <c r="H265" s="186">
        <v>339.70013277999999</v>
      </c>
      <c r="I265" s="186">
        <v>0</v>
      </c>
      <c r="J265" s="186">
        <v>373.67014605999998</v>
      </c>
      <c r="K265" s="186">
        <v>441.61017261000001</v>
      </c>
      <c r="L265" s="186">
        <v>509.55019916999998</v>
      </c>
      <c r="M265" s="121">
        <f t="shared" si="3"/>
        <v>232</v>
      </c>
    </row>
    <row r="266" spans="1:13" ht="12.75" customHeight="1" x14ac:dyDescent="0.2">
      <c r="A266" s="185" t="s">
        <v>193</v>
      </c>
      <c r="B266" s="185">
        <v>17</v>
      </c>
      <c r="C266" s="186">
        <v>994.66348383000002</v>
      </c>
      <c r="D266" s="186">
        <v>989.71490928000003</v>
      </c>
      <c r="E266" s="186">
        <v>0</v>
      </c>
      <c r="F266" s="186">
        <v>69.822723429999996</v>
      </c>
      <c r="G266" s="186">
        <v>174.55680856999999</v>
      </c>
      <c r="H266" s="186">
        <v>349.11361714999998</v>
      </c>
      <c r="I266" s="186">
        <v>0</v>
      </c>
      <c r="J266" s="186">
        <v>384.02497885999998</v>
      </c>
      <c r="K266" s="186">
        <v>453.84770228999997</v>
      </c>
      <c r="L266" s="186">
        <v>523.67042572000003</v>
      </c>
      <c r="M266" s="121">
        <f t="shared" si="3"/>
        <v>233</v>
      </c>
    </row>
    <row r="267" spans="1:13" ht="12.75" customHeight="1" x14ac:dyDescent="0.2">
      <c r="A267" s="185" t="s">
        <v>193</v>
      </c>
      <c r="B267" s="185">
        <v>18</v>
      </c>
      <c r="C267" s="186">
        <v>908.95309941999994</v>
      </c>
      <c r="D267" s="186">
        <v>904.43094470000005</v>
      </c>
      <c r="E267" s="186">
        <v>0</v>
      </c>
      <c r="F267" s="186">
        <v>78.861556050000004</v>
      </c>
      <c r="G267" s="186">
        <v>197.15389013000001</v>
      </c>
      <c r="H267" s="186">
        <v>394.30778026000002</v>
      </c>
      <c r="I267" s="186">
        <v>0</v>
      </c>
      <c r="J267" s="186">
        <v>433.73855829000001</v>
      </c>
      <c r="K267" s="186">
        <v>512.60011434</v>
      </c>
      <c r="L267" s="186">
        <v>591.46167038999999</v>
      </c>
      <c r="M267" s="121">
        <f t="shared" si="3"/>
        <v>234</v>
      </c>
    </row>
    <row r="268" spans="1:13" ht="12.75" customHeight="1" x14ac:dyDescent="0.2">
      <c r="A268" s="185" t="s">
        <v>193</v>
      </c>
      <c r="B268" s="185">
        <v>19</v>
      </c>
      <c r="C268" s="186">
        <v>1357.19921342</v>
      </c>
      <c r="D268" s="186">
        <v>1350.44697853</v>
      </c>
      <c r="E268" s="186">
        <v>0</v>
      </c>
      <c r="F268" s="186">
        <v>78.589825689999998</v>
      </c>
      <c r="G268" s="186">
        <v>196.47456421999999</v>
      </c>
      <c r="H268" s="186">
        <v>392.94912843999998</v>
      </c>
      <c r="I268" s="186">
        <v>0</v>
      </c>
      <c r="J268" s="186">
        <v>432.24404127999998</v>
      </c>
      <c r="K268" s="186">
        <v>510.83386696999997</v>
      </c>
      <c r="L268" s="186">
        <v>589.42369265000002</v>
      </c>
      <c r="M268" s="121">
        <f t="shared" si="3"/>
        <v>235</v>
      </c>
    </row>
    <row r="269" spans="1:13" ht="12.75" customHeight="1" x14ac:dyDescent="0.2">
      <c r="A269" s="185" t="s">
        <v>193</v>
      </c>
      <c r="B269" s="185">
        <v>20</v>
      </c>
      <c r="C269" s="186">
        <v>967.32168863000004</v>
      </c>
      <c r="D269" s="186">
        <v>962.50914292000004</v>
      </c>
      <c r="E269" s="186">
        <v>0</v>
      </c>
      <c r="F269" s="186">
        <v>78.391330049999993</v>
      </c>
      <c r="G269" s="186">
        <v>195.97832511999999</v>
      </c>
      <c r="H269" s="186">
        <v>391.95665023999999</v>
      </c>
      <c r="I269" s="186">
        <v>0</v>
      </c>
      <c r="J269" s="186">
        <v>431.15231526000002</v>
      </c>
      <c r="K269" s="186">
        <v>509.54364530999999</v>
      </c>
      <c r="L269" s="186">
        <v>587.93497535999995</v>
      </c>
      <c r="M269" s="121">
        <f t="shared" si="3"/>
        <v>236</v>
      </c>
    </row>
    <row r="270" spans="1:13" ht="12.75" customHeight="1" x14ac:dyDescent="0.2">
      <c r="A270" s="185" t="s">
        <v>193</v>
      </c>
      <c r="B270" s="185">
        <v>21</v>
      </c>
      <c r="C270" s="186">
        <v>815.91775095000003</v>
      </c>
      <c r="D270" s="186">
        <v>811.85845866</v>
      </c>
      <c r="E270" s="186">
        <v>0</v>
      </c>
      <c r="F270" s="186">
        <v>79.381285829999996</v>
      </c>
      <c r="G270" s="186">
        <v>198.45321457</v>
      </c>
      <c r="H270" s="186">
        <v>396.90642914</v>
      </c>
      <c r="I270" s="186">
        <v>0</v>
      </c>
      <c r="J270" s="186">
        <v>436.59707205000001</v>
      </c>
      <c r="K270" s="186">
        <v>515.97835787999998</v>
      </c>
      <c r="L270" s="186">
        <v>595.35964371</v>
      </c>
      <c r="M270" s="121">
        <f t="shared" si="3"/>
        <v>237</v>
      </c>
    </row>
    <row r="271" spans="1:13" ht="12.75" customHeight="1" x14ac:dyDescent="0.2">
      <c r="A271" s="185" t="s">
        <v>193</v>
      </c>
      <c r="B271" s="185">
        <v>22</v>
      </c>
      <c r="C271" s="186">
        <v>694.59637626000006</v>
      </c>
      <c r="D271" s="186">
        <v>691.14067290000003</v>
      </c>
      <c r="E271" s="186">
        <v>0</v>
      </c>
      <c r="F271" s="186">
        <v>65.285591260000004</v>
      </c>
      <c r="G271" s="186">
        <v>163.21397815</v>
      </c>
      <c r="H271" s="186">
        <v>326.42795630000001</v>
      </c>
      <c r="I271" s="186">
        <v>0</v>
      </c>
      <c r="J271" s="186">
        <v>359.07075192000002</v>
      </c>
      <c r="K271" s="186">
        <v>424.35634318000001</v>
      </c>
      <c r="L271" s="186">
        <v>489.64193444</v>
      </c>
      <c r="M271" s="121">
        <f t="shared" si="3"/>
        <v>238</v>
      </c>
    </row>
    <row r="272" spans="1:13" ht="12.75" customHeight="1" x14ac:dyDescent="0.2">
      <c r="A272" s="185" t="s">
        <v>193</v>
      </c>
      <c r="B272" s="185">
        <v>23</v>
      </c>
      <c r="C272" s="186">
        <v>657.27068135000002</v>
      </c>
      <c r="D272" s="186">
        <v>654.00067795999996</v>
      </c>
      <c r="E272" s="186">
        <v>0</v>
      </c>
      <c r="F272" s="186">
        <v>61.48116108</v>
      </c>
      <c r="G272" s="186">
        <v>153.70290270999999</v>
      </c>
      <c r="H272" s="186">
        <v>307.40580541999998</v>
      </c>
      <c r="I272" s="186">
        <v>0</v>
      </c>
      <c r="J272" s="186">
        <v>338.14638595999998</v>
      </c>
      <c r="K272" s="186">
        <v>399.62754704000002</v>
      </c>
      <c r="L272" s="186">
        <v>461.10870812000002</v>
      </c>
      <c r="M272" s="121">
        <f t="shared" si="3"/>
        <v>239</v>
      </c>
    </row>
    <row r="273" spans="1:13" ht="12.75" customHeight="1" x14ac:dyDescent="0.2">
      <c r="A273" s="185" t="s">
        <v>193</v>
      </c>
      <c r="B273" s="185">
        <v>24</v>
      </c>
      <c r="C273" s="186">
        <v>623.78985302000001</v>
      </c>
      <c r="D273" s="186">
        <v>620.68642092000005</v>
      </c>
      <c r="E273" s="186">
        <v>0</v>
      </c>
      <c r="F273" s="186">
        <v>64.18351844</v>
      </c>
      <c r="G273" s="186">
        <v>160.4587961</v>
      </c>
      <c r="H273" s="186">
        <v>320.9175922</v>
      </c>
      <c r="I273" s="186">
        <v>0</v>
      </c>
      <c r="J273" s="186">
        <v>353.00935141000002</v>
      </c>
      <c r="K273" s="186">
        <v>417.19286985000002</v>
      </c>
      <c r="L273" s="186">
        <v>481.37638829000002</v>
      </c>
      <c r="M273" s="121">
        <f t="shared" si="3"/>
        <v>240</v>
      </c>
    </row>
    <row r="274" spans="1:13" ht="12.75" customHeight="1" x14ac:dyDescent="0.2">
      <c r="A274" s="185" t="s">
        <v>194</v>
      </c>
      <c r="B274" s="185">
        <v>1</v>
      </c>
      <c r="C274" s="186">
        <v>779.11046277000003</v>
      </c>
      <c r="D274" s="186">
        <v>775.23429131</v>
      </c>
      <c r="E274" s="186">
        <v>0</v>
      </c>
      <c r="F274" s="186">
        <v>71.226441629999997</v>
      </c>
      <c r="G274" s="186">
        <v>178.06610408</v>
      </c>
      <c r="H274" s="186">
        <v>356.13220816</v>
      </c>
      <c r="I274" s="186">
        <v>0</v>
      </c>
      <c r="J274" s="186">
        <v>391.74542896999998</v>
      </c>
      <c r="K274" s="186">
        <v>462.97187059999999</v>
      </c>
      <c r="L274" s="186">
        <v>534.19831223000006</v>
      </c>
      <c r="M274" s="121">
        <f t="shared" si="3"/>
        <v>241</v>
      </c>
    </row>
    <row r="275" spans="1:13" ht="12.75" customHeight="1" x14ac:dyDescent="0.2">
      <c r="A275" s="185" t="s">
        <v>194</v>
      </c>
      <c r="B275" s="185">
        <v>2</v>
      </c>
      <c r="C275" s="186">
        <v>757.36474870999996</v>
      </c>
      <c r="D275" s="186">
        <v>753.59676489000003</v>
      </c>
      <c r="E275" s="186">
        <v>0</v>
      </c>
      <c r="F275" s="186">
        <v>76.485086800000005</v>
      </c>
      <c r="G275" s="186">
        <v>191.21271701000001</v>
      </c>
      <c r="H275" s="186">
        <v>382.42543402000001</v>
      </c>
      <c r="I275" s="186">
        <v>0</v>
      </c>
      <c r="J275" s="186">
        <v>420.66797742</v>
      </c>
      <c r="K275" s="186">
        <v>497.15306421999998</v>
      </c>
      <c r="L275" s="186">
        <v>573.63815102000001</v>
      </c>
      <c r="M275" s="121">
        <f t="shared" si="3"/>
        <v>242</v>
      </c>
    </row>
    <row r="276" spans="1:13" ht="12.75" customHeight="1" x14ac:dyDescent="0.2">
      <c r="A276" s="185" t="s">
        <v>194</v>
      </c>
      <c r="B276" s="185">
        <v>3</v>
      </c>
      <c r="C276" s="186">
        <v>742.07703839999999</v>
      </c>
      <c r="D276" s="186">
        <v>738.38511284000003</v>
      </c>
      <c r="E276" s="186">
        <v>0</v>
      </c>
      <c r="F276" s="186">
        <v>79.600083470000001</v>
      </c>
      <c r="G276" s="186">
        <v>199.00020867999999</v>
      </c>
      <c r="H276" s="186">
        <v>398.00041735999997</v>
      </c>
      <c r="I276" s="186">
        <v>0</v>
      </c>
      <c r="J276" s="186">
        <v>437.80045909</v>
      </c>
      <c r="K276" s="186">
        <v>517.40054255999996</v>
      </c>
      <c r="L276" s="186">
        <v>597.00062603000003</v>
      </c>
      <c r="M276" s="121">
        <f t="shared" si="3"/>
        <v>243</v>
      </c>
    </row>
    <row r="277" spans="1:13" ht="12.75" customHeight="1" x14ac:dyDescent="0.2">
      <c r="A277" s="185" t="s">
        <v>194</v>
      </c>
      <c r="B277" s="185">
        <v>4</v>
      </c>
      <c r="C277" s="186">
        <v>845.75728222999999</v>
      </c>
      <c r="D277" s="186">
        <v>841.54953455999998</v>
      </c>
      <c r="E277" s="186">
        <v>0</v>
      </c>
      <c r="F277" s="186">
        <v>81.494057240000004</v>
      </c>
      <c r="G277" s="186">
        <v>203.73514311</v>
      </c>
      <c r="H277" s="186">
        <v>407.47028621999999</v>
      </c>
      <c r="I277" s="186">
        <v>0</v>
      </c>
      <c r="J277" s="186">
        <v>448.21731483999997</v>
      </c>
      <c r="K277" s="186">
        <v>529.71137208000005</v>
      </c>
      <c r="L277" s="186">
        <v>611.20542932000001</v>
      </c>
      <c r="M277" s="121">
        <f t="shared" si="3"/>
        <v>244</v>
      </c>
    </row>
    <row r="278" spans="1:13" ht="12.75" customHeight="1" x14ac:dyDescent="0.2">
      <c r="A278" s="185" t="s">
        <v>194</v>
      </c>
      <c r="B278" s="185">
        <v>5</v>
      </c>
      <c r="C278" s="186">
        <v>977.16192057000001</v>
      </c>
      <c r="D278" s="186">
        <v>972.30041847999996</v>
      </c>
      <c r="E278" s="186">
        <v>0</v>
      </c>
      <c r="F278" s="186">
        <v>82.738865899999993</v>
      </c>
      <c r="G278" s="186">
        <v>206.84716474000001</v>
      </c>
      <c r="H278" s="186">
        <v>413.69432948000002</v>
      </c>
      <c r="I278" s="186">
        <v>0</v>
      </c>
      <c r="J278" s="186">
        <v>455.06376241999999</v>
      </c>
      <c r="K278" s="186">
        <v>537.80262832000005</v>
      </c>
      <c r="L278" s="186">
        <v>620.54149421</v>
      </c>
      <c r="M278" s="121">
        <f t="shared" si="3"/>
        <v>245</v>
      </c>
    </row>
    <row r="279" spans="1:13" ht="12.75" customHeight="1" x14ac:dyDescent="0.2">
      <c r="A279" s="185" t="s">
        <v>194</v>
      </c>
      <c r="B279" s="185">
        <v>6</v>
      </c>
      <c r="C279" s="186">
        <v>1183.5968388900001</v>
      </c>
      <c r="D279" s="186">
        <v>1177.7082974</v>
      </c>
      <c r="E279" s="186">
        <v>0</v>
      </c>
      <c r="F279" s="186">
        <v>82.709251339999994</v>
      </c>
      <c r="G279" s="186">
        <v>206.77312835999999</v>
      </c>
      <c r="H279" s="186">
        <v>413.54625671999997</v>
      </c>
      <c r="I279" s="186">
        <v>0</v>
      </c>
      <c r="J279" s="186">
        <v>454.90088238999999</v>
      </c>
      <c r="K279" s="186">
        <v>537.61013374000004</v>
      </c>
      <c r="L279" s="186">
        <v>620.31938507999996</v>
      </c>
      <c r="M279" s="121">
        <f t="shared" si="3"/>
        <v>246</v>
      </c>
    </row>
    <row r="280" spans="1:13" ht="12.75" customHeight="1" x14ac:dyDescent="0.2">
      <c r="A280" s="185" t="s">
        <v>194</v>
      </c>
      <c r="B280" s="185">
        <v>7</v>
      </c>
      <c r="C280" s="186">
        <v>1192.9295670399999</v>
      </c>
      <c r="D280" s="186">
        <v>1186.9945940699999</v>
      </c>
      <c r="E280" s="186">
        <v>0</v>
      </c>
      <c r="F280" s="186">
        <v>77.209474670000006</v>
      </c>
      <c r="G280" s="186">
        <v>193.02368666999999</v>
      </c>
      <c r="H280" s="186">
        <v>386.04737333000003</v>
      </c>
      <c r="I280" s="186">
        <v>0</v>
      </c>
      <c r="J280" s="186">
        <v>424.65211066000001</v>
      </c>
      <c r="K280" s="186">
        <v>501.86158533000003</v>
      </c>
      <c r="L280" s="186">
        <v>579.07105999999999</v>
      </c>
      <c r="M280" s="121">
        <f t="shared" si="3"/>
        <v>247</v>
      </c>
    </row>
    <row r="281" spans="1:13" ht="12.75" customHeight="1" x14ac:dyDescent="0.2">
      <c r="A281" s="185" t="s">
        <v>194</v>
      </c>
      <c r="B281" s="185">
        <v>8</v>
      </c>
      <c r="C281" s="186">
        <v>1129.1145459500001</v>
      </c>
      <c r="D281" s="186">
        <v>1123.4970606500001</v>
      </c>
      <c r="E281" s="186">
        <v>0</v>
      </c>
      <c r="F281" s="186">
        <v>78.097632169999997</v>
      </c>
      <c r="G281" s="186">
        <v>195.24408041999999</v>
      </c>
      <c r="H281" s="186">
        <v>390.48816083999998</v>
      </c>
      <c r="I281" s="186">
        <v>0</v>
      </c>
      <c r="J281" s="186">
        <v>429.53697691999997</v>
      </c>
      <c r="K281" s="186">
        <v>507.63460909000003</v>
      </c>
      <c r="L281" s="186">
        <v>585.73224125000002</v>
      </c>
      <c r="M281" s="121">
        <f t="shared" si="3"/>
        <v>248</v>
      </c>
    </row>
    <row r="282" spans="1:13" ht="12.75" customHeight="1" x14ac:dyDescent="0.2">
      <c r="A282" s="185" t="s">
        <v>194</v>
      </c>
      <c r="B282" s="185">
        <v>9</v>
      </c>
      <c r="C282" s="186">
        <v>1043.8511967500001</v>
      </c>
      <c r="D282" s="186">
        <v>1038.6579072100001</v>
      </c>
      <c r="E282" s="186">
        <v>0</v>
      </c>
      <c r="F282" s="186">
        <v>68.792622080000001</v>
      </c>
      <c r="G282" s="186">
        <v>171.98155518999999</v>
      </c>
      <c r="H282" s="186">
        <v>343.96311037999999</v>
      </c>
      <c r="I282" s="186">
        <v>0</v>
      </c>
      <c r="J282" s="186">
        <v>378.35942140999998</v>
      </c>
      <c r="K282" s="186">
        <v>447.15204348999998</v>
      </c>
      <c r="L282" s="186">
        <v>515.94466555999998</v>
      </c>
      <c r="M282" s="121">
        <f t="shared" si="3"/>
        <v>249</v>
      </c>
    </row>
    <row r="283" spans="1:13" ht="12.75" customHeight="1" x14ac:dyDescent="0.2">
      <c r="A283" s="185" t="s">
        <v>194</v>
      </c>
      <c r="B283" s="185">
        <v>10</v>
      </c>
      <c r="C283" s="186">
        <v>963.30753657000002</v>
      </c>
      <c r="D283" s="186">
        <v>958.51496176000001</v>
      </c>
      <c r="E283" s="186">
        <v>0</v>
      </c>
      <c r="F283" s="186">
        <v>67.068692440000007</v>
      </c>
      <c r="G283" s="186">
        <v>167.67173111</v>
      </c>
      <c r="H283" s="186">
        <v>335.34346221999999</v>
      </c>
      <c r="I283" s="186">
        <v>0</v>
      </c>
      <c r="J283" s="186">
        <v>368.87780844000002</v>
      </c>
      <c r="K283" s="186">
        <v>435.94650088999998</v>
      </c>
      <c r="L283" s="186">
        <v>503.01519332999999</v>
      </c>
      <c r="M283" s="121">
        <f t="shared" si="3"/>
        <v>250</v>
      </c>
    </row>
    <row r="284" spans="1:13" ht="12.75" customHeight="1" x14ac:dyDescent="0.2">
      <c r="A284" s="185" t="s">
        <v>194</v>
      </c>
      <c r="B284" s="185">
        <v>11</v>
      </c>
      <c r="C284" s="186">
        <v>977.35381748999998</v>
      </c>
      <c r="D284" s="186">
        <v>972.49136068999996</v>
      </c>
      <c r="E284" s="186">
        <v>0</v>
      </c>
      <c r="F284" s="186">
        <v>66.54946502</v>
      </c>
      <c r="G284" s="186">
        <v>166.37366255000001</v>
      </c>
      <c r="H284" s="186">
        <v>332.74732509</v>
      </c>
      <c r="I284" s="186">
        <v>0</v>
      </c>
      <c r="J284" s="186">
        <v>366.02205759999998</v>
      </c>
      <c r="K284" s="186">
        <v>432.57152262</v>
      </c>
      <c r="L284" s="186">
        <v>499.12098764000001</v>
      </c>
      <c r="M284" s="121">
        <f t="shared" si="3"/>
        <v>251</v>
      </c>
    </row>
    <row r="285" spans="1:13" ht="12.75" customHeight="1" x14ac:dyDescent="0.2">
      <c r="A285" s="185" t="s">
        <v>194</v>
      </c>
      <c r="B285" s="185">
        <v>12</v>
      </c>
      <c r="C285" s="186">
        <v>777.93177557000001</v>
      </c>
      <c r="D285" s="186">
        <v>774.06146822999995</v>
      </c>
      <c r="E285" s="186">
        <v>0</v>
      </c>
      <c r="F285" s="186">
        <v>64.672853509999996</v>
      </c>
      <c r="G285" s="186">
        <v>161.68213378999999</v>
      </c>
      <c r="H285" s="186">
        <v>323.36426756999998</v>
      </c>
      <c r="I285" s="186">
        <v>0</v>
      </c>
      <c r="J285" s="186">
        <v>355.70069432999998</v>
      </c>
      <c r="K285" s="186">
        <v>420.37354784000001</v>
      </c>
      <c r="L285" s="186">
        <v>485.04640136</v>
      </c>
      <c r="M285" s="121">
        <f t="shared" si="3"/>
        <v>252</v>
      </c>
    </row>
    <row r="286" spans="1:13" ht="12.75" customHeight="1" x14ac:dyDescent="0.2">
      <c r="A286" s="185" t="s">
        <v>194</v>
      </c>
      <c r="B286" s="185">
        <v>13</v>
      </c>
      <c r="C286" s="186">
        <v>859.39133651999998</v>
      </c>
      <c r="D286" s="186">
        <v>855.11575773000004</v>
      </c>
      <c r="E286" s="186">
        <v>0</v>
      </c>
      <c r="F286" s="186">
        <v>63.676638820000001</v>
      </c>
      <c r="G286" s="186">
        <v>159.19159704</v>
      </c>
      <c r="H286" s="186">
        <v>318.38319409000002</v>
      </c>
      <c r="I286" s="186">
        <v>0</v>
      </c>
      <c r="J286" s="186">
        <v>350.22151349000001</v>
      </c>
      <c r="K286" s="186">
        <v>413.89815231</v>
      </c>
      <c r="L286" s="186">
        <v>477.57479112999999</v>
      </c>
      <c r="M286" s="121">
        <f t="shared" si="3"/>
        <v>253</v>
      </c>
    </row>
    <row r="287" spans="1:13" ht="12.75" customHeight="1" x14ac:dyDescent="0.2">
      <c r="A287" s="185" t="s">
        <v>194</v>
      </c>
      <c r="B287" s="185">
        <v>14</v>
      </c>
      <c r="C287" s="186">
        <v>737.15596874000005</v>
      </c>
      <c r="D287" s="186">
        <v>733.48852610999995</v>
      </c>
      <c r="E287" s="186">
        <v>0</v>
      </c>
      <c r="F287" s="186">
        <v>65.590249310000004</v>
      </c>
      <c r="G287" s="186">
        <v>163.97562327</v>
      </c>
      <c r="H287" s="186">
        <v>327.95124654</v>
      </c>
      <c r="I287" s="186">
        <v>0</v>
      </c>
      <c r="J287" s="186">
        <v>360.74637118999999</v>
      </c>
      <c r="K287" s="186">
        <v>426.33662049999998</v>
      </c>
      <c r="L287" s="186">
        <v>491.92686980000002</v>
      </c>
      <c r="M287" s="121">
        <f t="shared" si="3"/>
        <v>254</v>
      </c>
    </row>
    <row r="288" spans="1:13" ht="12.75" customHeight="1" x14ac:dyDescent="0.2">
      <c r="A288" s="185" t="s">
        <v>194</v>
      </c>
      <c r="B288" s="185">
        <v>15</v>
      </c>
      <c r="C288" s="186">
        <v>752.95902968999997</v>
      </c>
      <c r="D288" s="186">
        <v>749.21296486999995</v>
      </c>
      <c r="E288" s="186">
        <v>0</v>
      </c>
      <c r="F288" s="186">
        <v>67.001962090000006</v>
      </c>
      <c r="G288" s="186">
        <v>167.50490522000001</v>
      </c>
      <c r="H288" s="186">
        <v>335.00981043000002</v>
      </c>
      <c r="I288" s="186">
        <v>0</v>
      </c>
      <c r="J288" s="186">
        <v>368.51079147000002</v>
      </c>
      <c r="K288" s="186">
        <v>435.51275356000002</v>
      </c>
      <c r="L288" s="186">
        <v>502.51471565000003</v>
      </c>
      <c r="M288" s="121">
        <f t="shared" si="3"/>
        <v>255</v>
      </c>
    </row>
    <row r="289" spans="1:13" ht="12.75" customHeight="1" x14ac:dyDescent="0.2">
      <c r="A289" s="185" t="s">
        <v>194</v>
      </c>
      <c r="B289" s="185">
        <v>16</v>
      </c>
      <c r="C289" s="186">
        <v>757.67725868000002</v>
      </c>
      <c r="D289" s="186">
        <v>753.90772007999999</v>
      </c>
      <c r="E289" s="186">
        <v>0</v>
      </c>
      <c r="F289" s="186">
        <v>64.938644490000001</v>
      </c>
      <c r="G289" s="186">
        <v>162.34661122</v>
      </c>
      <c r="H289" s="186">
        <v>324.69322245000001</v>
      </c>
      <c r="I289" s="186">
        <v>0</v>
      </c>
      <c r="J289" s="186">
        <v>357.16254469</v>
      </c>
      <c r="K289" s="186">
        <v>422.10118918000001</v>
      </c>
      <c r="L289" s="186">
        <v>487.03983367000001</v>
      </c>
      <c r="M289" s="121">
        <f t="shared" si="3"/>
        <v>256</v>
      </c>
    </row>
    <row r="290" spans="1:13" ht="12.75" customHeight="1" x14ac:dyDescent="0.2">
      <c r="A290" s="185" t="s">
        <v>194</v>
      </c>
      <c r="B290" s="185">
        <v>17</v>
      </c>
      <c r="C290" s="186">
        <v>705.45043109000005</v>
      </c>
      <c r="D290" s="186">
        <v>701.94072745000005</v>
      </c>
      <c r="E290" s="186">
        <v>0</v>
      </c>
      <c r="F290" s="186">
        <v>63.837788369999998</v>
      </c>
      <c r="G290" s="186">
        <v>159.59447091999999</v>
      </c>
      <c r="H290" s="186">
        <v>319.18894182999998</v>
      </c>
      <c r="I290" s="186">
        <v>0</v>
      </c>
      <c r="J290" s="186">
        <v>351.10783601000003</v>
      </c>
      <c r="K290" s="186">
        <v>414.94562438000003</v>
      </c>
      <c r="L290" s="186">
        <v>478.78341275000002</v>
      </c>
      <c r="M290" s="121">
        <f t="shared" si="3"/>
        <v>257</v>
      </c>
    </row>
    <row r="291" spans="1:13" ht="12.75" customHeight="1" x14ac:dyDescent="0.2">
      <c r="A291" s="185" t="s">
        <v>194</v>
      </c>
      <c r="B291" s="185">
        <v>18</v>
      </c>
      <c r="C291" s="186">
        <v>658.33403553999995</v>
      </c>
      <c r="D291" s="186">
        <v>655.05874183000003</v>
      </c>
      <c r="E291" s="186">
        <v>0</v>
      </c>
      <c r="F291" s="186">
        <v>63.15562053</v>
      </c>
      <c r="G291" s="186">
        <v>157.88905133</v>
      </c>
      <c r="H291" s="186">
        <v>315.77810264999999</v>
      </c>
      <c r="I291" s="186">
        <v>0</v>
      </c>
      <c r="J291" s="186">
        <v>347.35591291999998</v>
      </c>
      <c r="K291" s="186">
        <v>410.51153345</v>
      </c>
      <c r="L291" s="186">
        <v>473.66715398000002</v>
      </c>
      <c r="M291" s="121">
        <f t="shared" si="3"/>
        <v>258</v>
      </c>
    </row>
    <row r="292" spans="1:13" ht="12.75" customHeight="1" x14ac:dyDescent="0.2">
      <c r="A292" s="185" t="s">
        <v>194</v>
      </c>
      <c r="B292" s="185">
        <v>19</v>
      </c>
      <c r="C292" s="186">
        <v>691.42039075000002</v>
      </c>
      <c r="D292" s="186">
        <v>687.98048831000006</v>
      </c>
      <c r="E292" s="186">
        <v>0</v>
      </c>
      <c r="F292" s="186">
        <v>62.035394240000002</v>
      </c>
      <c r="G292" s="186">
        <v>155.08848559</v>
      </c>
      <c r="H292" s="186">
        <v>310.17697119000002</v>
      </c>
      <c r="I292" s="186">
        <v>0</v>
      </c>
      <c r="J292" s="186">
        <v>341.19466829999999</v>
      </c>
      <c r="K292" s="186">
        <v>403.23006254000001</v>
      </c>
      <c r="L292" s="186">
        <v>465.26545678000002</v>
      </c>
      <c r="M292" s="121">
        <f t="shared" ref="M292:M355" si="4">M291+1</f>
        <v>259</v>
      </c>
    </row>
    <row r="293" spans="1:13" ht="12.75" customHeight="1" x14ac:dyDescent="0.2">
      <c r="A293" s="185" t="s">
        <v>194</v>
      </c>
      <c r="B293" s="185">
        <v>20</v>
      </c>
      <c r="C293" s="186">
        <v>681.60161650999999</v>
      </c>
      <c r="D293" s="186">
        <v>678.21056368999996</v>
      </c>
      <c r="E293" s="186">
        <v>0</v>
      </c>
      <c r="F293" s="186">
        <v>61.481988100000002</v>
      </c>
      <c r="G293" s="186">
        <v>153.70497026000001</v>
      </c>
      <c r="H293" s="186">
        <v>307.40994052000002</v>
      </c>
      <c r="I293" s="186">
        <v>0</v>
      </c>
      <c r="J293" s="186">
        <v>338.15093457</v>
      </c>
      <c r="K293" s="186">
        <v>399.63292267000003</v>
      </c>
      <c r="L293" s="186">
        <v>461.11491076999999</v>
      </c>
      <c r="M293" s="121">
        <f t="shared" si="4"/>
        <v>260</v>
      </c>
    </row>
    <row r="294" spans="1:13" ht="12.75" customHeight="1" x14ac:dyDescent="0.2">
      <c r="A294" s="185" t="s">
        <v>194</v>
      </c>
      <c r="B294" s="185">
        <v>21</v>
      </c>
      <c r="C294" s="186">
        <v>581.30326699</v>
      </c>
      <c r="D294" s="186">
        <v>578.41121094000005</v>
      </c>
      <c r="E294" s="186">
        <v>0</v>
      </c>
      <c r="F294" s="186">
        <v>62.326452250000003</v>
      </c>
      <c r="G294" s="186">
        <v>155.81613063</v>
      </c>
      <c r="H294" s="186">
        <v>311.63226126000001</v>
      </c>
      <c r="I294" s="186">
        <v>0</v>
      </c>
      <c r="J294" s="186">
        <v>342.79548739000001</v>
      </c>
      <c r="K294" s="186">
        <v>405.12193963999999</v>
      </c>
      <c r="L294" s="186">
        <v>467.44839188999998</v>
      </c>
      <c r="M294" s="121">
        <f t="shared" si="4"/>
        <v>261</v>
      </c>
    </row>
    <row r="295" spans="1:13" ht="12.75" customHeight="1" x14ac:dyDescent="0.2">
      <c r="A295" s="185" t="s">
        <v>194</v>
      </c>
      <c r="B295" s="185">
        <v>22</v>
      </c>
      <c r="C295" s="186">
        <v>640.51446704</v>
      </c>
      <c r="D295" s="186">
        <v>637.32782789999999</v>
      </c>
      <c r="E295" s="186">
        <v>0</v>
      </c>
      <c r="F295" s="186">
        <v>63.43420725</v>
      </c>
      <c r="G295" s="186">
        <v>158.58551811999999</v>
      </c>
      <c r="H295" s="186">
        <v>317.17103623999998</v>
      </c>
      <c r="I295" s="186">
        <v>0</v>
      </c>
      <c r="J295" s="186">
        <v>348.88813986000002</v>
      </c>
      <c r="K295" s="186">
        <v>412.32234711000001</v>
      </c>
      <c r="L295" s="186">
        <v>475.75655436</v>
      </c>
      <c r="M295" s="121">
        <f t="shared" si="4"/>
        <v>262</v>
      </c>
    </row>
    <row r="296" spans="1:13" ht="12.75" customHeight="1" x14ac:dyDescent="0.2">
      <c r="A296" s="185" t="s">
        <v>194</v>
      </c>
      <c r="B296" s="185">
        <v>23</v>
      </c>
      <c r="C296" s="186">
        <v>660.47493581000003</v>
      </c>
      <c r="D296" s="186">
        <v>657.18899085999999</v>
      </c>
      <c r="E296" s="186">
        <v>0</v>
      </c>
      <c r="F296" s="186">
        <v>59.766403240000002</v>
      </c>
      <c r="G296" s="186">
        <v>149.41600808999999</v>
      </c>
      <c r="H296" s="186">
        <v>298.83201617999998</v>
      </c>
      <c r="I296" s="186">
        <v>0</v>
      </c>
      <c r="J296" s="186">
        <v>328.71521779</v>
      </c>
      <c r="K296" s="186">
        <v>388.48162102999999</v>
      </c>
      <c r="L296" s="186">
        <v>448.24802426000002</v>
      </c>
      <c r="M296" s="121">
        <f t="shared" si="4"/>
        <v>263</v>
      </c>
    </row>
    <row r="297" spans="1:13" ht="12.75" customHeight="1" x14ac:dyDescent="0.2">
      <c r="A297" s="185" t="s">
        <v>194</v>
      </c>
      <c r="B297" s="185">
        <v>24</v>
      </c>
      <c r="C297" s="186">
        <v>690.07348772</v>
      </c>
      <c r="D297" s="186">
        <v>686.64028628999995</v>
      </c>
      <c r="E297" s="186">
        <v>0</v>
      </c>
      <c r="F297" s="186">
        <v>65.568749209999993</v>
      </c>
      <c r="G297" s="186">
        <v>163.92187301000001</v>
      </c>
      <c r="H297" s="186">
        <v>327.84374602999998</v>
      </c>
      <c r="I297" s="186">
        <v>0</v>
      </c>
      <c r="J297" s="186">
        <v>360.62812063000001</v>
      </c>
      <c r="K297" s="186">
        <v>426.19686983000003</v>
      </c>
      <c r="L297" s="186">
        <v>491.76561903999999</v>
      </c>
      <c r="M297" s="121">
        <f t="shared" si="4"/>
        <v>264</v>
      </c>
    </row>
    <row r="298" spans="1:13" ht="12.75" customHeight="1" x14ac:dyDescent="0.2">
      <c r="A298" s="185" t="s">
        <v>195</v>
      </c>
      <c r="B298" s="185">
        <v>1</v>
      </c>
      <c r="C298" s="186">
        <v>882.44962287999999</v>
      </c>
      <c r="D298" s="186">
        <v>878.05932625000003</v>
      </c>
      <c r="E298" s="186">
        <v>0</v>
      </c>
      <c r="F298" s="186">
        <v>73.075046889999996</v>
      </c>
      <c r="G298" s="186">
        <v>182.68761721999999</v>
      </c>
      <c r="H298" s="186">
        <v>365.37523442999998</v>
      </c>
      <c r="I298" s="186">
        <v>0</v>
      </c>
      <c r="J298" s="186">
        <v>401.91275787000001</v>
      </c>
      <c r="K298" s="186">
        <v>474.98780476000002</v>
      </c>
      <c r="L298" s="186">
        <v>548.06285164999997</v>
      </c>
      <c r="M298" s="121">
        <f t="shared" si="4"/>
        <v>265</v>
      </c>
    </row>
    <row r="299" spans="1:13" ht="12.75" customHeight="1" x14ac:dyDescent="0.2">
      <c r="A299" s="185" t="s">
        <v>195</v>
      </c>
      <c r="B299" s="185">
        <v>2</v>
      </c>
      <c r="C299" s="186">
        <v>894.09525384000005</v>
      </c>
      <c r="D299" s="186">
        <v>889.64701875000003</v>
      </c>
      <c r="E299" s="186">
        <v>0</v>
      </c>
      <c r="F299" s="186">
        <v>79.071306890000002</v>
      </c>
      <c r="G299" s="186">
        <v>197.67826722999999</v>
      </c>
      <c r="H299" s="186">
        <v>395.35653445999998</v>
      </c>
      <c r="I299" s="186">
        <v>0</v>
      </c>
      <c r="J299" s="186">
        <v>434.89218791000002</v>
      </c>
      <c r="K299" s="186">
        <v>513.96349480000003</v>
      </c>
      <c r="L299" s="186">
        <v>593.03480168999999</v>
      </c>
      <c r="M299" s="121">
        <f t="shared" si="4"/>
        <v>266</v>
      </c>
    </row>
    <row r="300" spans="1:13" ht="12.75" customHeight="1" x14ac:dyDescent="0.2">
      <c r="A300" s="185" t="s">
        <v>195</v>
      </c>
      <c r="B300" s="185">
        <v>3</v>
      </c>
      <c r="C300" s="186">
        <v>773.04890721000004</v>
      </c>
      <c r="D300" s="186">
        <v>769.20289275000005</v>
      </c>
      <c r="E300" s="186">
        <v>0</v>
      </c>
      <c r="F300" s="186">
        <v>81.299956100000003</v>
      </c>
      <c r="G300" s="186">
        <v>203.24989024999999</v>
      </c>
      <c r="H300" s="186">
        <v>406.49978050999999</v>
      </c>
      <c r="I300" s="186">
        <v>0</v>
      </c>
      <c r="J300" s="186">
        <v>447.14975856000001</v>
      </c>
      <c r="K300" s="186">
        <v>528.44971466000004</v>
      </c>
      <c r="L300" s="186">
        <v>609.74967075999996</v>
      </c>
      <c r="M300" s="121">
        <f t="shared" si="4"/>
        <v>267</v>
      </c>
    </row>
    <row r="301" spans="1:13" ht="12.75" customHeight="1" x14ac:dyDescent="0.2">
      <c r="A301" s="185" t="s">
        <v>195</v>
      </c>
      <c r="B301" s="185">
        <v>4</v>
      </c>
      <c r="C301" s="186">
        <v>761.40904352999996</v>
      </c>
      <c r="D301" s="186">
        <v>757.62093884000001</v>
      </c>
      <c r="E301" s="186">
        <v>0</v>
      </c>
      <c r="F301" s="186">
        <v>82.684884879999998</v>
      </c>
      <c r="G301" s="186">
        <v>206.71221220999999</v>
      </c>
      <c r="H301" s="186">
        <v>413.42442440999997</v>
      </c>
      <c r="I301" s="186">
        <v>0</v>
      </c>
      <c r="J301" s="186">
        <v>454.76686684999999</v>
      </c>
      <c r="K301" s="186">
        <v>537.45175172999996</v>
      </c>
      <c r="L301" s="186">
        <v>620.13663661999999</v>
      </c>
      <c r="M301" s="121">
        <f t="shared" si="4"/>
        <v>268</v>
      </c>
    </row>
    <row r="302" spans="1:13" ht="12.75" customHeight="1" x14ac:dyDescent="0.2">
      <c r="A302" s="185" t="s">
        <v>195</v>
      </c>
      <c r="B302" s="185">
        <v>5</v>
      </c>
      <c r="C302" s="186">
        <v>837.99722823000002</v>
      </c>
      <c r="D302" s="186">
        <v>833.82808779000004</v>
      </c>
      <c r="E302" s="186">
        <v>0</v>
      </c>
      <c r="F302" s="186">
        <v>84.489462919999994</v>
      </c>
      <c r="G302" s="186">
        <v>211.22365730000001</v>
      </c>
      <c r="H302" s="186">
        <v>422.44731460000003</v>
      </c>
      <c r="I302" s="186">
        <v>0</v>
      </c>
      <c r="J302" s="186">
        <v>464.69204606</v>
      </c>
      <c r="K302" s="186">
        <v>549.18150897999999</v>
      </c>
      <c r="L302" s="186">
        <v>633.67097190000004</v>
      </c>
      <c r="M302" s="121">
        <f t="shared" si="4"/>
        <v>269</v>
      </c>
    </row>
    <row r="303" spans="1:13" ht="12.75" customHeight="1" x14ac:dyDescent="0.2">
      <c r="A303" s="185" t="s">
        <v>195</v>
      </c>
      <c r="B303" s="185">
        <v>6</v>
      </c>
      <c r="C303" s="186">
        <v>866.72057949999999</v>
      </c>
      <c r="D303" s="186">
        <v>862.40853681999999</v>
      </c>
      <c r="E303" s="186">
        <v>0</v>
      </c>
      <c r="F303" s="186">
        <v>83.892361660000006</v>
      </c>
      <c r="G303" s="186">
        <v>209.73090415999999</v>
      </c>
      <c r="H303" s="186">
        <v>419.46180830999998</v>
      </c>
      <c r="I303" s="186">
        <v>0</v>
      </c>
      <c r="J303" s="186">
        <v>461.40798913999998</v>
      </c>
      <c r="K303" s="186">
        <v>545.30035080000005</v>
      </c>
      <c r="L303" s="186">
        <v>629.19271246999995</v>
      </c>
      <c r="M303" s="121">
        <f t="shared" si="4"/>
        <v>270</v>
      </c>
    </row>
    <row r="304" spans="1:13" ht="12.75" customHeight="1" x14ac:dyDescent="0.2">
      <c r="A304" s="185" t="s">
        <v>195</v>
      </c>
      <c r="B304" s="185">
        <v>7</v>
      </c>
      <c r="C304" s="186">
        <v>816.49636343999998</v>
      </c>
      <c r="D304" s="186">
        <v>812.43419247999998</v>
      </c>
      <c r="E304" s="186">
        <v>0</v>
      </c>
      <c r="F304" s="186">
        <v>80.318273230000003</v>
      </c>
      <c r="G304" s="186">
        <v>200.79568305999999</v>
      </c>
      <c r="H304" s="186">
        <v>401.59136612999998</v>
      </c>
      <c r="I304" s="186">
        <v>0</v>
      </c>
      <c r="J304" s="186">
        <v>441.75050274</v>
      </c>
      <c r="K304" s="186">
        <v>522.06877596000004</v>
      </c>
      <c r="L304" s="186">
        <v>602.38704918999997</v>
      </c>
      <c r="M304" s="121">
        <f t="shared" si="4"/>
        <v>271</v>
      </c>
    </row>
    <row r="305" spans="1:13" ht="12.75" customHeight="1" x14ac:dyDescent="0.2">
      <c r="A305" s="185" t="s">
        <v>195</v>
      </c>
      <c r="B305" s="185">
        <v>8</v>
      </c>
      <c r="C305" s="186">
        <v>705.69256371999995</v>
      </c>
      <c r="D305" s="186">
        <v>702.18165543999999</v>
      </c>
      <c r="E305" s="186">
        <v>0</v>
      </c>
      <c r="F305" s="186">
        <v>79.426044020000006</v>
      </c>
      <c r="G305" s="186">
        <v>198.56511004000001</v>
      </c>
      <c r="H305" s="186">
        <v>397.13022009000002</v>
      </c>
      <c r="I305" s="186">
        <v>0</v>
      </c>
      <c r="J305" s="186">
        <v>436.84324208999999</v>
      </c>
      <c r="K305" s="186">
        <v>516.26928611000005</v>
      </c>
      <c r="L305" s="186">
        <v>595.69533013</v>
      </c>
      <c r="M305" s="121">
        <f t="shared" si="4"/>
        <v>272</v>
      </c>
    </row>
    <row r="306" spans="1:13" ht="12.75" customHeight="1" x14ac:dyDescent="0.2">
      <c r="A306" s="185" t="s">
        <v>195</v>
      </c>
      <c r="B306" s="185">
        <v>9</v>
      </c>
      <c r="C306" s="186">
        <v>615.83292455000003</v>
      </c>
      <c r="D306" s="186">
        <v>612.76907915000004</v>
      </c>
      <c r="E306" s="186">
        <v>0</v>
      </c>
      <c r="F306" s="186">
        <v>71.544223329999994</v>
      </c>
      <c r="G306" s="186">
        <v>178.86055832</v>
      </c>
      <c r="H306" s="186">
        <v>357.72111665</v>
      </c>
      <c r="I306" s="186">
        <v>0</v>
      </c>
      <c r="J306" s="186">
        <v>393.49322831000001</v>
      </c>
      <c r="K306" s="186">
        <v>465.03745163999997</v>
      </c>
      <c r="L306" s="186">
        <v>536.58167496999999</v>
      </c>
      <c r="M306" s="121">
        <f t="shared" si="4"/>
        <v>273</v>
      </c>
    </row>
    <row r="307" spans="1:13" ht="12.75" customHeight="1" x14ac:dyDescent="0.2">
      <c r="A307" s="185" t="s">
        <v>195</v>
      </c>
      <c r="B307" s="185">
        <v>10</v>
      </c>
      <c r="C307" s="186">
        <v>612.84651314999996</v>
      </c>
      <c r="D307" s="186">
        <v>609.79752552000002</v>
      </c>
      <c r="E307" s="186">
        <v>0</v>
      </c>
      <c r="F307" s="186">
        <v>67.594851480000003</v>
      </c>
      <c r="G307" s="186">
        <v>168.98712871000001</v>
      </c>
      <c r="H307" s="186">
        <v>337.97425742000001</v>
      </c>
      <c r="I307" s="186">
        <v>0</v>
      </c>
      <c r="J307" s="186">
        <v>371.77168316000001</v>
      </c>
      <c r="K307" s="186">
        <v>439.36653465000001</v>
      </c>
      <c r="L307" s="186">
        <v>506.96138612999999</v>
      </c>
      <c r="M307" s="121">
        <f t="shared" si="4"/>
        <v>274</v>
      </c>
    </row>
    <row r="308" spans="1:13" ht="12.75" customHeight="1" x14ac:dyDescent="0.2">
      <c r="A308" s="185" t="s">
        <v>195</v>
      </c>
      <c r="B308" s="185">
        <v>11</v>
      </c>
      <c r="C308" s="186">
        <v>610.38048850999996</v>
      </c>
      <c r="D308" s="186">
        <v>607.34376966000002</v>
      </c>
      <c r="E308" s="186">
        <v>0</v>
      </c>
      <c r="F308" s="186">
        <v>66.611371599999998</v>
      </c>
      <c r="G308" s="186">
        <v>166.52842901</v>
      </c>
      <c r="H308" s="186">
        <v>333.05685801999999</v>
      </c>
      <c r="I308" s="186">
        <v>0</v>
      </c>
      <c r="J308" s="186">
        <v>366.36254381999998</v>
      </c>
      <c r="K308" s="186">
        <v>432.97391542999998</v>
      </c>
      <c r="L308" s="186">
        <v>499.58528703000002</v>
      </c>
      <c r="M308" s="121">
        <f t="shared" si="4"/>
        <v>275</v>
      </c>
    </row>
    <row r="309" spans="1:13" ht="12.75" customHeight="1" x14ac:dyDescent="0.2">
      <c r="A309" s="185" t="s">
        <v>195</v>
      </c>
      <c r="B309" s="185">
        <v>12</v>
      </c>
      <c r="C309" s="186">
        <v>716.43518343000005</v>
      </c>
      <c r="D309" s="186">
        <v>712.87082927999995</v>
      </c>
      <c r="E309" s="186">
        <v>0</v>
      </c>
      <c r="F309" s="186">
        <v>68.431821659999997</v>
      </c>
      <c r="G309" s="186">
        <v>171.07955414</v>
      </c>
      <c r="H309" s="186">
        <v>342.15910829000001</v>
      </c>
      <c r="I309" s="186">
        <v>0</v>
      </c>
      <c r="J309" s="186">
        <v>376.37501910999998</v>
      </c>
      <c r="K309" s="186">
        <v>444.80684077000001</v>
      </c>
      <c r="L309" s="186">
        <v>513.23866242999998</v>
      </c>
      <c r="M309" s="121">
        <f t="shared" si="4"/>
        <v>276</v>
      </c>
    </row>
    <row r="310" spans="1:13" ht="12.75" customHeight="1" x14ac:dyDescent="0.2">
      <c r="A310" s="185" t="s">
        <v>195</v>
      </c>
      <c r="B310" s="185">
        <v>13</v>
      </c>
      <c r="C310" s="186">
        <v>968.95944412999995</v>
      </c>
      <c r="D310" s="186">
        <v>964.13875038000003</v>
      </c>
      <c r="E310" s="186">
        <v>0</v>
      </c>
      <c r="F310" s="186">
        <v>67.622444569999999</v>
      </c>
      <c r="G310" s="186">
        <v>169.05611142000001</v>
      </c>
      <c r="H310" s="186">
        <v>338.11222283000001</v>
      </c>
      <c r="I310" s="186">
        <v>0</v>
      </c>
      <c r="J310" s="186">
        <v>371.92344510999999</v>
      </c>
      <c r="K310" s="186">
        <v>439.54588968000002</v>
      </c>
      <c r="L310" s="186">
        <v>507.16833424999999</v>
      </c>
      <c r="M310" s="121">
        <f t="shared" si="4"/>
        <v>277</v>
      </c>
    </row>
    <row r="311" spans="1:13" ht="12.75" customHeight="1" x14ac:dyDescent="0.2">
      <c r="A311" s="185" t="s">
        <v>195</v>
      </c>
      <c r="B311" s="185">
        <v>14</v>
      </c>
      <c r="C311" s="186">
        <v>936.35249682999995</v>
      </c>
      <c r="D311" s="186">
        <v>931.69402669999999</v>
      </c>
      <c r="E311" s="186">
        <v>0</v>
      </c>
      <c r="F311" s="186">
        <v>68.483170569999999</v>
      </c>
      <c r="G311" s="186">
        <v>171.20792643999999</v>
      </c>
      <c r="H311" s="186">
        <v>342.41585286999998</v>
      </c>
      <c r="I311" s="186">
        <v>0</v>
      </c>
      <c r="J311" s="186">
        <v>376.65743816000003</v>
      </c>
      <c r="K311" s="186">
        <v>445.14060873</v>
      </c>
      <c r="L311" s="186">
        <v>513.62377931000003</v>
      </c>
      <c r="M311" s="121">
        <f t="shared" si="4"/>
        <v>278</v>
      </c>
    </row>
    <row r="312" spans="1:13" ht="12.75" customHeight="1" x14ac:dyDescent="0.2">
      <c r="A312" s="185" t="s">
        <v>195</v>
      </c>
      <c r="B312" s="185">
        <v>15</v>
      </c>
      <c r="C312" s="186">
        <v>805.46221491999995</v>
      </c>
      <c r="D312" s="186">
        <v>801.45494022000003</v>
      </c>
      <c r="E312" s="186">
        <v>0</v>
      </c>
      <c r="F312" s="186">
        <v>68.548710740000004</v>
      </c>
      <c r="G312" s="186">
        <v>171.37177685</v>
      </c>
      <c r="H312" s="186">
        <v>342.74355370000001</v>
      </c>
      <c r="I312" s="186">
        <v>0</v>
      </c>
      <c r="J312" s="186">
        <v>377.01790906999997</v>
      </c>
      <c r="K312" s="186">
        <v>445.56661981000002</v>
      </c>
      <c r="L312" s="186">
        <v>514.11533054999995</v>
      </c>
      <c r="M312" s="121">
        <f t="shared" si="4"/>
        <v>279</v>
      </c>
    </row>
    <row r="313" spans="1:13" ht="12.75" customHeight="1" x14ac:dyDescent="0.2">
      <c r="A313" s="185" t="s">
        <v>195</v>
      </c>
      <c r="B313" s="185">
        <v>16</v>
      </c>
      <c r="C313" s="186">
        <v>659.92542198000001</v>
      </c>
      <c r="D313" s="186">
        <v>656.64221093000003</v>
      </c>
      <c r="E313" s="186">
        <v>0</v>
      </c>
      <c r="F313" s="186">
        <v>68.311060499999996</v>
      </c>
      <c r="G313" s="186">
        <v>170.77765124000001</v>
      </c>
      <c r="H313" s="186">
        <v>341.55530248999997</v>
      </c>
      <c r="I313" s="186">
        <v>0</v>
      </c>
      <c r="J313" s="186">
        <v>375.71083272999999</v>
      </c>
      <c r="K313" s="186">
        <v>444.02189322999999</v>
      </c>
      <c r="L313" s="186">
        <v>512.33295372999999</v>
      </c>
      <c r="M313" s="121">
        <f t="shared" si="4"/>
        <v>280</v>
      </c>
    </row>
    <row r="314" spans="1:13" ht="12.75" customHeight="1" x14ac:dyDescent="0.2">
      <c r="A314" s="185" t="s">
        <v>195</v>
      </c>
      <c r="B314" s="185">
        <v>17</v>
      </c>
      <c r="C314" s="186">
        <v>559.93917314999999</v>
      </c>
      <c r="D314" s="186">
        <v>557.15340612</v>
      </c>
      <c r="E314" s="186">
        <v>0</v>
      </c>
      <c r="F314" s="186">
        <v>67.844966600000006</v>
      </c>
      <c r="G314" s="186">
        <v>169.61241649999999</v>
      </c>
      <c r="H314" s="186">
        <v>339.22483299999999</v>
      </c>
      <c r="I314" s="186">
        <v>0</v>
      </c>
      <c r="J314" s="186">
        <v>373.14731628999999</v>
      </c>
      <c r="K314" s="186">
        <v>440.99228289000001</v>
      </c>
      <c r="L314" s="186">
        <v>508.83724948999998</v>
      </c>
      <c r="M314" s="121">
        <f t="shared" si="4"/>
        <v>281</v>
      </c>
    </row>
    <row r="315" spans="1:13" ht="12.75" customHeight="1" x14ac:dyDescent="0.2">
      <c r="A315" s="185" t="s">
        <v>195</v>
      </c>
      <c r="B315" s="185">
        <v>18</v>
      </c>
      <c r="C315" s="186">
        <v>621.01490080999997</v>
      </c>
      <c r="D315" s="186">
        <v>617.92527443999995</v>
      </c>
      <c r="E315" s="186">
        <v>0</v>
      </c>
      <c r="F315" s="186">
        <v>67.528946059999996</v>
      </c>
      <c r="G315" s="186">
        <v>168.82236513999999</v>
      </c>
      <c r="H315" s="186">
        <v>337.64473027999998</v>
      </c>
      <c r="I315" s="186">
        <v>0</v>
      </c>
      <c r="J315" s="186">
        <v>371.4092033</v>
      </c>
      <c r="K315" s="186">
        <v>438.93814936000001</v>
      </c>
      <c r="L315" s="186">
        <v>506.46709541000001</v>
      </c>
      <c r="M315" s="121">
        <f t="shared" si="4"/>
        <v>282</v>
      </c>
    </row>
    <row r="316" spans="1:13" ht="12.75" customHeight="1" x14ac:dyDescent="0.2">
      <c r="A316" s="185" t="s">
        <v>195</v>
      </c>
      <c r="B316" s="185">
        <v>19</v>
      </c>
      <c r="C316" s="186">
        <v>605.31277666999995</v>
      </c>
      <c r="D316" s="186">
        <v>602.30127031999996</v>
      </c>
      <c r="E316" s="186">
        <v>0</v>
      </c>
      <c r="F316" s="186">
        <v>62.957788100000002</v>
      </c>
      <c r="G316" s="186">
        <v>157.39447025999999</v>
      </c>
      <c r="H316" s="186">
        <v>314.78894051999998</v>
      </c>
      <c r="I316" s="186">
        <v>0</v>
      </c>
      <c r="J316" s="186">
        <v>346.26783456999999</v>
      </c>
      <c r="K316" s="186">
        <v>409.22562268000001</v>
      </c>
      <c r="L316" s="186">
        <v>472.18341077999997</v>
      </c>
      <c r="M316" s="121">
        <f t="shared" si="4"/>
        <v>283</v>
      </c>
    </row>
    <row r="317" spans="1:13" ht="12.75" customHeight="1" x14ac:dyDescent="0.2">
      <c r="A317" s="185" t="s">
        <v>195</v>
      </c>
      <c r="B317" s="185">
        <v>20</v>
      </c>
      <c r="C317" s="186">
        <v>509.39321080000002</v>
      </c>
      <c r="D317" s="186">
        <v>506.85891622000003</v>
      </c>
      <c r="E317" s="186">
        <v>0</v>
      </c>
      <c r="F317" s="186">
        <v>57.170375440000001</v>
      </c>
      <c r="G317" s="186">
        <v>142.92593861</v>
      </c>
      <c r="H317" s="186">
        <v>285.85187722000001</v>
      </c>
      <c r="I317" s="186">
        <v>0</v>
      </c>
      <c r="J317" s="186">
        <v>314.43706494000003</v>
      </c>
      <c r="K317" s="186">
        <v>371.60744039000002</v>
      </c>
      <c r="L317" s="186">
        <v>428.77781583000001</v>
      </c>
      <c r="M317" s="121">
        <f t="shared" si="4"/>
        <v>284</v>
      </c>
    </row>
    <row r="318" spans="1:13" ht="12.75" customHeight="1" x14ac:dyDescent="0.2">
      <c r="A318" s="185" t="s">
        <v>195</v>
      </c>
      <c r="B318" s="185">
        <v>21</v>
      </c>
      <c r="C318" s="186">
        <v>467.23276604</v>
      </c>
      <c r="D318" s="186">
        <v>464.90822492000001</v>
      </c>
      <c r="E318" s="186">
        <v>0</v>
      </c>
      <c r="F318" s="186">
        <v>60.215099530000003</v>
      </c>
      <c r="G318" s="186">
        <v>150.53774881999999</v>
      </c>
      <c r="H318" s="186">
        <v>301.07549763999998</v>
      </c>
      <c r="I318" s="186">
        <v>0</v>
      </c>
      <c r="J318" s="186">
        <v>331.18304740000002</v>
      </c>
      <c r="K318" s="186">
        <v>391.39814693</v>
      </c>
      <c r="L318" s="186">
        <v>451.61324646000003</v>
      </c>
      <c r="M318" s="121">
        <f t="shared" si="4"/>
        <v>285</v>
      </c>
    </row>
    <row r="319" spans="1:13" ht="12.75" customHeight="1" x14ac:dyDescent="0.2">
      <c r="A319" s="185" t="s">
        <v>195</v>
      </c>
      <c r="B319" s="185">
        <v>22</v>
      </c>
      <c r="C319" s="186">
        <v>597.44376079000006</v>
      </c>
      <c r="D319" s="186">
        <v>594.47140377000005</v>
      </c>
      <c r="E319" s="186">
        <v>0</v>
      </c>
      <c r="F319" s="186">
        <v>62.84765814</v>
      </c>
      <c r="G319" s="186">
        <v>157.11914536</v>
      </c>
      <c r="H319" s="186">
        <v>314.23829072000001</v>
      </c>
      <c r="I319" s="186">
        <v>0</v>
      </c>
      <c r="J319" s="186">
        <v>345.66211979000002</v>
      </c>
      <c r="K319" s="186">
        <v>408.50977793999999</v>
      </c>
      <c r="L319" s="186">
        <v>471.35743608000001</v>
      </c>
      <c r="M319" s="121">
        <f t="shared" si="4"/>
        <v>286</v>
      </c>
    </row>
    <row r="320" spans="1:13" ht="12.75" customHeight="1" x14ac:dyDescent="0.2">
      <c r="A320" s="185" t="s">
        <v>195</v>
      </c>
      <c r="B320" s="185">
        <v>23</v>
      </c>
      <c r="C320" s="186">
        <v>541.671199</v>
      </c>
      <c r="D320" s="186">
        <v>538.97631740999998</v>
      </c>
      <c r="E320" s="186">
        <v>0</v>
      </c>
      <c r="F320" s="186">
        <v>61.697885020000001</v>
      </c>
      <c r="G320" s="186">
        <v>154.24471253999999</v>
      </c>
      <c r="H320" s="186">
        <v>308.48942507999999</v>
      </c>
      <c r="I320" s="186">
        <v>0</v>
      </c>
      <c r="J320" s="186">
        <v>339.33836759000002</v>
      </c>
      <c r="K320" s="186">
        <v>401.03625260000001</v>
      </c>
      <c r="L320" s="186">
        <v>462.73413762000001</v>
      </c>
      <c r="M320" s="121">
        <f t="shared" si="4"/>
        <v>287</v>
      </c>
    </row>
    <row r="321" spans="1:13" ht="12.75" customHeight="1" x14ac:dyDescent="0.2">
      <c r="A321" s="185" t="s">
        <v>195</v>
      </c>
      <c r="B321" s="185">
        <v>24</v>
      </c>
      <c r="C321" s="186">
        <v>578.55481447</v>
      </c>
      <c r="D321" s="186">
        <v>575.67643231</v>
      </c>
      <c r="E321" s="186">
        <v>0</v>
      </c>
      <c r="F321" s="186">
        <v>68.335783090000007</v>
      </c>
      <c r="G321" s="186">
        <v>170.83945772000001</v>
      </c>
      <c r="H321" s="186">
        <v>341.67891544000003</v>
      </c>
      <c r="I321" s="186">
        <v>0</v>
      </c>
      <c r="J321" s="186">
        <v>375.84680698</v>
      </c>
      <c r="K321" s="186">
        <v>444.18259007</v>
      </c>
      <c r="L321" s="186">
        <v>512.51837315</v>
      </c>
      <c r="M321" s="121">
        <f t="shared" si="4"/>
        <v>288</v>
      </c>
    </row>
    <row r="322" spans="1:13" ht="12.75" customHeight="1" x14ac:dyDescent="0.2">
      <c r="A322" s="185" t="s">
        <v>196</v>
      </c>
      <c r="B322" s="185">
        <v>1</v>
      </c>
      <c r="C322" s="186">
        <v>774.66820685000005</v>
      </c>
      <c r="D322" s="186">
        <v>770.81413616999998</v>
      </c>
      <c r="E322" s="186">
        <v>0</v>
      </c>
      <c r="F322" s="186">
        <v>72.688842730000005</v>
      </c>
      <c r="G322" s="186">
        <v>181.72210684000001</v>
      </c>
      <c r="H322" s="186">
        <v>363.44421367000001</v>
      </c>
      <c r="I322" s="186">
        <v>0</v>
      </c>
      <c r="J322" s="186">
        <v>399.78863503999997</v>
      </c>
      <c r="K322" s="186">
        <v>472.47747777000001</v>
      </c>
      <c r="L322" s="186">
        <v>545.16632050999999</v>
      </c>
      <c r="M322" s="121">
        <f t="shared" si="4"/>
        <v>289</v>
      </c>
    </row>
    <row r="323" spans="1:13" ht="12.75" customHeight="1" x14ac:dyDescent="0.2">
      <c r="A323" s="185" t="s">
        <v>196</v>
      </c>
      <c r="B323" s="185">
        <v>2</v>
      </c>
      <c r="C323" s="186">
        <v>833.79431852000005</v>
      </c>
      <c r="D323" s="186">
        <v>829.64608808000003</v>
      </c>
      <c r="E323" s="186">
        <v>0</v>
      </c>
      <c r="F323" s="186">
        <v>79.453668629999996</v>
      </c>
      <c r="G323" s="186">
        <v>198.63417157999999</v>
      </c>
      <c r="H323" s="186">
        <v>397.26834315000002</v>
      </c>
      <c r="I323" s="186">
        <v>0</v>
      </c>
      <c r="J323" s="186">
        <v>436.99517746999999</v>
      </c>
      <c r="K323" s="186">
        <v>516.44884609999997</v>
      </c>
      <c r="L323" s="186">
        <v>595.90251473000001</v>
      </c>
      <c r="M323" s="121">
        <f t="shared" si="4"/>
        <v>290</v>
      </c>
    </row>
    <row r="324" spans="1:13" ht="12.75" customHeight="1" x14ac:dyDescent="0.2">
      <c r="A324" s="185" t="s">
        <v>196</v>
      </c>
      <c r="B324" s="185">
        <v>3</v>
      </c>
      <c r="C324" s="186">
        <v>1025.71219369</v>
      </c>
      <c r="D324" s="186">
        <v>1020.60914795</v>
      </c>
      <c r="E324" s="186">
        <v>0</v>
      </c>
      <c r="F324" s="186">
        <v>81.159888330000001</v>
      </c>
      <c r="G324" s="186">
        <v>202.89972083000001</v>
      </c>
      <c r="H324" s="186">
        <v>405.79944166000001</v>
      </c>
      <c r="I324" s="186">
        <v>0</v>
      </c>
      <c r="J324" s="186">
        <v>446.37938581999998</v>
      </c>
      <c r="K324" s="186">
        <v>527.53927414999998</v>
      </c>
      <c r="L324" s="186">
        <v>608.69916248000004</v>
      </c>
      <c r="M324" s="121">
        <f t="shared" si="4"/>
        <v>291</v>
      </c>
    </row>
    <row r="325" spans="1:13" ht="12.75" customHeight="1" x14ac:dyDescent="0.2">
      <c r="A325" s="185" t="s">
        <v>196</v>
      </c>
      <c r="B325" s="185">
        <v>4</v>
      </c>
      <c r="C325" s="186">
        <v>1240.1547720900001</v>
      </c>
      <c r="D325" s="186">
        <v>1233.9848478500001</v>
      </c>
      <c r="E325" s="186">
        <v>0</v>
      </c>
      <c r="F325" s="186">
        <v>83.521204040000001</v>
      </c>
      <c r="G325" s="186">
        <v>208.80301008999999</v>
      </c>
      <c r="H325" s="186">
        <v>417.60602017999997</v>
      </c>
      <c r="I325" s="186">
        <v>0</v>
      </c>
      <c r="J325" s="186">
        <v>459.36662218999999</v>
      </c>
      <c r="K325" s="186">
        <v>542.88782622999997</v>
      </c>
      <c r="L325" s="186">
        <v>626.40903026000001</v>
      </c>
      <c r="M325" s="121">
        <f t="shared" si="4"/>
        <v>292</v>
      </c>
    </row>
    <row r="326" spans="1:13" ht="12.75" customHeight="1" x14ac:dyDescent="0.2">
      <c r="A326" s="185" t="s">
        <v>196</v>
      </c>
      <c r="B326" s="185">
        <v>5</v>
      </c>
      <c r="C326" s="186">
        <v>1098.7632810299999</v>
      </c>
      <c r="D326" s="186">
        <v>1093.29679704</v>
      </c>
      <c r="E326" s="186">
        <v>0</v>
      </c>
      <c r="F326" s="186">
        <v>83.824710100000004</v>
      </c>
      <c r="G326" s="186">
        <v>209.56177524</v>
      </c>
      <c r="H326" s="186">
        <v>419.12355048000001</v>
      </c>
      <c r="I326" s="186">
        <v>0</v>
      </c>
      <c r="J326" s="186">
        <v>461.03590551999997</v>
      </c>
      <c r="K326" s="186">
        <v>544.86061561999998</v>
      </c>
      <c r="L326" s="186">
        <v>628.68532571000003</v>
      </c>
      <c r="M326" s="121">
        <f t="shared" si="4"/>
        <v>293</v>
      </c>
    </row>
    <row r="327" spans="1:13" ht="12.75" customHeight="1" x14ac:dyDescent="0.2">
      <c r="A327" s="185" t="s">
        <v>196</v>
      </c>
      <c r="B327" s="185">
        <v>6</v>
      </c>
      <c r="C327" s="186">
        <v>1146.16614587</v>
      </c>
      <c r="D327" s="186">
        <v>1140.4638267400001</v>
      </c>
      <c r="E327" s="186">
        <v>0</v>
      </c>
      <c r="F327" s="186">
        <v>83.665961210000006</v>
      </c>
      <c r="G327" s="186">
        <v>209.16490302</v>
      </c>
      <c r="H327" s="186">
        <v>418.32980603999999</v>
      </c>
      <c r="I327" s="186">
        <v>0</v>
      </c>
      <c r="J327" s="186">
        <v>460.16278663999998</v>
      </c>
      <c r="K327" s="186">
        <v>543.82874785000001</v>
      </c>
      <c r="L327" s="186">
        <v>627.49470904999998</v>
      </c>
      <c r="M327" s="121">
        <f t="shared" si="4"/>
        <v>294</v>
      </c>
    </row>
    <row r="328" spans="1:13" ht="12.75" customHeight="1" x14ac:dyDescent="0.2">
      <c r="A328" s="185" t="s">
        <v>196</v>
      </c>
      <c r="B328" s="185">
        <v>7</v>
      </c>
      <c r="C328" s="186">
        <v>1172.0111821</v>
      </c>
      <c r="D328" s="186">
        <v>1166.1802806999999</v>
      </c>
      <c r="E328" s="186">
        <v>0</v>
      </c>
      <c r="F328" s="186">
        <v>80.669090530000005</v>
      </c>
      <c r="G328" s="186">
        <v>201.67272632999999</v>
      </c>
      <c r="H328" s="186">
        <v>403.34545266999999</v>
      </c>
      <c r="I328" s="186">
        <v>0</v>
      </c>
      <c r="J328" s="186">
        <v>443.67999793000001</v>
      </c>
      <c r="K328" s="186">
        <v>524.34908845999996</v>
      </c>
      <c r="L328" s="186">
        <v>605.01817900000003</v>
      </c>
      <c r="M328" s="121">
        <f t="shared" si="4"/>
        <v>295</v>
      </c>
    </row>
    <row r="329" spans="1:13" ht="12.75" customHeight="1" x14ac:dyDescent="0.2">
      <c r="A329" s="185" t="s">
        <v>196</v>
      </c>
      <c r="B329" s="185">
        <v>8</v>
      </c>
      <c r="C329" s="186">
        <v>1063.7747926899999</v>
      </c>
      <c r="D329" s="186">
        <v>1058.48238079</v>
      </c>
      <c r="E329" s="186">
        <v>0</v>
      </c>
      <c r="F329" s="186">
        <v>81.573023950000007</v>
      </c>
      <c r="G329" s="186">
        <v>203.93255988000001</v>
      </c>
      <c r="H329" s="186">
        <v>407.86511975000002</v>
      </c>
      <c r="I329" s="186">
        <v>0</v>
      </c>
      <c r="J329" s="186">
        <v>448.65163173000002</v>
      </c>
      <c r="K329" s="186">
        <v>530.22465567999996</v>
      </c>
      <c r="L329" s="186">
        <v>611.79767962999995</v>
      </c>
      <c r="M329" s="121">
        <f t="shared" si="4"/>
        <v>296</v>
      </c>
    </row>
    <row r="330" spans="1:13" ht="12.75" customHeight="1" x14ac:dyDescent="0.2">
      <c r="A330" s="185" t="s">
        <v>196</v>
      </c>
      <c r="B330" s="185">
        <v>9</v>
      </c>
      <c r="C330" s="186">
        <v>911.24846175000005</v>
      </c>
      <c r="D330" s="186">
        <v>906.71488730999999</v>
      </c>
      <c r="E330" s="186">
        <v>0</v>
      </c>
      <c r="F330" s="186">
        <v>73.508818430000005</v>
      </c>
      <c r="G330" s="186">
        <v>183.77204608</v>
      </c>
      <c r="H330" s="186">
        <v>367.54409215999999</v>
      </c>
      <c r="I330" s="186">
        <v>0</v>
      </c>
      <c r="J330" s="186">
        <v>404.29850137</v>
      </c>
      <c r="K330" s="186">
        <v>477.80731980000002</v>
      </c>
      <c r="L330" s="186">
        <v>551.31613822999998</v>
      </c>
      <c r="M330" s="121">
        <f t="shared" si="4"/>
        <v>297</v>
      </c>
    </row>
    <row r="331" spans="1:13" ht="12.75" customHeight="1" x14ac:dyDescent="0.2">
      <c r="A331" s="185" t="s">
        <v>196</v>
      </c>
      <c r="B331" s="185">
        <v>10</v>
      </c>
      <c r="C331" s="186">
        <v>758.74967532000005</v>
      </c>
      <c r="D331" s="186">
        <v>754.97480130999998</v>
      </c>
      <c r="E331" s="186">
        <v>0</v>
      </c>
      <c r="F331" s="186">
        <v>68.163564379999997</v>
      </c>
      <c r="G331" s="186">
        <v>170.40891095000001</v>
      </c>
      <c r="H331" s="186">
        <v>340.81782191000002</v>
      </c>
      <c r="I331" s="186">
        <v>0</v>
      </c>
      <c r="J331" s="186">
        <v>374.89960409999998</v>
      </c>
      <c r="K331" s="186">
        <v>443.06316848</v>
      </c>
      <c r="L331" s="186">
        <v>511.22673286000003</v>
      </c>
      <c r="M331" s="121">
        <f t="shared" si="4"/>
        <v>298</v>
      </c>
    </row>
    <row r="332" spans="1:13" ht="12.75" customHeight="1" x14ac:dyDescent="0.2">
      <c r="A332" s="185" t="s">
        <v>196</v>
      </c>
      <c r="B332" s="185">
        <v>11</v>
      </c>
      <c r="C332" s="186">
        <v>717.69287273999998</v>
      </c>
      <c r="D332" s="186">
        <v>714.12226142999998</v>
      </c>
      <c r="E332" s="186">
        <v>0</v>
      </c>
      <c r="F332" s="186">
        <v>68.430983560000001</v>
      </c>
      <c r="G332" s="186">
        <v>171.07745890999999</v>
      </c>
      <c r="H332" s="186">
        <v>342.15491780999997</v>
      </c>
      <c r="I332" s="186">
        <v>0</v>
      </c>
      <c r="J332" s="186">
        <v>376.37040959000001</v>
      </c>
      <c r="K332" s="186">
        <v>444.80139315000002</v>
      </c>
      <c r="L332" s="186">
        <v>513.23237672000005</v>
      </c>
      <c r="M332" s="121">
        <f t="shared" si="4"/>
        <v>299</v>
      </c>
    </row>
    <row r="333" spans="1:13" ht="12.75" customHeight="1" x14ac:dyDescent="0.2">
      <c r="A333" s="185" t="s">
        <v>196</v>
      </c>
      <c r="B333" s="185">
        <v>12</v>
      </c>
      <c r="C333" s="186">
        <v>705.40817669</v>
      </c>
      <c r="D333" s="186">
        <v>701.89868326999999</v>
      </c>
      <c r="E333" s="186">
        <v>0</v>
      </c>
      <c r="F333" s="186">
        <v>66.405496560000003</v>
      </c>
      <c r="G333" s="186">
        <v>166.01374139000001</v>
      </c>
      <c r="H333" s="186">
        <v>332.02748278000001</v>
      </c>
      <c r="I333" s="186">
        <v>0</v>
      </c>
      <c r="J333" s="186">
        <v>365.23023105999999</v>
      </c>
      <c r="K333" s="186">
        <v>431.63572761</v>
      </c>
      <c r="L333" s="186">
        <v>498.04122417000002</v>
      </c>
      <c r="M333" s="121">
        <f t="shared" si="4"/>
        <v>300</v>
      </c>
    </row>
    <row r="334" spans="1:13" ht="12.75" customHeight="1" x14ac:dyDescent="0.2">
      <c r="A334" s="185" t="s">
        <v>196</v>
      </c>
      <c r="B334" s="185">
        <v>13</v>
      </c>
      <c r="C334" s="186">
        <v>661.23240920000001</v>
      </c>
      <c r="D334" s="186">
        <v>657.94269571999996</v>
      </c>
      <c r="E334" s="186">
        <v>0</v>
      </c>
      <c r="F334" s="186">
        <v>63.857021529999997</v>
      </c>
      <c r="G334" s="186">
        <v>159.64255381000001</v>
      </c>
      <c r="H334" s="186">
        <v>319.28510763000003</v>
      </c>
      <c r="I334" s="186">
        <v>0</v>
      </c>
      <c r="J334" s="186">
        <v>351.21361839000002</v>
      </c>
      <c r="K334" s="186">
        <v>415.07063991000001</v>
      </c>
      <c r="L334" s="186">
        <v>478.92766144000001</v>
      </c>
      <c r="M334" s="121">
        <f t="shared" si="4"/>
        <v>301</v>
      </c>
    </row>
    <row r="335" spans="1:13" ht="12.75" customHeight="1" x14ac:dyDescent="0.2">
      <c r="A335" s="185" t="s">
        <v>196</v>
      </c>
      <c r="B335" s="185">
        <v>14</v>
      </c>
      <c r="C335" s="186">
        <v>757.80828602999998</v>
      </c>
      <c r="D335" s="186">
        <v>754.03809554999998</v>
      </c>
      <c r="E335" s="186">
        <v>0</v>
      </c>
      <c r="F335" s="186">
        <v>63.592136859999997</v>
      </c>
      <c r="G335" s="186">
        <v>158.98034214</v>
      </c>
      <c r="H335" s="186">
        <v>317.96068428000001</v>
      </c>
      <c r="I335" s="186">
        <v>0</v>
      </c>
      <c r="J335" s="186">
        <v>349.75675271</v>
      </c>
      <c r="K335" s="186">
        <v>413.34888955999998</v>
      </c>
      <c r="L335" s="186">
        <v>476.94102642000001</v>
      </c>
      <c r="M335" s="121">
        <f t="shared" si="4"/>
        <v>302</v>
      </c>
    </row>
    <row r="336" spans="1:13" ht="12.75" customHeight="1" x14ac:dyDescent="0.2">
      <c r="A336" s="185" t="s">
        <v>196</v>
      </c>
      <c r="B336" s="185">
        <v>15</v>
      </c>
      <c r="C336" s="186">
        <v>561.05542706999995</v>
      </c>
      <c r="D336" s="186">
        <v>558.26410653999994</v>
      </c>
      <c r="E336" s="186">
        <v>0</v>
      </c>
      <c r="F336" s="186">
        <v>62.297590790000001</v>
      </c>
      <c r="G336" s="186">
        <v>155.74397698000001</v>
      </c>
      <c r="H336" s="186">
        <v>311.48795396000003</v>
      </c>
      <c r="I336" s="186">
        <v>0</v>
      </c>
      <c r="J336" s="186">
        <v>342.63674936000001</v>
      </c>
      <c r="K336" s="186">
        <v>404.93434015000003</v>
      </c>
      <c r="L336" s="186">
        <v>467.23193093999998</v>
      </c>
      <c r="M336" s="121">
        <f t="shared" si="4"/>
        <v>303</v>
      </c>
    </row>
    <row r="337" spans="1:13" ht="12.75" customHeight="1" x14ac:dyDescent="0.2">
      <c r="A337" s="185" t="s">
        <v>196</v>
      </c>
      <c r="B337" s="185">
        <v>16</v>
      </c>
      <c r="C337" s="186">
        <v>614.85537021000005</v>
      </c>
      <c r="D337" s="186">
        <v>611.79638826999997</v>
      </c>
      <c r="E337" s="186">
        <v>0</v>
      </c>
      <c r="F337" s="186">
        <v>62.313133780000001</v>
      </c>
      <c r="G337" s="186">
        <v>155.78283446</v>
      </c>
      <c r="H337" s="186">
        <v>311.56566892000001</v>
      </c>
      <c r="I337" s="186">
        <v>0</v>
      </c>
      <c r="J337" s="186">
        <v>342.72223580999997</v>
      </c>
      <c r="K337" s="186">
        <v>405.03536960000002</v>
      </c>
      <c r="L337" s="186">
        <v>467.34850338000001</v>
      </c>
      <c r="M337" s="121">
        <f t="shared" si="4"/>
        <v>304</v>
      </c>
    </row>
    <row r="338" spans="1:13" ht="12.75" customHeight="1" x14ac:dyDescent="0.2">
      <c r="A338" s="185" t="s">
        <v>196</v>
      </c>
      <c r="B338" s="185">
        <v>17</v>
      </c>
      <c r="C338" s="186">
        <v>603.41581928999994</v>
      </c>
      <c r="D338" s="186">
        <v>600.41375054000002</v>
      </c>
      <c r="E338" s="186">
        <v>0</v>
      </c>
      <c r="F338" s="186">
        <v>62.342710459999999</v>
      </c>
      <c r="G338" s="186">
        <v>155.85677615</v>
      </c>
      <c r="H338" s="186">
        <v>311.7135523</v>
      </c>
      <c r="I338" s="186">
        <v>0</v>
      </c>
      <c r="J338" s="186">
        <v>342.88490753000002</v>
      </c>
      <c r="K338" s="186">
        <v>405.22761799</v>
      </c>
      <c r="L338" s="186">
        <v>467.57032844999998</v>
      </c>
      <c r="M338" s="121">
        <f t="shared" si="4"/>
        <v>305</v>
      </c>
    </row>
    <row r="339" spans="1:13" ht="12.75" customHeight="1" x14ac:dyDescent="0.2">
      <c r="A339" s="185" t="s">
        <v>196</v>
      </c>
      <c r="B339" s="185">
        <v>18</v>
      </c>
      <c r="C339" s="186">
        <v>650.68747843999995</v>
      </c>
      <c r="D339" s="186">
        <v>647.45022730000005</v>
      </c>
      <c r="E339" s="186">
        <v>0</v>
      </c>
      <c r="F339" s="186">
        <v>62.642431610000003</v>
      </c>
      <c r="G339" s="186">
        <v>156.60607902000001</v>
      </c>
      <c r="H339" s="186">
        <v>313.21215804000002</v>
      </c>
      <c r="I339" s="186">
        <v>0</v>
      </c>
      <c r="J339" s="186">
        <v>344.53337384000002</v>
      </c>
      <c r="K339" s="186">
        <v>407.17580544999998</v>
      </c>
      <c r="L339" s="186">
        <v>469.81823704999999</v>
      </c>
      <c r="M339" s="121">
        <f t="shared" si="4"/>
        <v>306</v>
      </c>
    </row>
    <row r="340" spans="1:13" ht="12.75" customHeight="1" x14ac:dyDescent="0.2">
      <c r="A340" s="185" t="s">
        <v>196</v>
      </c>
      <c r="B340" s="185">
        <v>19</v>
      </c>
      <c r="C340" s="186">
        <v>776.10476243999994</v>
      </c>
      <c r="D340" s="186">
        <v>772.24354472000005</v>
      </c>
      <c r="E340" s="186">
        <v>0</v>
      </c>
      <c r="F340" s="186">
        <v>63.137056909999998</v>
      </c>
      <c r="G340" s="186">
        <v>157.84264227</v>
      </c>
      <c r="H340" s="186">
        <v>315.68528454</v>
      </c>
      <c r="I340" s="186">
        <v>0</v>
      </c>
      <c r="J340" s="186">
        <v>347.25381298999997</v>
      </c>
      <c r="K340" s="186">
        <v>410.39086989999998</v>
      </c>
      <c r="L340" s="186">
        <v>473.52792679999999</v>
      </c>
      <c r="M340" s="121">
        <f t="shared" si="4"/>
        <v>307</v>
      </c>
    </row>
    <row r="341" spans="1:13" ht="12.75" customHeight="1" x14ac:dyDescent="0.2">
      <c r="A341" s="185" t="s">
        <v>196</v>
      </c>
      <c r="B341" s="185">
        <v>20</v>
      </c>
      <c r="C341" s="186">
        <v>887.12633578999998</v>
      </c>
      <c r="D341" s="186">
        <v>882.71277193000003</v>
      </c>
      <c r="E341" s="186">
        <v>0</v>
      </c>
      <c r="F341" s="186">
        <v>63.452023869999998</v>
      </c>
      <c r="G341" s="186">
        <v>158.63005969</v>
      </c>
      <c r="H341" s="186">
        <v>317.26011936999998</v>
      </c>
      <c r="I341" s="186">
        <v>0</v>
      </c>
      <c r="J341" s="186">
        <v>348.98613131000002</v>
      </c>
      <c r="K341" s="186">
        <v>412.43815518000002</v>
      </c>
      <c r="L341" s="186">
        <v>475.89017905999998</v>
      </c>
      <c r="M341" s="121">
        <f t="shared" si="4"/>
        <v>308</v>
      </c>
    </row>
    <row r="342" spans="1:13" ht="12.75" customHeight="1" x14ac:dyDescent="0.2">
      <c r="A342" s="185" t="s">
        <v>196</v>
      </c>
      <c r="B342" s="185">
        <v>21</v>
      </c>
      <c r="C342" s="186">
        <v>864.39948539</v>
      </c>
      <c r="D342" s="186">
        <v>860.09899043999997</v>
      </c>
      <c r="E342" s="186">
        <v>0</v>
      </c>
      <c r="F342" s="186">
        <v>65.44490338</v>
      </c>
      <c r="G342" s="186">
        <v>163.61225845000001</v>
      </c>
      <c r="H342" s="186">
        <v>327.22451690000003</v>
      </c>
      <c r="I342" s="186">
        <v>0</v>
      </c>
      <c r="J342" s="186">
        <v>359.94696858999998</v>
      </c>
      <c r="K342" s="186">
        <v>425.39187197000001</v>
      </c>
      <c r="L342" s="186">
        <v>490.83677534999998</v>
      </c>
      <c r="M342" s="121">
        <f t="shared" si="4"/>
        <v>309</v>
      </c>
    </row>
    <row r="343" spans="1:13" ht="12.75" customHeight="1" x14ac:dyDescent="0.2">
      <c r="A343" s="185" t="s">
        <v>196</v>
      </c>
      <c r="B343" s="185">
        <v>22</v>
      </c>
      <c r="C343" s="186">
        <v>808.83415335999996</v>
      </c>
      <c r="D343" s="186">
        <v>804.81010285000002</v>
      </c>
      <c r="E343" s="186">
        <v>0</v>
      </c>
      <c r="F343" s="186">
        <v>67.117403210000006</v>
      </c>
      <c r="G343" s="186">
        <v>167.79350801999999</v>
      </c>
      <c r="H343" s="186">
        <v>335.58701604999999</v>
      </c>
      <c r="I343" s="186">
        <v>0</v>
      </c>
      <c r="J343" s="186">
        <v>369.14571764999999</v>
      </c>
      <c r="K343" s="186">
        <v>436.26312086000001</v>
      </c>
      <c r="L343" s="186">
        <v>503.38052406999998</v>
      </c>
      <c r="M343" s="121">
        <f t="shared" si="4"/>
        <v>310</v>
      </c>
    </row>
    <row r="344" spans="1:13" ht="12.75" customHeight="1" x14ac:dyDescent="0.2">
      <c r="A344" s="185" t="s">
        <v>196</v>
      </c>
      <c r="B344" s="185">
        <v>23</v>
      </c>
      <c r="C344" s="186">
        <v>701.52740113000004</v>
      </c>
      <c r="D344" s="186">
        <v>698.03721504999999</v>
      </c>
      <c r="E344" s="186">
        <v>0</v>
      </c>
      <c r="F344" s="186">
        <v>62.665017319999997</v>
      </c>
      <c r="G344" s="186">
        <v>156.66254330999999</v>
      </c>
      <c r="H344" s="186">
        <v>313.32508661999998</v>
      </c>
      <c r="I344" s="186">
        <v>0</v>
      </c>
      <c r="J344" s="186">
        <v>344.65759528000001</v>
      </c>
      <c r="K344" s="186">
        <v>407.32261261000002</v>
      </c>
      <c r="L344" s="186">
        <v>469.98762993000003</v>
      </c>
      <c r="M344" s="121">
        <f t="shared" si="4"/>
        <v>311</v>
      </c>
    </row>
    <row r="345" spans="1:13" ht="12.75" customHeight="1" x14ac:dyDescent="0.2">
      <c r="A345" s="185" t="s">
        <v>196</v>
      </c>
      <c r="B345" s="185">
        <v>24</v>
      </c>
      <c r="C345" s="186">
        <v>812.59118323999996</v>
      </c>
      <c r="D345" s="186">
        <v>808.54844103000005</v>
      </c>
      <c r="E345" s="186">
        <v>0</v>
      </c>
      <c r="F345" s="186">
        <v>65.920891960000006</v>
      </c>
      <c r="G345" s="186">
        <v>164.80222989999999</v>
      </c>
      <c r="H345" s="186">
        <v>329.60445980999998</v>
      </c>
      <c r="I345" s="186">
        <v>0</v>
      </c>
      <c r="J345" s="186">
        <v>362.56490579000001</v>
      </c>
      <c r="K345" s="186">
        <v>428.48579775000002</v>
      </c>
      <c r="L345" s="186">
        <v>494.40668971000002</v>
      </c>
      <c r="M345" s="121">
        <f t="shared" si="4"/>
        <v>312</v>
      </c>
    </row>
    <row r="346" spans="1:13" ht="12.75" customHeight="1" x14ac:dyDescent="0.2">
      <c r="A346" s="185" t="s">
        <v>197</v>
      </c>
      <c r="B346" s="185">
        <v>1</v>
      </c>
      <c r="C346" s="186">
        <v>764.39864952000005</v>
      </c>
      <c r="D346" s="186">
        <v>760.59567116000005</v>
      </c>
      <c r="E346" s="186">
        <v>0</v>
      </c>
      <c r="F346" s="186">
        <v>72.099876480000006</v>
      </c>
      <c r="G346" s="186">
        <v>180.24969121000001</v>
      </c>
      <c r="H346" s="186">
        <v>360.49938242000002</v>
      </c>
      <c r="I346" s="186">
        <v>0</v>
      </c>
      <c r="J346" s="186">
        <v>396.54932065999998</v>
      </c>
      <c r="K346" s="186">
        <v>468.64919714000001</v>
      </c>
      <c r="L346" s="186">
        <v>540.74907361999999</v>
      </c>
      <c r="M346" s="121">
        <f t="shared" si="4"/>
        <v>313</v>
      </c>
    </row>
    <row r="347" spans="1:13" ht="12.75" customHeight="1" x14ac:dyDescent="0.2">
      <c r="A347" s="185" t="s">
        <v>197</v>
      </c>
      <c r="B347" s="185">
        <v>2</v>
      </c>
      <c r="C347" s="186">
        <v>960.88930933999995</v>
      </c>
      <c r="D347" s="186">
        <v>956.10876551000001</v>
      </c>
      <c r="E347" s="186">
        <v>0</v>
      </c>
      <c r="F347" s="186">
        <v>78.079614500000005</v>
      </c>
      <c r="G347" s="186">
        <v>195.19903624</v>
      </c>
      <c r="H347" s="186">
        <v>390.39807249</v>
      </c>
      <c r="I347" s="186">
        <v>0</v>
      </c>
      <c r="J347" s="186">
        <v>429.43787973000002</v>
      </c>
      <c r="K347" s="186">
        <v>507.51749423000001</v>
      </c>
      <c r="L347" s="186">
        <v>585.59710872999995</v>
      </c>
      <c r="M347" s="121">
        <f t="shared" si="4"/>
        <v>314</v>
      </c>
    </row>
    <row r="348" spans="1:13" ht="12.75" customHeight="1" x14ac:dyDescent="0.2">
      <c r="A348" s="185" t="s">
        <v>197</v>
      </c>
      <c r="B348" s="185">
        <v>3</v>
      </c>
      <c r="C348" s="186">
        <v>1011.75645487</v>
      </c>
      <c r="D348" s="186">
        <v>1006.72284067</v>
      </c>
      <c r="E348" s="186">
        <v>0</v>
      </c>
      <c r="F348" s="186">
        <v>81.115692429999996</v>
      </c>
      <c r="G348" s="186">
        <v>202.78923105999999</v>
      </c>
      <c r="H348" s="186">
        <v>405.57846212999999</v>
      </c>
      <c r="I348" s="186">
        <v>0</v>
      </c>
      <c r="J348" s="186">
        <v>446.13630834000003</v>
      </c>
      <c r="K348" s="186">
        <v>527.25200075999999</v>
      </c>
      <c r="L348" s="186">
        <v>608.36769318999995</v>
      </c>
      <c r="M348" s="121">
        <f t="shared" si="4"/>
        <v>315</v>
      </c>
    </row>
    <row r="349" spans="1:13" ht="12.75" customHeight="1" x14ac:dyDescent="0.2">
      <c r="A349" s="185" t="s">
        <v>197</v>
      </c>
      <c r="B349" s="185">
        <v>4</v>
      </c>
      <c r="C349" s="186">
        <v>882.72173293000003</v>
      </c>
      <c r="D349" s="186">
        <v>878.33008252000002</v>
      </c>
      <c r="E349" s="186">
        <v>0</v>
      </c>
      <c r="F349" s="186">
        <v>83.182019449999999</v>
      </c>
      <c r="G349" s="186">
        <v>207.95504862999999</v>
      </c>
      <c r="H349" s="186">
        <v>415.91009725999999</v>
      </c>
      <c r="I349" s="186">
        <v>0</v>
      </c>
      <c r="J349" s="186">
        <v>457.50110698999998</v>
      </c>
      <c r="K349" s="186">
        <v>540.68312644000002</v>
      </c>
      <c r="L349" s="186">
        <v>623.86514589000001</v>
      </c>
      <c r="M349" s="121">
        <f t="shared" si="4"/>
        <v>316</v>
      </c>
    </row>
    <row r="350" spans="1:13" ht="12.75" customHeight="1" x14ac:dyDescent="0.2">
      <c r="A350" s="185" t="s">
        <v>197</v>
      </c>
      <c r="B350" s="185">
        <v>5</v>
      </c>
      <c r="C350" s="186">
        <v>963.12395070000002</v>
      </c>
      <c r="D350" s="186">
        <v>958.33228925000003</v>
      </c>
      <c r="E350" s="186">
        <v>0</v>
      </c>
      <c r="F350" s="186">
        <v>83.98672775</v>
      </c>
      <c r="G350" s="186">
        <v>209.96681937</v>
      </c>
      <c r="H350" s="186">
        <v>419.93363873999999</v>
      </c>
      <c r="I350" s="186">
        <v>0</v>
      </c>
      <c r="J350" s="186">
        <v>461.92700260999999</v>
      </c>
      <c r="K350" s="186">
        <v>545.91373036000005</v>
      </c>
      <c r="L350" s="186">
        <v>629.90045811000005</v>
      </c>
      <c r="M350" s="121">
        <f t="shared" si="4"/>
        <v>317</v>
      </c>
    </row>
    <row r="351" spans="1:13" ht="12.75" customHeight="1" x14ac:dyDescent="0.2">
      <c r="A351" s="185" t="s">
        <v>197</v>
      </c>
      <c r="B351" s="185">
        <v>6</v>
      </c>
      <c r="C351" s="186">
        <v>955.09271148000005</v>
      </c>
      <c r="D351" s="186">
        <v>950.34100645000001</v>
      </c>
      <c r="E351" s="186">
        <v>0</v>
      </c>
      <c r="F351" s="186">
        <v>84.413517600000006</v>
      </c>
      <c r="G351" s="186">
        <v>211.033794</v>
      </c>
      <c r="H351" s="186">
        <v>422.067588</v>
      </c>
      <c r="I351" s="186">
        <v>0</v>
      </c>
      <c r="J351" s="186">
        <v>464.27434678999998</v>
      </c>
      <c r="K351" s="186">
        <v>548.68786438999996</v>
      </c>
      <c r="L351" s="186">
        <v>633.10138199000005</v>
      </c>
      <c r="M351" s="121">
        <f t="shared" si="4"/>
        <v>318</v>
      </c>
    </row>
    <row r="352" spans="1:13" ht="12.75" customHeight="1" x14ac:dyDescent="0.2">
      <c r="A352" s="185" t="s">
        <v>197</v>
      </c>
      <c r="B352" s="185">
        <v>7</v>
      </c>
      <c r="C352" s="186">
        <v>806.10010568999996</v>
      </c>
      <c r="D352" s="186">
        <v>802.08965739999996</v>
      </c>
      <c r="E352" s="186">
        <v>0</v>
      </c>
      <c r="F352" s="186">
        <v>81.341731789999997</v>
      </c>
      <c r="G352" s="186">
        <v>203.35432947999999</v>
      </c>
      <c r="H352" s="186">
        <v>406.70865894999997</v>
      </c>
      <c r="I352" s="186">
        <v>0</v>
      </c>
      <c r="J352" s="186">
        <v>447.37952485</v>
      </c>
      <c r="K352" s="186">
        <v>528.72125663999998</v>
      </c>
      <c r="L352" s="186">
        <v>610.06298843000002</v>
      </c>
      <c r="M352" s="121">
        <f t="shared" si="4"/>
        <v>319</v>
      </c>
    </row>
    <row r="353" spans="1:13" ht="12.75" customHeight="1" x14ac:dyDescent="0.2">
      <c r="A353" s="185" t="s">
        <v>197</v>
      </c>
      <c r="B353" s="185">
        <v>8</v>
      </c>
      <c r="C353" s="186">
        <v>886.85722231</v>
      </c>
      <c r="D353" s="186">
        <v>882.44499731999997</v>
      </c>
      <c r="E353" s="186">
        <v>0</v>
      </c>
      <c r="F353" s="186">
        <v>81.818691979999997</v>
      </c>
      <c r="G353" s="186">
        <v>204.54672995000001</v>
      </c>
      <c r="H353" s="186">
        <v>409.09345990999998</v>
      </c>
      <c r="I353" s="186">
        <v>0</v>
      </c>
      <c r="J353" s="186">
        <v>450.0028059</v>
      </c>
      <c r="K353" s="186">
        <v>531.82149788000004</v>
      </c>
      <c r="L353" s="186">
        <v>613.64018985999996</v>
      </c>
      <c r="M353" s="121">
        <f t="shared" si="4"/>
        <v>320</v>
      </c>
    </row>
    <row r="354" spans="1:13" ht="12.75" customHeight="1" x14ac:dyDescent="0.2">
      <c r="A354" s="185" t="s">
        <v>197</v>
      </c>
      <c r="B354" s="185">
        <v>9</v>
      </c>
      <c r="C354" s="186">
        <v>798.19503706</v>
      </c>
      <c r="D354" s="186">
        <v>794.22391746999995</v>
      </c>
      <c r="E354" s="186">
        <v>0</v>
      </c>
      <c r="F354" s="186">
        <v>72.854116649999995</v>
      </c>
      <c r="G354" s="186">
        <v>182.13529163000001</v>
      </c>
      <c r="H354" s="186">
        <v>364.27058326000002</v>
      </c>
      <c r="I354" s="186">
        <v>0</v>
      </c>
      <c r="J354" s="186">
        <v>400.69764157999998</v>
      </c>
      <c r="K354" s="186">
        <v>473.55175823000002</v>
      </c>
      <c r="L354" s="186">
        <v>546.40587488000006</v>
      </c>
      <c r="M354" s="121">
        <f t="shared" si="4"/>
        <v>321</v>
      </c>
    </row>
    <row r="355" spans="1:13" ht="12.75" customHeight="1" x14ac:dyDescent="0.2">
      <c r="A355" s="185" t="s">
        <v>197</v>
      </c>
      <c r="B355" s="185">
        <v>10</v>
      </c>
      <c r="C355" s="186">
        <v>749.46448320000002</v>
      </c>
      <c r="D355" s="186">
        <v>745.73580417999995</v>
      </c>
      <c r="E355" s="186">
        <v>0</v>
      </c>
      <c r="F355" s="186">
        <v>64.507235859999994</v>
      </c>
      <c r="G355" s="186">
        <v>161.26808964</v>
      </c>
      <c r="H355" s="186">
        <v>322.53617928</v>
      </c>
      <c r="I355" s="186">
        <v>0</v>
      </c>
      <c r="J355" s="186">
        <v>354.78979721000002</v>
      </c>
      <c r="K355" s="186">
        <v>419.29703305999999</v>
      </c>
      <c r="L355" s="186">
        <v>483.80426892000003</v>
      </c>
      <c r="M355" s="121">
        <f t="shared" si="4"/>
        <v>322</v>
      </c>
    </row>
    <row r="356" spans="1:13" ht="12.75" customHeight="1" x14ac:dyDescent="0.2">
      <c r="A356" s="185" t="s">
        <v>197</v>
      </c>
      <c r="B356" s="185">
        <v>11</v>
      </c>
      <c r="C356" s="186">
        <v>665.53649060999999</v>
      </c>
      <c r="D356" s="186">
        <v>662.22536378999996</v>
      </c>
      <c r="E356" s="186">
        <v>0</v>
      </c>
      <c r="F356" s="186">
        <v>62.633406370000003</v>
      </c>
      <c r="G356" s="186">
        <v>156.58351593</v>
      </c>
      <c r="H356" s="186">
        <v>313.16703187000002</v>
      </c>
      <c r="I356" s="186">
        <v>0</v>
      </c>
      <c r="J356" s="186">
        <v>344.48373505000001</v>
      </c>
      <c r="K356" s="186">
        <v>407.11714142</v>
      </c>
      <c r="L356" s="186">
        <v>469.75054779999999</v>
      </c>
      <c r="M356" s="121">
        <f t="shared" ref="M356:M419" si="5">M355+1</f>
        <v>323</v>
      </c>
    </row>
    <row r="357" spans="1:13" ht="12.75" customHeight="1" x14ac:dyDescent="0.2">
      <c r="A357" s="185" t="s">
        <v>197</v>
      </c>
      <c r="B357" s="185">
        <v>12</v>
      </c>
      <c r="C357" s="186">
        <v>720.26940199000001</v>
      </c>
      <c r="D357" s="186">
        <v>716.68597212999998</v>
      </c>
      <c r="E357" s="186">
        <v>0</v>
      </c>
      <c r="F357" s="186">
        <v>66.902603760000005</v>
      </c>
      <c r="G357" s="186">
        <v>167.25650938999999</v>
      </c>
      <c r="H357" s="186">
        <v>334.51301877999998</v>
      </c>
      <c r="I357" s="186">
        <v>0</v>
      </c>
      <c r="J357" s="186">
        <v>367.96432066</v>
      </c>
      <c r="K357" s="186">
        <v>434.86692441000002</v>
      </c>
      <c r="L357" s="186">
        <v>501.76952817</v>
      </c>
      <c r="M357" s="121">
        <f t="shared" si="5"/>
        <v>324</v>
      </c>
    </row>
    <row r="358" spans="1:13" ht="12.75" customHeight="1" x14ac:dyDescent="0.2">
      <c r="A358" s="185" t="s">
        <v>197</v>
      </c>
      <c r="B358" s="185">
        <v>13</v>
      </c>
      <c r="C358" s="186">
        <v>796.50326477999999</v>
      </c>
      <c r="D358" s="186">
        <v>792.54056197</v>
      </c>
      <c r="E358" s="186">
        <v>0</v>
      </c>
      <c r="F358" s="186">
        <v>66.645226129999998</v>
      </c>
      <c r="G358" s="186">
        <v>166.61306532</v>
      </c>
      <c r="H358" s="186">
        <v>333.22613065000002</v>
      </c>
      <c r="I358" s="186">
        <v>0</v>
      </c>
      <c r="J358" s="186">
        <v>366.54874371</v>
      </c>
      <c r="K358" s="186">
        <v>433.19396984000002</v>
      </c>
      <c r="L358" s="186">
        <v>499.83919596999999</v>
      </c>
      <c r="M358" s="121">
        <f t="shared" si="5"/>
        <v>325</v>
      </c>
    </row>
    <row r="359" spans="1:13" ht="12.75" customHeight="1" x14ac:dyDescent="0.2">
      <c r="A359" s="185" t="s">
        <v>197</v>
      </c>
      <c r="B359" s="185">
        <v>14</v>
      </c>
      <c r="C359" s="186">
        <v>792.65705932000003</v>
      </c>
      <c r="D359" s="186">
        <v>788.71349185999998</v>
      </c>
      <c r="E359" s="186">
        <v>0</v>
      </c>
      <c r="F359" s="186">
        <v>67.250128309999994</v>
      </c>
      <c r="G359" s="186">
        <v>168.12532077</v>
      </c>
      <c r="H359" s="186">
        <v>336.25064153</v>
      </c>
      <c r="I359" s="186">
        <v>0</v>
      </c>
      <c r="J359" s="186">
        <v>369.87570568000001</v>
      </c>
      <c r="K359" s="186">
        <v>437.12583398999999</v>
      </c>
      <c r="L359" s="186">
        <v>504.37596230000003</v>
      </c>
      <c r="M359" s="121">
        <f t="shared" si="5"/>
        <v>326</v>
      </c>
    </row>
    <row r="360" spans="1:13" ht="12.75" customHeight="1" x14ac:dyDescent="0.2">
      <c r="A360" s="185" t="s">
        <v>197</v>
      </c>
      <c r="B360" s="185">
        <v>15</v>
      </c>
      <c r="C360" s="186">
        <v>805.70491153</v>
      </c>
      <c r="D360" s="186">
        <v>801.69642938000004</v>
      </c>
      <c r="E360" s="186">
        <v>0</v>
      </c>
      <c r="F360" s="186">
        <v>66.681207959999995</v>
      </c>
      <c r="G360" s="186">
        <v>166.70301989000001</v>
      </c>
      <c r="H360" s="186">
        <v>333.40603978000001</v>
      </c>
      <c r="I360" s="186">
        <v>0</v>
      </c>
      <c r="J360" s="186">
        <v>366.74664375999998</v>
      </c>
      <c r="K360" s="186">
        <v>433.42785171000003</v>
      </c>
      <c r="L360" s="186">
        <v>500.10905967000002</v>
      </c>
      <c r="M360" s="121">
        <f t="shared" si="5"/>
        <v>327</v>
      </c>
    </row>
    <row r="361" spans="1:13" ht="12.75" customHeight="1" x14ac:dyDescent="0.2">
      <c r="A361" s="185" t="s">
        <v>197</v>
      </c>
      <c r="B361" s="185">
        <v>16</v>
      </c>
      <c r="C361" s="186">
        <v>1001.00353402</v>
      </c>
      <c r="D361" s="186">
        <v>996.02341693999995</v>
      </c>
      <c r="E361" s="186">
        <v>0</v>
      </c>
      <c r="F361" s="186">
        <v>66.630994319999999</v>
      </c>
      <c r="G361" s="186">
        <v>166.57748579</v>
      </c>
      <c r="H361" s="186">
        <v>333.15497157999999</v>
      </c>
      <c r="I361" s="186">
        <v>0</v>
      </c>
      <c r="J361" s="186">
        <v>366.47046874</v>
      </c>
      <c r="K361" s="186">
        <v>433.10146305000001</v>
      </c>
      <c r="L361" s="186">
        <v>499.73245737000002</v>
      </c>
      <c r="M361" s="121">
        <f t="shared" si="5"/>
        <v>328</v>
      </c>
    </row>
    <row r="362" spans="1:13" ht="12.75" customHeight="1" x14ac:dyDescent="0.2">
      <c r="A362" s="185" t="s">
        <v>197</v>
      </c>
      <c r="B362" s="185">
        <v>17</v>
      </c>
      <c r="C362" s="186">
        <v>942.41386954999996</v>
      </c>
      <c r="D362" s="186">
        <v>937.72524333000001</v>
      </c>
      <c r="E362" s="186">
        <v>0</v>
      </c>
      <c r="F362" s="186">
        <v>66.265288749999996</v>
      </c>
      <c r="G362" s="186">
        <v>165.66322187</v>
      </c>
      <c r="H362" s="186">
        <v>331.32644372999999</v>
      </c>
      <c r="I362" s="186">
        <v>0</v>
      </c>
      <c r="J362" s="186">
        <v>364.45908809999997</v>
      </c>
      <c r="K362" s="186">
        <v>430.72437685</v>
      </c>
      <c r="L362" s="186">
        <v>496.98966560000002</v>
      </c>
      <c r="M362" s="121">
        <f t="shared" si="5"/>
        <v>329</v>
      </c>
    </row>
    <row r="363" spans="1:13" ht="12.75" customHeight="1" x14ac:dyDescent="0.2">
      <c r="A363" s="185" t="s">
        <v>197</v>
      </c>
      <c r="B363" s="185">
        <v>18</v>
      </c>
      <c r="C363" s="186">
        <v>1061.9090927899999</v>
      </c>
      <c r="D363" s="186">
        <v>1056.6259629799999</v>
      </c>
      <c r="E363" s="186">
        <v>0</v>
      </c>
      <c r="F363" s="186">
        <v>67.24156945</v>
      </c>
      <c r="G363" s="186">
        <v>168.10392363</v>
      </c>
      <c r="H363" s="186">
        <v>336.20784727</v>
      </c>
      <c r="I363" s="186">
        <v>0</v>
      </c>
      <c r="J363" s="186">
        <v>369.82863199000002</v>
      </c>
      <c r="K363" s="186">
        <v>437.07020144000001</v>
      </c>
      <c r="L363" s="186">
        <v>504.3117709</v>
      </c>
      <c r="M363" s="121">
        <f t="shared" si="5"/>
        <v>330</v>
      </c>
    </row>
    <row r="364" spans="1:13" ht="12.75" customHeight="1" x14ac:dyDescent="0.2">
      <c r="A364" s="185" t="s">
        <v>197</v>
      </c>
      <c r="B364" s="185">
        <v>19</v>
      </c>
      <c r="C364" s="186">
        <v>1032.81338486</v>
      </c>
      <c r="D364" s="186">
        <v>1027.6750098099999</v>
      </c>
      <c r="E364" s="186">
        <v>0</v>
      </c>
      <c r="F364" s="186">
        <v>67.217709389999996</v>
      </c>
      <c r="G364" s="186">
        <v>168.04427347000001</v>
      </c>
      <c r="H364" s="186">
        <v>336.08854695000002</v>
      </c>
      <c r="I364" s="186">
        <v>0</v>
      </c>
      <c r="J364" s="186">
        <v>369.69740164000001</v>
      </c>
      <c r="K364" s="186">
        <v>436.91511102999999</v>
      </c>
      <c r="L364" s="186">
        <v>504.13282041999997</v>
      </c>
      <c r="M364" s="121">
        <f t="shared" si="5"/>
        <v>331</v>
      </c>
    </row>
    <row r="365" spans="1:13" ht="12.75" customHeight="1" x14ac:dyDescent="0.2">
      <c r="A365" s="185" t="s">
        <v>197</v>
      </c>
      <c r="B365" s="185">
        <v>20</v>
      </c>
      <c r="C365" s="186">
        <v>1217.45666259</v>
      </c>
      <c r="D365" s="186">
        <v>1211.3996642699999</v>
      </c>
      <c r="E365" s="186">
        <v>0</v>
      </c>
      <c r="F365" s="186">
        <v>67.8742515</v>
      </c>
      <c r="G365" s="186">
        <v>169.68562875000001</v>
      </c>
      <c r="H365" s="186">
        <v>339.37125750000001</v>
      </c>
      <c r="I365" s="186">
        <v>0</v>
      </c>
      <c r="J365" s="186">
        <v>373.30838324000001</v>
      </c>
      <c r="K365" s="186">
        <v>441.18263474000003</v>
      </c>
      <c r="L365" s="186">
        <v>509.05688623999998</v>
      </c>
      <c r="M365" s="121">
        <f t="shared" si="5"/>
        <v>332</v>
      </c>
    </row>
    <row r="366" spans="1:13" ht="12.75" customHeight="1" x14ac:dyDescent="0.2">
      <c r="A366" s="185" t="s">
        <v>197</v>
      </c>
      <c r="B366" s="185">
        <v>21</v>
      </c>
      <c r="C366" s="186">
        <v>982.18954572999996</v>
      </c>
      <c r="D366" s="186">
        <v>977.30303058000004</v>
      </c>
      <c r="E366" s="186">
        <v>0</v>
      </c>
      <c r="F366" s="186">
        <v>65.188875170000003</v>
      </c>
      <c r="G366" s="186">
        <v>162.97218792000001</v>
      </c>
      <c r="H366" s="186">
        <v>325.94437584000002</v>
      </c>
      <c r="I366" s="186">
        <v>0</v>
      </c>
      <c r="J366" s="186">
        <v>358.53881342</v>
      </c>
      <c r="K366" s="186">
        <v>423.72768859000001</v>
      </c>
      <c r="L366" s="186">
        <v>488.91656375999997</v>
      </c>
      <c r="M366" s="121">
        <f t="shared" si="5"/>
        <v>333</v>
      </c>
    </row>
    <row r="367" spans="1:13" ht="12.75" customHeight="1" x14ac:dyDescent="0.2">
      <c r="A367" s="185" t="s">
        <v>197</v>
      </c>
      <c r="B367" s="185">
        <v>22</v>
      </c>
      <c r="C367" s="186">
        <v>921.70057681000003</v>
      </c>
      <c r="D367" s="186">
        <v>917.11500179999996</v>
      </c>
      <c r="E367" s="186">
        <v>0</v>
      </c>
      <c r="F367" s="186">
        <v>61.342343229999997</v>
      </c>
      <c r="G367" s="186">
        <v>153.35585807000001</v>
      </c>
      <c r="H367" s="186">
        <v>306.71171614000002</v>
      </c>
      <c r="I367" s="186">
        <v>0</v>
      </c>
      <c r="J367" s="186">
        <v>337.38288775000001</v>
      </c>
      <c r="K367" s="186">
        <v>398.72523097999999</v>
      </c>
      <c r="L367" s="186">
        <v>460.06757420000002</v>
      </c>
      <c r="M367" s="121">
        <f t="shared" si="5"/>
        <v>334</v>
      </c>
    </row>
    <row r="368" spans="1:13" ht="12.75" customHeight="1" x14ac:dyDescent="0.2">
      <c r="A368" s="185" t="s">
        <v>197</v>
      </c>
      <c r="B368" s="185">
        <v>23</v>
      </c>
      <c r="C368" s="186">
        <v>702.58774928000003</v>
      </c>
      <c r="D368" s="186">
        <v>699.09228784000004</v>
      </c>
      <c r="E368" s="186">
        <v>0</v>
      </c>
      <c r="F368" s="186">
        <v>61.2028453</v>
      </c>
      <c r="G368" s="186">
        <v>153.00711325</v>
      </c>
      <c r="H368" s="186">
        <v>306.01422651000001</v>
      </c>
      <c r="I368" s="186">
        <v>0</v>
      </c>
      <c r="J368" s="186">
        <v>336.61564915999998</v>
      </c>
      <c r="K368" s="186">
        <v>397.81849446000001</v>
      </c>
      <c r="L368" s="186">
        <v>459.02133975999999</v>
      </c>
      <c r="M368" s="121">
        <f t="shared" si="5"/>
        <v>335</v>
      </c>
    </row>
    <row r="369" spans="1:13" ht="12.75" customHeight="1" x14ac:dyDescent="0.2">
      <c r="A369" s="185" t="s">
        <v>197</v>
      </c>
      <c r="B369" s="185">
        <v>24</v>
      </c>
      <c r="C369" s="186">
        <v>813.34978894999995</v>
      </c>
      <c r="D369" s="186">
        <v>809.30327259000001</v>
      </c>
      <c r="E369" s="186">
        <v>0</v>
      </c>
      <c r="F369" s="186">
        <v>70.198100749999995</v>
      </c>
      <c r="G369" s="186">
        <v>175.49525188999999</v>
      </c>
      <c r="H369" s="186">
        <v>350.99050376999998</v>
      </c>
      <c r="I369" s="186">
        <v>0</v>
      </c>
      <c r="J369" s="186">
        <v>386.08955415000003</v>
      </c>
      <c r="K369" s="186">
        <v>456.28765490000001</v>
      </c>
      <c r="L369" s="186">
        <v>526.48575566</v>
      </c>
      <c r="M369" s="121">
        <f t="shared" si="5"/>
        <v>336</v>
      </c>
    </row>
    <row r="370" spans="1:13" ht="12.75" customHeight="1" x14ac:dyDescent="0.2">
      <c r="A370" s="185" t="s">
        <v>198</v>
      </c>
      <c r="B370" s="185">
        <v>1</v>
      </c>
      <c r="C370" s="186">
        <v>750.62632474999998</v>
      </c>
      <c r="D370" s="186">
        <v>746.89186542000004</v>
      </c>
      <c r="E370" s="186">
        <v>0</v>
      </c>
      <c r="F370" s="186">
        <v>74.698207600000003</v>
      </c>
      <c r="G370" s="186">
        <v>186.745519</v>
      </c>
      <c r="H370" s="186">
        <v>373.49103799</v>
      </c>
      <c r="I370" s="186">
        <v>0</v>
      </c>
      <c r="J370" s="186">
        <v>410.84014179000002</v>
      </c>
      <c r="K370" s="186">
        <v>485.53834939000001</v>
      </c>
      <c r="L370" s="186">
        <v>560.23655699000005</v>
      </c>
      <c r="M370" s="121">
        <f t="shared" si="5"/>
        <v>337</v>
      </c>
    </row>
    <row r="371" spans="1:13" ht="12.75" customHeight="1" x14ac:dyDescent="0.2">
      <c r="A371" s="185" t="s">
        <v>198</v>
      </c>
      <c r="B371" s="185">
        <v>2</v>
      </c>
      <c r="C371" s="186">
        <v>899.73507777999998</v>
      </c>
      <c r="D371" s="186">
        <v>895.25878385999999</v>
      </c>
      <c r="E371" s="186">
        <v>0</v>
      </c>
      <c r="F371" s="186">
        <v>80.445950089999997</v>
      </c>
      <c r="G371" s="186">
        <v>201.11487523</v>
      </c>
      <c r="H371" s="186">
        <v>402.22975044999998</v>
      </c>
      <c r="I371" s="186">
        <v>0</v>
      </c>
      <c r="J371" s="186">
        <v>442.45272549999999</v>
      </c>
      <c r="K371" s="186">
        <v>522.89867559000004</v>
      </c>
      <c r="L371" s="186">
        <v>603.34462568000004</v>
      </c>
      <c r="M371" s="121">
        <f t="shared" si="5"/>
        <v>338</v>
      </c>
    </row>
    <row r="372" spans="1:13" ht="12.75" customHeight="1" x14ac:dyDescent="0.2">
      <c r="A372" s="185" t="s">
        <v>198</v>
      </c>
      <c r="B372" s="185">
        <v>3</v>
      </c>
      <c r="C372" s="186">
        <v>775.65910884000004</v>
      </c>
      <c r="D372" s="186">
        <v>771.80010830000003</v>
      </c>
      <c r="E372" s="186">
        <v>0</v>
      </c>
      <c r="F372" s="186">
        <v>79.401813930000003</v>
      </c>
      <c r="G372" s="186">
        <v>198.50453482</v>
      </c>
      <c r="H372" s="186">
        <v>397.00906965000001</v>
      </c>
      <c r="I372" s="186">
        <v>0</v>
      </c>
      <c r="J372" s="186">
        <v>436.70997661000001</v>
      </c>
      <c r="K372" s="186">
        <v>516.11179054000002</v>
      </c>
      <c r="L372" s="186">
        <v>595.51360447000002</v>
      </c>
      <c r="M372" s="121">
        <f t="shared" si="5"/>
        <v>339</v>
      </c>
    </row>
    <row r="373" spans="1:13" ht="12.75" customHeight="1" x14ac:dyDescent="0.2">
      <c r="A373" s="185" t="s">
        <v>198</v>
      </c>
      <c r="B373" s="185">
        <v>4</v>
      </c>
      <c r="C373" s="186">
        <v>790.49703007000005</v>
      </c>
      <c r="D373" s="186">
        <v>786.56420902000002</v>
      </c>
      <c r="E373" s="186">
        <v>0</v>
      </c>
      <c r="F373" s="186">
        <v>82.151367070000006</v>
      </c>
      <c r="G373" s="186">
        <v>205.37841767</v>
      </c>
      <c r="H373" s="186">
        <v>410.75683534000001</v>
      </c>
      <c r="I373" s="186">
        <v>0</v>
      </c>
      <c r="J373" s="186">
        <v>451.83251887</v>
      </c>
      <c r="K373" s="186">
        <v>533.98388594000005</v>
      </c>
      <c r="L373" s="186">
        <v>616.13525301000004</v>
      </c>
      <c r="M373" s="121">
        <f t="shared" si="5"/>
        <v>340</v>
      </c>
    </row>
    <row r="374" spans="1:13" ht="12.75" customHeight="1" x14ac:dyDescent="0.2">
      <c r="A374" s="185" t="s">
        <v>198</v>
      </c>
      <c r="B374" s="185">
        <v>5</v>
      </c>
      <c r="C374" s="186">
        <v>714.69846448999999</v>
      </c>
      <c r="D374" s="186">
        <v>711.14275074</v>
      </c>
      <c r="E374" s="186">
        <v>0</v>
      </c>
      <c r="F374" s="186">
        <v>82.840046709999996</v>
      </c>
      <c r="G374" s="186">
        <v>207.10011678999999</v>
      </c>
      <c r="H374" s="186">
        <v>414.20023357000002</v>
      </c>
      <c r="I374" s="186">
        <v>0</v>
      </c>
      <c r="J374" s="186">
        <v>455.62025692999998</v>
      </c>
      <c r="K374" s="186">
        <v>538.46030364000001</v>
      </c>
      <c r="L374" s="186">
        <v>621.30035036000004</v>
      </c>
      <c r="M374" s="121">
        <f t="shared" si="5"/>
        <v>341</v>
      </c>
    </row>
    <row r="375" spans="1:13" ht="12.75" customHeight="1" x14ac:dyDescent="0.2">
      <c r="A375" s="185" t="s">
        <v>198</v>
      </c>
      <c r="B375" s="185">
        <v>6</v>
      </c>
      <c r="C375" s="186">
        <v>662.29242467999995</v>
      </c>
      <c r="D375" s="186">
        <v>658.99743749000004</v>
      </c>
      <c r="E375" s="186">
        <v>0</v>
      </c>
      <c r="F375" s="186">
        <v>82.566280770000006</v>
      </c>
      <c r="G375" s="186">
        <v>206.41570191</v>
      </c>
      <c r="H375" s="186">
        <v>412.83140383</v>
      </c>
      <c r="I375" s="186">
        <v>0</v>
      </c>
      <c r="J375" s="186">
        <v>454.11454421000002</v>
      </c>
      <c r="K375" s="186">
        <v>536.68082497</v>
      </c>
      <c r="L375" s="186">
        <v>619.24710574000005</v>
      </c>
      <c r="M375" s="121">
        <f t="shared" si="5"/>
        <v>342</v>
      </c>
    </row>
    <row r="376" spans="1:13" ht="12.75" customHeight="1" x14ac:dyDescent="0.2">
      <c r="A376" s="185" t="s">
        <v>198</v>
      </c>
      <c r="B376" s="185">
        <v>7</v>
      </c>
      <c r="C376" s="186">
        <v>640.19457871999998</v>
      </c>
      <c r="D376" s="186">
        <v>637.00953105999997</v>
      </c>
      <c r="E376" s="186">
        <v>0</v>
      </c>
      <c r="F376" s="186">
        <v>79.10584222</v>
      </c>
      <c r="G376" s="186">
        <v>197.76460555</v>
      </c>
      <c r="H376" s="186">
        <v>395.5292111</v>
      </c>
      <c r="I376" s="186">
        <v>0</v>
      </c>
      <c r="J376" s="186">
        <v>435.08213219999999</v>
      </c>
      <c r="K376" s="186">
        <v>514.18797442000005</v>
      </c>
      <c r="L376" s="186">
        <v>593.29381664000005</v>
      </c>
      <c r="M376" s="121">
        <f t="shared" si="5"/>
        <v>343</v>
      </c>
    </row>
    <row r="377" spans="1:13" ht="12.75" customHeight="1" x14ac:dyDescent="0.2">
      <c r="A377" s="185" t="s">
        <v>198</v>
      </c>
      <c r="B377" s="185">
        <v>8</v>
      </c>
      <c r="C377" s="186">
        <v>498.83019000000002</v>
      </c>
      <c r="D377" s="186">
        <v>496.34844776</v>
      </c>
      <c r="E377" s="186">
        <v>0</v>
      </c>
      <c r="F377" s="186">
        <v>78.344487749999999</v>
      </c>
      <c r="G377" s="186">
        <v>195.86121936999999</v>
      </c>
      <c r="H377" s="186">
        <v>391.72243873999997</v>
      </c>
      <c r="I377" s="186">
        <v>0</v>
      </c>
      <c r="J377" s="186">
        <v>430.89468261000002</v>
      </c>
      <c r="K377" s="186">
        <v>509.23917036</v>
      </c>
      <c r="L377" s="186">
        <v>587.58365809999998</v>
      </c>
      <c r="M377" s="121">
        <f t="shared" si="5"/>
        <v>344</v>
      </c>
    </row>
    <row r="378" spans="1:13" ht="12.75" customHeight="1" x14ac:dyDescent="0.2">
      <c r="A378" s="185" t="s">
        <v>198</v>
      </c>
      <c r="B378" s="185">
        <v>9</v>
      </c>
      <c r="C378" s="186">
        <v>542.39170390000004</v>
      </c>
      <c r="D378" s="186">
        <v>539.69323770999995</v>
      </c>
      <c r="E378" s="186">
        <v>0</v>
      </c>
      <c r="F378" s="186">
        <v>68.207014869999995</v>
      </c>
      <c r="G378" s="186">
        <v>170.51753717</v>
      </c>
      <c r="H378" s="186">
        <v>341.03507433999999</v>
      </c>
      <c r="I378" s="186">
        <v>0</v>
      </c>
      <c r="J378" s="186">
        <v>375.13858176999997</v>
      </c>
      <c r="K378" s="186">
        <v>443.34559664</v>
      </c>
      <c r="L378" s="186">
        <v>511.55261151000002</v>
      </c>
      <c r="M378" s="121">
        <f t="shared" si="5"/>
        <v>345</v>
      </c>
    </row>
    <row r="379" spans="1:13" ht="12.75" customHeight="1" x14ac:dyDescent="0.2">
      <c r="A379" s="185" t="s">
        <v>198</v>
      </c>
      <c r="B379" s="185">
        <v>10</v>
      </c>
      <c r="C379" s="186">
        <v>550.31976524000004</v>
      </c>
      <c r="D379" s="186">
        <v>547.58185595999998</v>
      </c>
      <c r="E379" s="186">
        <v>0</v>
      </c>
      <c r="F379" s="186">
        <v>60.722388899999999</v>
      </c>
      <c r="G379" s="186">
        <v>151.80597225</v>
      </c>
      <c r="H379" s="186">
        <v>303.61194448999998</v>
      </c>
      <c r="I379" s="186">
        <v>0</v>
      </c>
      <c r="J379" s="186">
        <v>333.97313894000001</v>
      </c>
      <c r="K379" s="186">
        <v>394.69552784000001</v>
      </c>
      <c r="L379" s="186">
        <v>455.41791674000001</v>
      </c>
      <c r="M379" s="121">
        <f t="shared" si="5"/>
        <v>346</v>
      </c>
    </row>
    <row r="380" spans="1:13" ht="12.75" customHeight="1" x14ac:dyDescent="0.2">
      <c r="A380" s="185" t="s">
        <v>198</v>
      </c>
      <c r="B380" s="185">
        <v>11</v>
      </c>
      <c r="C380" s="186">
        <v>480.80525660000001</v>
      </c>
      <c r="D380" s="186">
        <v>478.41319064999999</v>
      </c>
      <c r="E380" s="186">
        <v>0</v>
      </c>
      <c r="F380" s="186">
        <v>55.87135026</v>
      </c>
      <c r="G380" s="186">
        <v>139.67837564000001</v>
      </c>
      <c r="H380" s="186">
        <v>279.35675128000003</v>
      </c>
      <c r="I380" s="186">
        <v>0</v>
      </c>
      <c r="J380" s="186">
        <v>307.29242641000002</v>
      </c>
      <c r="K380" s="186">
        <v>363.16377666</v>
      </c>
      <c r="L380" s="186">
        <v>419.03512691999998</v>
      </c>
      <c r="M380" s="121">
        <f t="shared" si="5"/>
        <v>347</v>
      </c>
    </row>
    <row r="381" spans="1:13" ht="12.75" customHeight="1" x14ac:dyDescent="0.2">
      <c r="A381" s="185" t="s">
        <v>198</v>
      </c>
      <c r="B381" s="185">
        <v>12</v>
      </c>
      <c r="C381" s="186">
        <v>568.68634816999997</v>
      </c>
      <c r="D381" s="186">
        <v>565.85706286000004</v>
      </c>
      <c r="E381" s="186">
        <v>0</v>
      </c>
      <c r="F381" s="186">
        <v>55.358114399999998</v>
      </c>
      <c r="G381" s="186">
        <v>138.395286</v>
      </c>
      <c r="H381" s="186">
        <v>276.79057198999999</v>
      </c>
      <c r="I381" s="186">
        <v>0</v>
      </c>
      <c r="J381" s="186">
        <v>304.46962918999998</v>
      </c>
      <c r="K381" s="186">
        <v>359.82774359000001</v>
      </c>
      <c r="L381" s="186">
        <v>415.18585798999999</v>
      </c>
      <c r="M381" s="121">
        <f t="shared" si="5"/>
        <v>348</v>
      </c>
    </row>
    <row r="382" spans="1:13" ht="12.75" customHeight="1" x14ac:dyDescent="0.2">
      <c r="A382" s="185" t="s">
        <v>198</v>
      </c>
      <c r="B382" s="185">
        <v>13</v>
      </c>
      <c r="C382" s="186">
        <v>570.73324850999995</v>
      </c>
      <c r="D382" s="186">
        <v>567.89377961000002</v>
      </c>
      <c r="E382" s="186">
        <v>0</v>
      </c>
      <c r="F382" s="186">
        <v>56.067742340000002</v>
      </c>
      <c r="G382" s="186">
        <v>140.16935584999999</v>
      </c>
      <c r="H382" s="186">
        <v>280.33871170999998</v>
      </c>
      <c r="I382" s="186">
        <v>0</v>
      </c>
      <c r="J382" s="186">
        <v>308.37258287999998</v>
      </c>
      <c r="K382" s="186">
        <v>364.44032521999998</v>
      </c>
      <c r="L382" s="186">
        <v>420.50806755999997</v>
      </c>
      <c r="M382" s="121">
        <f t="shared" si="5"/>
        <v>349</v>
      </c>
    </row>
    <row r="383" spans="1:13" ht="12.75" customHeight="1" x14ac:dyDescent="0.2">
      <c r="A383" s="185" t="s">
        <v>198</v>
      </c>
      <c r="B383" s="185">
        <v>14</v>
      </c>
      <c r="C383" s="186">
        <v>671.73500472000001</v>
      </c>
      <c r="D383" s="186">
        <v>668.39303952</v>
      </c>
      <c r="E383" s="186">
        <v>0</v>
      </c>
      <c r="F383" s="186">
        <v>55.028794689999998</v>
      </c>
      <c r="G383" s="186">
        <v>137.57198674</v>
      </c>
      <c r="H383" s="186">
        <v>275.14397346999999</v>
      </c>
      <c r="I383" s="186">
        <v>0</v>
      </c>
      <c r="J383" s="186">
        <v>302.65837082000002</v>
      </c>
      <c r="K383" s="186">
        <v>357.68716551</v>
      </c>
      <c r="L383" s="186">
        <v>412.71596020999999</v>
      </c>
      <c r="M383" s="121">
        <f t="shared" si="5"/>
        <v>350</v>
      </c>
    </row>
    <row r="384" spans="1:13" ht="12.75" customHeight="1" x14ac:dyDescent="0.2">
      <c r="A384" s="185" t="s">
        <v>198</v>
      </c>
      <c r="B384" s="185">
        <v>15</v>
      </c>
      <c r="C384" s="186">
        <v>566.00764321999998</v>
      </c>
      <c r="D384" s="186">
        <v>563.19168479999996</v>
      </c>
      <c r="E384" s="186">
        <v>0</v>
      </c>
      <c r="F384" s="186">
        <v>55.807226630000002</v>
      </c>
      <c r="G384" s="186">
        <v>139.51806657</v>
      </c>
      <c r="H384" s="186">
        <v>279.03613313</v>
      </c>
      <c r="I384" s="186">
        <v>0</v>
      </c>
      <c r="J384" s="186">
        <v>306.93974644000002</v>
      </c>
      <c r="K384" s="186">
        <v>362.74697307000002</v>
      </c>
      <c r="L384" s="186">
        <v>418.55419970000003</v>
      </c>
      <c r="M384" s="121">
        <f t="shared" si="5"/>
        <v>351</v>
      </c>
    </row>
    <row r="385" spans="1:13" ht="12.75" customHeight="1" x14ac:dyDescent="0.2">
      <c r="A385" s="185" t="s">
        <v>198</v>
      </c>
      <c r="B385" s="185">
        <v>16</v>
      </c>
      <c r="C385" s="186">
        <v>562.26454763000004</v>
      </c>
      <c r="D385" s="186">
        <v>559.46721157000002</v>
      </c>
      <c r="E385" s="186">
        <v>0</v>
      </c>
      <c r="F385" s="186">
        <v>56.189473509999999</v>
      </c>
      <c r="G385" s="186">
        <v>140.47368379</v>
      </c>
      <c r="H385" s="186">
        <v>280.94736756999998</v>
      </c>
      <c r="I385" s="186">
        <v>0</v>
      </c>
      <c r="J385" s="186">
        <v>309.04210432999997</v>
      </c>
      <c r="K385" s="186">
        <v>365.23157784</v>
      </c>
      <c r="L385" s="186">
        <v>421.42105135999998</v>
      </c>
      <c r="M385" s="121">
        <f t="shared" si="5"/>
        <v>352</v>
      </c>
    </row>
    <row r="386" spans="1:13" ht="12.75" customHeight="1" x14ac:dyDescent="0.2">
      <c r="A386" s="185" t="s">
        <v>198</v>
      </c>
      <c r="B386" s="185">
        <v>17</v>
      </c>
      <c r="C386" s="186">
        <v>585.54404460000001</v>
      </c>
      <c r="D386" s="186">
        <v>582.63089015000003</v>
      </c>
      <c r="E386" s="186">
        <v>0</v>
      </c>
      <c r="F386" s="186">
        <v>56.03107859</v>
      </c>
      <c r="G386" s="186">
        <v>140.07769647999999</v>
      </c>
      <c r="H386" s="186">
        <v>280.15539296999998</v>
      </c>
      <c r="I386" s="186">
        <v>0</v>
      </c>
      <c r="J386" s="186">
        <v>308.17093225999997</v>
      </c>
      <c r="K386" s="186">
        <v>364.20201085000002</v>
      </c>
      <c r="L386" s="186">
        <v>420.23308945000002</v>
      </c>
      <c r="M386" s="121">
        <f t="shared" si="5"/>
        <v>353</v>
      </c>
    </row>
    <row r="387" spans="1:13" ht="12.75" customHeight="1" x14ac:dyDescent="0.2">
      <c r="A387" s="185" t="s">
        <v>198</v>
      </c>
      <c r="B387" s="185">
        <v>18</v>
      </c>
      <c r="C387" s="186">
        <v>588.76164004999998</v>
      </c>
      <c r="D387" s="186">
        <v>585.83247766</v>
      </c>
      <c r="E387" s="186">
        <v>0</v>
      </c>
      <c r="F387" s="186">
        <v>56.52367632</v>
      </c>
      <c r="G387" s="186">
        <v>141.30919080000001</v>
      </c>
      <c r="H387" s="186">
        <v>282.61838160000002</v>
      </c>
      <c r="I387" s="186">
        <v>0</v>
      </c>
      <c r="J387" s="186">
        <v>310.88021974999998</v>
      </c>
      <c r="K387" s="186">
        <v>367.40389606999997</v>
      </c>
      <c r="L387" s="186">
        <v>423.92757239000002</v>
      </c>
      <c r="M387" s="121">
        <f t="shared" si="5"/>
        <v>354</v>
      </c>
    </row>
    <row r="388" spans="1:13" ht="12.75" customHeight="1" x14ac:dyDescent="0.2">
      <c r="A388" s="185" t="s">
        <v>198</v>
      </c>
      <c r="B388" s="185">
        <v>19</v>
      </c>
      <c r="C388" s="186">
        <v>632.02678410999999</v>
      </c>
      <c r="D388" s="186">
        <v>628.88237225</v>
      </c>
      <c r="E388" s="186">
        <v>0</v>
      </c>
      <c r="F388" s="186">
        <v>57.612817970000002</v>
      </c>
      <c r="G388" s="186">
        <v>144.03204492</v>
      </c>
      <c r="H388" s="186">
        <v>288.06408985000002</v>
      </c>
      <c r="I388" s="186">
        <v>0</v>
      </c>
      <c r="J388" s="186">
        <v>316.87049882999997</v>
      </c>
      <c r="K388" s="186">
        <v>374.48331680000001</v>
      </c>
      <c r="L388" s="186">
        <v>432.09613476999999</v>
      </c>
      <c r="M388" s="121">
        <f t="shared" si="5"/>
        <v>355</v>
      </c>
    </row>
    <row r="389" spans="1:13" ht="12.75" customHeight="1" x14ac:dyDescent="0.2">
      <c r="A389" s="185" t="s">
        <v>198</v>
      </c>
      <c r="B389" s="185">
        <v>20</v>
      </c>
      <c r="C389" s="186">
        <v>797.80333657999995</v>
      </c>
      <c r="D389" s="186">
        <v>793.83416575000001</v>
      </c>
      <c r="E389" s="186">
        <v>0</v>
      </c>
      <c r="F389" s="186">
        <v>57.348217589999997</v>
      </c>
      <c r="G389" s="186">
        <v>143.37054397</v>
      </c>
      <c r="H389" s="186">
        <v>286.74108792999999</v>
      </c>
      <c r="I389" s="186">
        <v>0</v>
      </c>
      <c r="J389" s="186">
        <v>315.41519671999998</v>
      </c>
      <c r="K389" s="186">
        <v>372.76341430999997</v>
      </c>
      <c r="L389" s="186">
        <v>430.11163190000002</v>
      </c>
      <c r="M389" s="121">
        <f t="shared" si="5"/>
        <v>356</v>
      </c>
    </row>
    <row r="390" spans="1:13" ht="12.75" customHeight="1" x14ac:dyDescent="0.2">
      <c r="A390" s="185" t="s">
        <v>198</v>
      </c>
      <c r="B390" s="185">
        <v>21</v>
      </c>
      <c r="C390" s="186">
        <v>602.93377371999998</v>
      </c>
      <c r="D390" s="186">
        <v>599.93410319999998</v>
      </c>
      <c r="E390" s="186">
        <v>0</v>
      </c>
      <c r="F390" s="186">
        <v>55.002321160000001</v>
      </c>
      <c r="G390" s="186">
        <v>137.50580289999999</v>
      </c>
      <c r="H390" s="186">
        <v>275.01160579999998</v>
      </c>
      <c r="I390" s="186">
        <v>0</v>
      </c>
      <c r="J390" s="186">
        <v>302.51276638000002</v>
      </c>
      <c r="K390" s="186">
        <v>357.51508754000002</v>
      </c>
      <c r="L390" s="186">
        <v>412.51740869999998</v>
      </c>
      <c r="M390" s="121">
        <f t="shared" si="5"/>
        <v>357</v>
      </c>
    </row>
    <row r="391" spans="1:13" ht="12.75" customHeight="1" x14ac:dyDescent="0.2">
      <c r="A391" s="185" t="s">
        <v>198</v>
      </c>
      <c r="B391" s="185">
        <v>22</v>
      </c>
      <c r="C391" s="186">
        <v>569.99469233000002</v>
      </c>
      <c r="D391" s="186">
        <v>567.15889784000001</v>
      </c>
      <c r="E391" s="186">
        <v>0</v>
      </c>
      <c r="F391" s="186">
        <v>55.105721549999998</v>
      </c>
      <c r="G391" s="186">
        <v>137.76430388</v>
      </c>
      <c r="H391" s="186">
        <v>275.52860776</v>
      </c>
      <c r="I391" s="186">
        <v>0</v>
      </c>
      <c r="J391" s="186">
        <v>303.08146854</v>
      </c>
      <c r="K391" s="186">
        <v>358.18719009</v>
      </c>
      <c r="L391" s="186">
        <v>413.29291164</v>
      </c>
      <c r="M391" s="121">
        <f t="shared" si="5"/>
        <v>358</v>
      </c>
    </row>
    <row r="392" spans="1:13" ht="12.75" customHeight="1" x14ac:dyDescent="0.2">
      <c r="A392" s="185" t="s">
        <v>198</v>
      </c>
      <c r="B392" s="185">
        <v>23</v>
      </c>
      <c r="C392" s="186">
        <v>565.67495721</v>
      </c>
      <c r="D392" s="186">
        <v>562.86065394000002</v>
      </c>
      <c r="E392" s="186">
        <v>0</v>
      </c>
      <c r="F392" s="186">
        <v>57.455416640000003</v>
      </c>
      <c r="G392" s="186">
        <v>143.6385416</v>
      </c>
      <c r="H392" s="186">
        <v>287.27708319999999</v>
      </c>
      <c r="I392" s="186">
        <v>0</v>
      </c>
      <c r="J392" s="186">
        <v>316.00479152000003</v>
      </c>
      <c r="K392" s="186">
        <v>373.46020815999998</v>
      </c>
      <c r="L392" s="186">
        <v>430.91562479999999</v>
      </c>
      <c r="M392" s="121">
        <f t="shared" si="5"/>
        <v>359</v>
      </c>
    </row>
    <row r="393" spans="1:13" ht="12.75" customHeight="1" x14ac:dyDescent="0.2">
      <c r="A393" s="185" t="s">
        <v>198</v>
      </c>
      <c r="B393" s="185">
        <v>24</v>
      </c>
      <c r="C393" s="186">
        <v>562.06551561000003</v>
      </c>
      <c r="D393" s="186">
        <v>559.26916975999995</v>
      </c>
      <c r="E393" s="186">
        <v>0</v>
      </c>
      <c r="F393" s="186">
        <v>65.709650289999999</v>
      </c>
      <c r="G393" s="186">
        <v>164.27412573000001</v>
      </c>
      <c r="H393" s="186">
        <v>328.54825145000001</v>
      </c>
      <c r="I393" s="186">
        <v>0</v>
      </c>
      <c r="J393" s="186">
        <v>361.40307660000002</v>
      </c>
      <c r="K393" s="186">
        <v>427.11272688999998</v>
      </c>
      <c r="L393" s="186">
        <v>492.82237717999999</v>
      </c>
      <c r="M393" s="121">
        <f t="shared" si="5"/>
        <v>360</v>
      </c>
    </row>
    <row r="394" spans="1:13" ht="12.75" customHeight="1" x14ac:dyDescent="0.2">
      <c r="A394" s="185" t="s">
        <v>199</v>
      </c>
      <c r="B394" s="185">
        <v>1</v>
      </c>
      <c r="C394" s="186">
        <v>811.03144167999994</v>
      </c>
      <c r="D394" s="186">
        <v>806.99645938000003</v>
      </c>
      <c r="E394" s="186">
        <v>0</v>
      </c>
      <c r="F394" s="186">
        <v>69.981743460000004</v>
      </c>
      <c r="G394" s="186">
        <v>174.95435864999999</v>
      </c>
      <c r="H394" s="186">
        <v>349.90871730999999</v>
      </c>
      <c r="I394" s="186">
        <v>0</v>
      </c>
      <c r="J394" s="186">
        <v>384.89958904000002</v>
      </c>
      <c r="K394" s="186">
        <v>454.88133249999998</v>
      </c>
      <c r="L394" s="186">
        <v>524.86307595999995</v>
      </c>
      <c r="M394" s="121">
        <f t="shared" si="5"/>
        <v>361</v>
      </c>
    </row>
    <row r="395" spans="1:13" ht="12.75" customHeight="1" x14ac:dyDescent="0.2">
      <c r="A395" s="185" t="s">
        <v>199</v>
      </c>
      <c r="B395" s="185">
        <v>2</v>
      </c>
      <c r="C395" s="186">
        <v>833.20697727000004</v>
      </c>
      <c r="D395" s="186">
        <v>829.06166893</v>
      </c>
      <c r="E395" s="186">
        <v>0</v>
      </c>
      <c r="F395" s="186">
        <v>76.132602680000005</v>
      </c>
      <c r="G395" s="186">
        <v>190.33150670000001</v>
      </c>
      <c r="H395" s="186">
        <v>380.66301341000002</v>
      </c>
      <c r="I395" s="186">
        <v>0</v>
      </c>
      <c r="J395" s="186">
        <v>418.72931475000001</v>
      </c>
      <c r="K395" s="186">
        <v>494.86191743000001</v>
      </c>
      <c r="L395" s="186">
        <v>570.99452011000005</v>
      </c>
      <c r="M395" s="121">
        <f t="shared" si="5"/>
        <v>362</v>
      </c>
    </row>
    <row r="396" spans="1:13" ht="12.75" customHeight="1" x14ac:dyDescent="0.2">
      <c r="A396" s="185" t="s">
        <v>199</v>
      </c>
      <c r="B396" s="185">
        <v>3</v>
      </c>
      <c r="C396" s="186">
        <v>781.69993172</v>
      </c>
      <c r="D396" s="186">
        <v>777.81087733000004</v>
      </c>
      <c r="E396" s="186">
        <v>0</v>
      </c>
      <c r="F396" s="186">
        <v>80.584964940000006</v>
      </c>
      <c r="G396" s="186">
        <v>201.46241236</v>
      </c>
      <c r="H396" s="186">
        <v>402.92482472</v>
      </c>
      <c r="I396" s="186">
        <v>0</v>
      </c>
      <c r="J396" s="186">
        <v>443.21730718999999</v>
      </c>
      <c r="K396" s="186">
        <v>523.80227214000001</v>
      </c>
      <c r="L396" s="186">
        <v>604.38723707999998</v>
      </c>
      <c r="M396" s="121">
        <f t="shared" si="5"/>
        <v>363</v>
      </c>
    </row>
    <row r="397" spans="1:13" ht="12.75" customHeight="1" x14ac:dyDescent="0.2">
      <c r="A397" s="185" t="s">
        <v>199</v>
      </c>
      <c r="B397" s="185">
        <v>4</v>
      </c>
      <c r="C397" s="186">
        <v>825.36107380999999</v>
      </c>
      <c r="D397" s="186">
        <v>821.25479981000001</v>
      </c>
      <c r="E397" s="186">
        <v>0</v>
      </c>
      <c r="F397" s="186">
        <v>82.78096429</v>
      </c>
      <c r="G397" s="186">
        <v>206.95241071999999</v>
      </c>
      <c r="H397" s="186">
        <v>413.90482144999999</v>
      </c>
      <c r="I397" s="186">
        <v>0</v>
      </c>
      <c r="J397" s="186">
        <v>455.29530359</v>
      </c>
      <c r="K397" s="186">
        <v>538.07626788000005</v>
      </c>
      <c r="L397" s="186">
        <v>620.85723216999997</v>
      </c>
      <c r="M397" s="121">
        <f t="shared" si="5"/>
        <v>364</v>
      </c>
    </row>
    <row r="398" spans="1:13" ht="12.75" customHeight="1" x14ac:dyDescent="0.2">
      <c r="A398" s="185" t="s">
        <v>199</v>
      </c>
      <c r="B398" s="185">
        <v>5</v>
      </c>
      <c r="C398" s="186">
        <v>905.30701489</v>
      </c>
      <c r="D398" s="186">
        <v>900.80299989000002</v>
      </c>
      <c r="E398" s="186">
        <v>0</v>
      </c>
      <c r="F398" s="186">
        <v>83.881604629999998</v>
      </c>
      <c r="G398" s="186">
        <v>209.70401158000001</v>
      </c>
      <c r="H398" s="186">
        <v>419.40802316999998</v>
      </c>
      <c r="I398" s="186">
        <v>0</v>
      </c>
      <c r="J398" s="186">
        <v>461.34882548000002</v>
      </c>
      <c r="K398" s="186">
        <v>545.23043011000004</v>
      </c>
      <c r="L398" s="186">
        <v>629.11203475000002</v>
      </c>
      <c r="M398" s="121">
        <f t="shared" si="5"/>
        <v>365</v>
      </c>
    </row>
    <row r="399" spans="1:13" ht="12.75" customHeight="1" x14ac:dyDescent="0.2">
      <c r="A399" s="185" t="s">
        <v>199</v>
      </c>
      <c r="B399" s="185">
        <v>6</v>
      </c>
      <c r="C399" s="186">
        <v>867.28649399000005</v>
      </c>
      <c r="D399" s="186">
        <v>862.97163580999995</v>
      </c>
      <c r="E399" s="186">
        <v>0</v>
      </c>
      <c r="F399" s="186">
        <v>83.597210779999997</v>
      </c>
      <c r="G399" s="186">
        <v>208.99302693999999</v>
      </c>
      <c r="H399" s="186">
        <v>417.98605387999999</v>
      </c>
      <c r="I399" s="186">
        <v>0</v>
      </c>
      <c r="J399" s="186">
        <v>459.78465927000002</v>
      </c>
      <c r="K399" s="186">
        <v>543.38187003999997</v>
      </c>
      <c r="L399" s="186">
        <v>626.97908082000004</v>
      </c>
      <c r="M399" s="121">
        <f t="shared" si="5"/>
        <v>366</v>
      </c>
    </row>
    <row r="400" spans="1:13" ht="12.75" customHeight="1" x14ac:dyDescent="0.2">
      <c r="A400" s="185" t="s">
        <v>199</v>
      </c>
      <c r="B400" s="185">
        <v>7</v>
      </c>
      <c r="C400" s="186">
        <v>881.14322687000003</v>
      </c>
      <c r="D400" s="186">
        <v>876.75942971999996</v>
      </c>
      <c r="E400" s="186">
        <v>0</v>
      </c>
      <c r="F400" s="186">
        <v>79.093970839999997</v>
      </c>
      <c r="G400" s="186">
        <v>197.73492709999999</v>
      </c>
      <c r="H400" s="186">
        <v>395.46985419999999</v>
      </c>
      <c r="I400" s="186">
        <v>0</v>
      </c>
      <c r="J400" s="186">
        <v>435.01683961999998</v>
      </c>
      <c r="K400" s="186">
        <v>514.11081046000004</v>
      </c>
      <c r="L400" s="186">
        <v>593.20478130000004</v>
      </c>
      <c r="M400" s="121">
        <f t="shared" si="5"/>
        <v>367</v>
      </c>
    </row>
    <row r="401" spans="1:13" ht="12.75" customHeight="1" x14ac:dyDescent="0.2">
      <c r="A401" s="185" t="s">
        <v>199</v>
      </c>
      <c r="B401" s="185">
        <v>8</v>
      </c>
      <c r="C401" s="186">
        <v>605.92663856000001</v>
      </c>
      <c r="D401" s="186">
        <v>602.91207816999997</v>
      </c>
      <c r="E401" s="186">
        <v>0</v>
      </c>
      <c r="F401" s="186">
        <v>74.406130919999995</v>
      </c>
      <c r="G401" s="186">
        <v>186.01532731</v>
      </c>
      <c r="H401" s="186">
        <v>372.03065462000001</v>
      </c>
      <c r="I401" s="186">
        <v>0</v>
      </c>
      <c r="J401" s="186">
        <v>409.23372008000001</v>
      </c>
      <c r="K401" s="186">
        <v>483.63985100999997</v>
      </c>
      <c r="L401" s="186">
        <v>558.04598193000004</v>
      </c>
      <c r="M401" s="121">
        <f t="shared" si="5"/>
        <v>368</v>
      </c>
    </row>
    <row r="402" spans="1:13" ht="12.75" customHeight="1" x14ac:dyDescent="0.2">
      <c r="A402" s="185" t="s">
        <v>199</v>
      </c>
      <c r="B402" s="185">
        <v>9</v>
      </c>
      <c r="C402" s="186">
        <v>620.10355777999996</v>
      </c>
      <c r="D402" s="186">
        <v>617.01846545000001</v>
      </c>
      <c r="E402" s="186">
        <v>0</v>
      </c>
      <c r="F402" s="186">
        <v>65.069523320000002</v>
      </c>
      <c r="G402" s="186">
        <v>162.67380831</v>
      </c>
      <c r="H402" s="186">
        <v>325.34761662</v>
      </c>
      <c r="I402" s="186">
        <v>0</v>
      </c>
      <c r="J402" s="186">
        <v>357.88237828000001</v>
      </c>
      <c r="K402" s="186">
        <v>422.95190160999999</v>
      </c>
      <c r="L402" s="186">
        <v>488.02142493000002</v>
      </c>
      <c r="M402" s="121">
        <f t="shared" si="5"/>
        <v>369</v>
      </c>
    </row>
    <row r="403" spans="1:13" ht="12.75" customHeight="1" x14ac:dyDescent="0.2">
      <c r="A403" s="185" t="s">
        <v>199</v>
      </c>
      <c r="B403" s="185">
        <v>10</v>
      </c>
      <c r="C403" s="186">
        <v>561.10735639999996</v>
      </c>
      <c r="D403" s="186">
        <v>558.31577750999998</v>
      </c>
      <c r="E403" s="186">
        <v>0</v>
      </c>
      <c r="F403" s="186">
        <v>59.374630439999997</v>
      </c>
      <c r="G403" s="186">
        <v>148.43657608999999</v>
      </c>
      <c r="H403" s="186">
        <v>296.87315217999998</v>
      </c>
      <c r="I403" s="186">
        <v>0</v>
      </c>
      <c r="J403" s="186">
        <v>326.56046739999999</v>
      </c>
      <c r="K403" s="186">
        <v>385.93509783000002</v>
      </c>
      <c r="L403" s="186">
        <v>445.30972826999999</v>
      </c>
      <c r="M403" s="121">
        <f t="shared" si="5"/>
        <v>370</v>
      </c>
    </row>
    <row r="404" spans="1:13" ht="12.75" customHeight="1" x14ac:dyDescent="0.2">
      <c r="A404" s="185" t="s">
        <v>199</v>
      </c>
      <c r="B404" s="185">
        <v>11</v>
      </c>
      <c r="C404" s="186">
        <v>560.25102162999997</v>
      </c>
      <c r="D404" s="186">
        <v>557.46370310999998</v>
      </c>
      <c r="E404" s="186">
        <v>0</v>
      </c>
      <c r="F404" s="186">
        <v>54.855715009999997</v>
      </c>
      <c r="G404" s="186">
        <v>137.13928752999999</v>
      </c>
      <c r="H404" s="186">
        <v>274.27857505999998</v>
      </c>
      <c r="I404" s="186">
        <v>0</v>
      </c>
      <c r="J404" s="186">
        <v>301.70643256</v>
      </c>
      <c r="K404" s="186">
        <v>356.56214756999998</v>
      </c>
      <c r="L404" s="186">
        <v>411.41786258000002</v>
      </c>
      <c r="M404" s="121">
        <f t="shared" si="5"/>
        <v>371</v>
      </c>
    </row>
    <row r="405" spans="1:13" ht="12.75" customHeight="1" x14ac:dyDescent="0.2">
      <c r="A405" s="185" t="s">
        <v>199</v>
      </c>
      <c r="B405" s="185">
        <v>12</v>
      </c>
      <c r="C405" s="186">
        <v>603.62399584000002</v>
      </c>
      <c r="D405" s="186">
        <v>600.62089137999999</v>
      </c>
      <c r="E405" s="186">
        <v>0</v>
      </c>
      <c r="F405" s="186">
        <v>56.107920800000002</v>
      </c>
      <c r="G405" s="186">
        <v>140.26980201000001</v>
      </c>
      <c r="H405" s="186">
        <v>280.53960402000001</v>
      </c>
      <c r="I405" s="186">
        <v>0</v>
      </c>
      <c r="J405" s="186">
        <v>308.59356442000001</v>
      </c>
      <c r="K405" s="186">
        <v>364.70148523</v>
      </c>
      <c r="L405" s="186">
        <v>420.80940602999999</v>
      </c>
      <c r="M405" s="121">
        <f t="shared" si="5"/>
        <v>372</v>
      </c>
    </row>
    <row r="406" spans="1:13" ht="12.75" customHeight="1" x14ac:dyDescent="0.2">
      <c r="A406" s="185" t="s">
        <v>199</v>
      </c>
      <c r="B406" s="185">
        <v>13</v>
      </c>
      <c r="C406" s="186">
        <v>676.36714144999996</v>
      </c>
      <c r="D406" s="186">
        <v>673.00213080000003</v>
      </c>
      <c r="E406" s="186">
        <v>0</v>
      </c>
      <c r="F406" s="186">
        <v>59.219874760000003</v>
      </c>
      <c r="G406" s="186">
        <v>148.04968689</v>
      </c>
      <c r="H406" s="186">
        <v>296.09937379000002</v>
      </c>
      <c r="I406" s="186">
        <v>0</v>
      </c>
      <c r="J406" s="186">
        <v>325.70931116000003</v>
      </c>
      <c r="K406" s="186">
        <v>384.92918592000001</v>
      </c>
      <c r="L406" s="186">
        <v>444.14906067999999</v>
      </c>
      <c r="M406" s="121">
        <f t="shared" si="5"/>
        <v>373</v>
      </c>
    </row>
    <row r="407" spans="1:13" ht="12.75" customHeight="1" x14ac:dyDescent="0.2">
      <c r="A407" s="185" t="s">
        <v>199</v>
      </c>
      <c r="B407" s="185">
        <v>14</v>
      </c>
      <c r="C407" s="186">
        <v>669.59862931999999</v>
      </c>
      <c r="D407" s="186">
        <v>666.26729286</v>
      </c>
      <c r="E407" s="186">
        <v>0</v>
      </c>
      <c r="F407" s="186">
        <v>61.220543849999999</v>
      </c>
      <c r="G407" s="186">
        <v>153.05135962</v>
      </c>
      <c r="H407" s="186">
        <v>306.10271924</v>
      </c>
      <c r="I407" s="186">
        <v>0</v>
      </c>
      <c r="J407" s="186">
        <v>336.71299116</v>
      </c>
      <c r="K407" s="186">
        <v>397.93353501000001</v>
      </c>
      <c r="L407" s="186">
        <v>459.15407885000002</v>
      </c>
      <c r="M407" s="121">
        <f t="shared" si="5"/>
        <v>374</v>
      </c>
    </row>
    <row r="408" spans="1:13" ht="12.75" customHeight="1" x14ac:dyDescent="0.2">
      <c r="A408" s="185" t="s">
        <v>199</v>
      </c>
      <c r="B408" s="185">
        <v>15</v>
      </c>
      <c r="C408" s="186">
        <v>541.29861185000004</v>
      </c>
      <c r="D408" s="186">
        <v>538.60558392999997</v>
      </c>
      <c r="E408" s="186">
        <v>0</v>
      </c>
      <c r="F408" s="186">
        <v>57.567629330000003</v>
      </c>
      <c r="G408" s="186">
        <v>143.91907333</v>
      </c>
      <c r="H408" s="186">
        <v>287.83814666000001</v>
      </c>
      <c r="I408" s="186">
        <v>0</v>
      </c>
      <c r="J408" s="186">
        <v>316.62196132999998</v>
      </c>
      <c r="K408" s="186">
        <v>374.18959066000002</v>
      </c>
      <c r="L408" s="186">
        <v>431.75721999000001</v>
      </c>
      <c r="M408" s="121">
        <f t="shared" si="5"/>
        <v>375</v>
      </c>
    </row>
    <row r="409" spans="1:13" ht="12.75" customHeight="1" x14ac:dyDescent="0.2">
      <c r="A409" s="185" t="s">
        <v>199</v>
      </c>
      <c r="B409" s="185">
        <v>16</v>
      </c>
      <c r="C409" s="186">
        <v>515.94810180000002</v>
      </c>
      <c r="D409" s="186">
        <v>513.38119582000002</v>
      </c>
      <c r="E409" s="186">
        <v>0</v>
      </c>
      <c r="F409" s="186">
        <v>55.712823669999999</v>
      </c>
      <c r="G409" s="186">
        <v>139.28205918</v>
      </c>
      <c r="H409" s="186">
        <v>278.56411836000001</v>
      </c>
      <c r="I409" s="186">
        <v>0</v>
      </c>
      <c r="J409" s="186">
        <v>306.42053019999997</v>
      </c>
      <c r="K409" s="186">
        <v>362.13335387000001</v>
      </c>
      <c r="L409" s="186">
        <v>417.84617753999999</v>
      </c>
      <c r="M409" s="121">
        <f t="shared" si="5"/>
        <v>376</v>
      </c>
    </row>
    <row r="410" spans="1:13" ht="12.75" customHeight="1" x14ac:dyDescent="0.2">
      <c r="A410" s="185" t="s">
        <v>199</v>
      </c>
      <c r="B410" s="185">
        <v>17</v>
      </c>
      <c r="C410" s="186">
        <v>513.08808184999998</v>
      </c>
      <c r="D410" s="186">
        <v>510.53540483</v>
      </c>
      <c r="E410" s="186">
        <v>0</v>
      </c>
      <c r="F410" s="186">
        <v>55.519360050000003</v>
      </c>
      <c r="G410" s="186">
        <v>138.79840010999999</v>
      </c>
      <c r="H410" s="186">
        <v>277.59680022999999</v>
      </c>
      <c r="I410" s="186">
        <v>0</v>
      </c>
      <c r="J410" s="186">
        <v>305.35648025</v>
      </c>
      <c r="K410" s="186">
        <v>360.87584028999999</v>
      </c>
      <c r="L410" s="186">
        <v>416.39520033999997</v>
      </c>
      <c r="M410" s="121">
        <f t="shared" si="5"/>
        <v>377</v>
      </c>
    </row>
    <row r="411" spans="1:13" ht="12.75" customHeight="1" x14ac:dyDescent="0.2">
      <c r="A411" s="185" t="s">
        <v>199</v>
      </c>
      <c r="B411" s="185">
        <v>18</v>
      </c>
      <c r="C411" s="186">
        <v>673.39320656999996</v>
      </c>
      <c r="D411" s="186">
        <v>670.04299160999994</v>
      </c>
      <c r="E411" s="186">
        <v>0</v>
      </c>
      <c r="F411" s="186">
        <v>56.185650299999999</v>
      </c>
      <c r="G411" s="186">
        <v>140.46412576</v>
      </c>
      <c r="H411" s="186">
        <v>280.92825152</v>
      </c>
      <c r="I411" s="186">
        <v>0</v>
      </c>
      <c r="J411" s="186">
        <v>309.02107667000001</v>
      </c>
      <c r="K411" s="186">
        <v>365.20672697999998</v>
      </c>
      <c r="L411" s="186">
        <v>421.39237728000001</v>
      </c>
      <c r="M411" s="121">
        <f t="shared" si="5"/>
        <v>378</v>
      </c>
    </row>
    <row r="412" spans="1:13" ht="12.75" customHeight="1" x14ac:dyDescent="0.2">
      <c r="A412" s="185" t="s">
        <v>199</v>
      </c>
      <c r="B412" s="185">
        <v>19</v>
      </c>
      <c r="C412" s="186">
        <v>541.40886820000003</v>
      </c>
      <c r="D412" s="186">
        <v>538.71529174</v>
      </c>
      <c r="E412" s="186">
        <v>0</v>
      </c>
      <c r="F412" s="186">
        <v>57.021374100000003</v>
      </c>
      <c r="G412" s="186">
        <v>142.55343525999999</v>
      </c>
      <c r="H412" s="186">
        <v>285.10687051000002</v>
      </c>
      <c r="I412" s="186">
        <v>0</v>
      </c>
      <c r="J412" s="186">
        <v>313.61755756000002</v>
      </c>
      <c r="K412" s="186">
        <v>370.63893166000003</v>
      </c>
      <c r="L412" s="186">
        <v>427.66030576999998</v>
      </c>
      <c r="M412" s="121">
        <f t="shared" si="5"/>
        <v>379</v>
      </c>
    </row>
    <row r="413" spans="1:13" ht="12.75" customHeight="1" x14ac:dyDescent="0.2">
      <c r="A413" s="185" t="s">
        <v>199</v>
      </c>
      <c r="B413" s="185">
        <v>20</v>
      </c>
      <c r="C413" s="186">
        <v>501.81640956000001</v>
      </c>
      <c r="D413" s="186">
        <v>499.31981051000002</v>
      </c>
      <c r="E413" s="186">
        <v>0</v>
      </c>
      <c r="F413" s="186">
        <v>57.538079099999997</v>
      </c>
      <c r="G413" s="186">
        <v>143.84519775999999</v>
      </c>
      <c r="H413" s="186">
        <v>287.69039550999997</v>
      </c>
      <c r="I413" s="186">
        <v>0</v>
      </c>
      <c r="J413" s="186">
        <v>316.45943505999998</v>
      </c>
      <c r="K413" s="186">
        <v>373.99751415999998</v>
      </c>
      <c r="L413" s="186">
        <v>431.53559326999999</v>
      </c>
      <c r="M413" s="121">
        <f t="shared" si="5"/>
        <v>380</v>
      </c>
    </row>
    <row r="414" spans="1:13" ht="12.75" customHeight="1" x14ac:dyDescent="0.2">
      <c r="A414" s="185" t="s">
        <v>199</v>
      </c>
      <c r="B414" s="185">
        <v>21</v>
      </c>
      <c r="C414" s="186">
        <v>643.77434417999996</v>
      </c>
      <c r="D414" s="186">
        <v>640.57148674999996</v>
      </c>
      <c r="E414" s="186">
        <v>0</v>
      </c>
      <c r="F414" s="186">
        <v>55.956862030000003</v>
      </c>
      <c r="G414" s="186">
        <v>139.89215507</v>
      </c>
      <c r="H414" s="186">
        <v>279.78431012999999</v>
      </c>
      <c r="I414" s="186">
        <v>0</v>
      </c>
      <c r="J414" s="186">
        <v>307.76274114</v>
      </c>
      <c r="K414" s="186">
        <v>363.71960317000003</v>
      </c>
      <c r="L414" s="186">
        <v>419.6764652</v>
      </c>
      <c r="M414" s="121">
        <f t="shared" si="5"/>
        <v>381</v>
      </c>
    </row>
    <row r="415" spans="1:13" ht="12.75" customHeight="1" x14ac:dyDescent="0.2">
      <c r="A415" s="185" t="s">
        <v>199</v>
      </c>
      <c r="B415" s="185">
        <v>22</v>
      </c>
      <c r="C415" s="186">
        <v>627.31842758000005</v>
      </c>
      <c r="D415" s="186">
        <v>624.19744037999999</v>
      </c>
      <c r="E415" s="186">
        <v>0</v>
      </c>
      <c r="F415" s="186">
        <v>57.251222089999999</v>
      </c>
      <c r="G415" s="186">
        <v>143.12805521999999</v>
      </c>
      <c r="H415" s="186">
        <v>286.25611042999998</v>
      </c>
      <c r="I415" s="186">
        <v>0</v>
      </c>
      <c r="J415" s="186">
        <v>314.88172147</v>
      </c>
      <c r="K415" s="186">
        <v>372.13294356</v>
      </c>
      <c r="L415" s="186">
        <v>429.38416565</v>
      </c>
      <c r="M415" s="121">
        <f t="shared" si="5"/>
        <v>382</v>
      </c>
    </row>
    <row r="416" spans="1:13" ht="12.75" customHeight="1" x14ac:dyDescent="0.2">
      <c r="A416" s="185" t="s">
        <v>199</v>
      </c>
      <c r="B416" s="185">
        <v>23</v>
      </c>
      <c r="C416" s="186">
        <v>631.87709442000005</v>
      </c>
      <c r="D416" s="186">
        <v>628.73342728</v>
      </c>
      <c r="E416" s="186">
        <v>0</v>
      </c>
      <c r="F416" s="186">
        <v>58.023793849999997</v>
      </c>
      <c r="G416" s="186">
        <v>145.05948462999999</v>
      </c>
      <c r="H416" s="186">
        <v>290.11896926999998</v>
      </c>
      <c r="I416" s="186">
        <v>0</v>
      </c>
      <c r="J416" s="186">
        <v>319.13086619000001</v>
      </c>
      <c r="K416" s="186">
        <v>377.15466004000001</v>
      </c>
      <c r="L416" s="186">
        <v>435.17845390000002</v>
      </c>
      <c r="M416" s="121">
        <f t="shared" si="5"/>
        <v>383</v>
      </c>
    </row>
    <row r="417" spans="1:13" ht="12.75" customHeight="1" x14ac:dyDescent="0.2">
      <c r="A417" s="185" t="s">
        <v>199</v>
      </c>
      <c r="B417" s="185">
        <v>24</v>
      </c>
      <c r="C417" s="186">
        <v>645.43062166000004</v>
      </c>
      <c r="D417" s="186">
        <v>642.21952404000001</v>
      </c>
      <c r="E417" s="186">
        <v>0</v>
      </c>
      <c r="F417" s="186">
        <v>65.690678800000001</v>
      </c>
      <c r="G417" s="186">
        <v>164.22669701000001</v>
      </c>
      <c r="H417" s="186">
        <v>328.45339401000001</v>
      </c>
      <c r="I417" s="186">
        <v>0</v>
      </c>
      <c r="J417" s="186">
        <v>361.29873341000001</v>
      </c>
      <c r="K417" s="186">
        <v>426.98941221000001</v>
      </c>
      <c r="L417" s="186">
        <v>492.68009102000002</v>
      </c>
      <c r="M417" s="121">
        <f t="shared" si="5"/>
        <v>384</v>
      </c>
    </row>
    <row r="418" spans="1:13" ht="12.75" customHeight="1" x14ac:dyDescent="0.2">
      <c r="A418" s="185" t="s">
        <v>200</v>
      </c>
      <c r="B418" s="185">
        <v>1</v>
      </c>
      <c r="C418" s="186">
        <v>802.29693263000001</v>
      </c>
      <c r="D418" s="186">
        <v>798.30540559999997</v>
      </c>
      <c r="E418" s="186">
        <v>0</v>
      </c>
      <c r="F418" s="186">
        <v>68.741431129999995</v>
      </c>
      <c r="G418" s="186">
        <v>171.85357782</v>
      </c>
      <c r="H418" s="186">
        <v>343.70715565</v>
      </c>
      <c r="I418" s="186">
        <v>0</v>
      </c>
      <c r="J418" s="186">
        <v>378.07787121000001</v>
      </c>
      <c r="K418" s="186">
        <v>446.81930233999998</v>
      </c>
      <c r="L418" s="186">
        <v>515.56073346999995</v>
      </c>
      <c r="M418" s="121">
        <f t="shared" si="5"/>
        <v>385</v>
      </c>
    </row>
    <row r="419" spans="1:13" ht="12.75" customHeight="1" x14ac:dyDescent="0.2">
      <c r="A419" s="185" t="s">
        <v>200</v>
      </c>
      <c r="B419" s="185">
        <v>2</v>
      </c>
      <c r="C419" s="186">
        <v>717.42854279999995</v>
      </c>
      <c r="D419" s="186">
        <v>713.85924656999998</v>
      </c>
      <c r="E419" s="186">
        <v>0</v>
      </c>
      <c r="F419" s="186">
        <v>76.231627219999993</v>
      </c>
      <c r="G419" s="186">
        <v>190.57906804000001</v>
      </c>
      <c r="H419" s="186">
        <v>381.15813608000002</v>
      </c>
      <c r="I419" s="186">
        <v>0</v>
      </c>
      <c r="J419" s="186">
        <v>419.27394967999999</v>
      </c>
      <c r="K419" s="186">
        <v>495.50557689999999</v>
      </c>
      <c r="L419" s="186">
        <v>571.73720410999999</v>
      </c>
      <c r="M419" s="121">
        <f t="shared" si="5"/>
        <v>386</v>
      </c>
    </row>
    <row r="420" spans="1:13" ht="12.75" customHeight="1" x14ac:dyDescent="0.2">
      <c r="A420" s="185" t="s">
        <v>200</v>
      </c>
      <c r="B420" s="185">
        <v>3</v>
      </c>
      <c r="C420" s="186">
        <v>697.42130810000003</v>
      </c>
      <c r="D420" s="186">
        <v>693.95155035000005</v>
      </c>
      <c r="E420" s="186">
        <v>0</v>
      </c>
      <c r="F420" s="186">
        <v>80.909279510000005</v>
      </c>
      <c r="G420" s="186">
        <v>202.27319878</v>
      </c>
      <c r="H420" s="186">
        <v>404.54639756</v>
      </c>
      <c r="I420" s="186">
        <v>0</v>
      </c>
      <c r="J420" s="186">
        <v>445.00103731000002</v>
      </c>
      <c r="K420" s="186">
        <v>525.91031682000005</v>
      </c>
      <c r="L420" s="186">
        <v>606.81959632999997</v>
      </c>
      <c r="M420" s="121">
        <f t="shared" ref="M420:M483" si="6">M419+1</f>
        <v>387</v>
      </c>
    </row>
    <row r="421" spans="1:13" ht="12.75" customHeight="1" x14ac:dyDescent="0.2">
      <c r="A421" s="185" t="s">
        <v>200</v>
      </c>
      <c r="B421" s="185">
        <v>4</v>
      </c>
      <c r="C421" s="186">
        <v>981.65787104000003</v>
      </c>
      <c r="D421" s="186">
        <v>976.77400103000002</v>
      </c>
      <c r="E421" s="186">
        <v>0</v>
      </c>
      <c r="F421" s="186">
        <v>82.992301429999998</v>
      </c>
      <c r="G421" s="186">
        <v>207.48075356999999</v>
      </c>
      <c r="H421" s="186">
        <v>414.96150714999999</v>
      </c>
      <c r="I421" s="186">
        <v>0</v>
      </c>
      <c r="J421" s="186">
        <v>456.45765785999998</v>
      </c>
      <c r="K421" s="186">
        <v>539.44995929000004</v>
      </c>
      <c r="L421" s="186">
        <v>622.44226072000004</v>
      </c>
      <c r="M421" s="121">
        <f t="shared" si="6"/>
        <v>388</v>
      </c>
    </row>
    <row r="422" spans="1:13" ht="12.75" customHeight="1" x14ac:dyDescent="0.2">
      <c r="A422" s="185" t="s">
        <v>200</v>
      </c>
      <c r="B422" s="185">
        <v>5</v>
      </c>
      <c r="C422" s="186">
        <v>892.20066595000003</v>
      </c>
      <c r="D422" s="186">
        <v>887.76185667000004</v>
      </c>
      <c r="E422" s="186">
        <v>0</v>
      </c>
      <c r="F422" s="186">
        <v>84.874326510000003</v>
      </c>
      <c r="G422" s="186">
        <v>212.18581628000001</v>
      </c>
      <c r="H422" s="186">
        <v>424.37163256999997</v>
      </c>
      <c r="I422" s="186">
        <v>0</v>
      </c>
      <c r="J422" s="186">
        <v>466.80879582</v>
      </c>
      <c r="K422" s="186">
        <v>551.68312232999995</v>
      </c>
      <c r="L422" s="186">
        <v>636.55744885000001</v>
      </c>
      <c r="M422" s="121">
        <f t="shared" si="6"/>
        <v>389</v>
      </c>
    </row>
    <row r="423" spans="1:13" ht="12.75" customHeight="1" x14ac:dyDescent="0.2">
      <c r="A423" s="185" t="s">
        <v>200</v>
      </c>
      <c r="B423" s="185">
        <v>6</v>
      </c>
      <c r="C423" s="186">
        <v>827.03034706999995</v>
      </c>
      <c r="D423" s="186">
        <v>822.91576823000003</v>
      </c>
      <c r="E423" s="186">
        <v>0</v>
      </c>
      <c r="F423" s="186">
        <v>84.382233630000002</v>
      </c>
      <c r="G423" s="186">
        <v>210.95558406999999</v>
      </c>
      <c r="H423" s="186">
        <v>421.91116813999997</v>
      </c>
      <c r="I423" s="186">
        <v>0</v>
      </c>
      <c r="J423" s="186">
        <v>464.10228495000001</v>
      </c>
      <c r="K423" s="186">
        <v>548.48451857999999</v>
      </c>
      <c r="L423" s="186">
        <v>632.86675220999996</v>
      </c>
      <c r="M423" s="121">
        <f t="shared" si="6"/>
        <v>390</v>
      </c>
    </row>
    <row r="424" spans="1:13" ht="12.75" customHeight="1" x14ac:dyDescent="0.2">
      <c r="A424" s="185" t="s">
        <v>200</v>
      </c>
      <c r="B424" s="185">
        <v>7</v>
      </c>
      <c r="C424" s="186">
        <v>720.52025892999995</v>
      </c>
      <c r="D424" s="186">
        <v>716.93558101999997</v>
      </c>
      <c r="E424" s="186">
        <v>0</v>
      </c>
      <c r="F424" s="186">
        <v>78.295082179999994</v>
      </c>
      <c r="G424" s="186">
        <v>195.73770544000001</v>
      </c>
      <c r="H424" s="186">
        <v>391.47541088999998</v>
      </c>
      <c r="I424" s="186">
        <v>0</v>
      </c>
      <c r="J424" s="186">
        <v>430.62295196999997</v>
      </c>
      <c r="K424" s="186">
        <v>508.91803414999998</v>
      </c>
      <c r="L424" s="186">
        <v>587.21311633000005</v>
      </c>
      <c r="M424" s="121">
        <f t="shared" si="6"/>
        <v>391</v>
      </c>
    </row>
    <row r="425" spans="1:13" ht="12.75" customHeight="1" x14ac:dyDescent="0.2">
      <c r="A425" s="185" t="s">
        <v>200</v>
      </c>
      <c r="B425" s="185">
        <v>8</v>
      </c>
      <c r="C425" s="186">
        <v>758.69429404000005</v>
      </c>
      <c r="D425" s="186">
        <v>754.91969556000004</v>
      </c>
      <c r="E425" s="186">
        <v>0</v>
      </c>
      <c r="F425" s="186">
        <v>73.175372719999999</v>
      </c>
      <c r="G425" s="186">
        <v>182.93843179999999</v>
      </c>
      <c r="H425" s="186">
        <v>365.87686359999998</v>
      </c>
      <c r="I425" s="186">
        <v>0</v>
      </c>
      <c r="J425" s="186">
        <v>402.46454994999999</v>
      </c>
      <c r="K425" s="186">
        <v>475.63992266999998</v>
      </c>
      <c r="L425" s="186">
        <v>548.81529538999996</v>
      </c>
      <c r="M425" s="121">
        <f t="shared" si="6"/>
        <v>392</v>
      </c>
    </row>
    <row r="426" spans="1:13" ht="12.75" customHeight="1" x14ac:dyDescent="0.2">
      <c r="A426" s="185" t="s">
        <v>200</v>
      </c>
      <c r="B426" s="185">
        <v>9</v>
      </c>
      <c r="C426" s="186">
        <v>666.88785018999999</v>
      </c>
      <c r="D426" s="186">
        <v>663.57000018999997</v>
      </c>
      <c r="E426" s="186">
        <v>0</v>
      </c>
      <c r="F426" s="186">
        <v>63.387393080000002</v>
      </c>
      <c r="G426" s="186">
        <v>158.46848270000001</v>
      </c>
      <c r="H426" s="186">
        <v>316.93696541000003</v>
      </c>
      <c r="I426" s="186">
        <v>0</v>
      </c>
      <c r="J426" s="186">
        <v>348.63066194999999</v>
      </c>
      <c r="K426" s="186">
        <v>412.01805503000003</v>
      </c>
      <c r="L426" s="186">
        <v>475.40544811000001</v>
      </c>
      <c r="M426" s="121">
        <f t="shared" si="6"/>
        <v>393</v>
      </c>
    </row>
    <row r="427" spans="1:13" ht="12.75" customHeight="1" x14ac:dyDescent="0.2">
      <c r="A427" s="185" t="s">
        <v>200</v>
      </c>
      <c r="B427" s="185">
        <v>10</v>
      </c>
      <c r="C427" s="186">
        <v>545.54344920000005</v>
      </c>
      <c r="D427" s="186">
        <v>542.82930268999996</v>
      </c>
      <c r="E427" s="186">
        <v>0</v>
      </c>
      <c r="F427" s="186">
        <v>57.864552869999997</v>
      </c>
      <c r="G427" s="186">
        <v>144.66138219000001</v>
      </c>
      <c r="H427" s="186">
        <v>289.32276437000002</v>
      </c>
      <c r="I427" s="186">
        <v>0</v>
      </c>
      <c r="J427" s="186">
        <v>318.25504081000003</v>
      </c>
      <c r="K427" s="186">
        <v>376.11959367999998</v>
      </c>
      <c r="L427" s="186">
        <v>433.98414656</v>
      </c>
      <c r="M427" s="121">
        <f t="shared" si="6"/>
        <v>394</v>
      </c>
    </row>
    <row r="428" spans="1:13" ht="12.75" customHeight="1" x14ac:dyDescent="0.2">
      <c r="A428" s="185" t="s">
        <v>200</v>
      </c>
      <c r="B428" s="185">
        <v>11</v>
      </c>
      <c r="C428" s="186">
        <v>679.85510164000004</v>
      </c>
      <c r="D428" s="186">
        <v>676.47273795000001</v>
      </c>
      <c r="E428" s="186">
        <v>0</v>
      </c>
      <c r="F428" s="186">
        <v>54.304932970000003</v>
      </c>
      <c r="G428" s="186">
        <v>135.76233242999999</v>
      </c>
      <c r="H428" s="186">
        <v>271.52466486999998</v>
      </c>
      <c r="I428" s="186">
        <v>0</v>
      </c>
      <c r="J428" s="186">
        <v>298.67713135000002</v>
      </c>
      <c r="K428" s="186">
        <v>352.98206432000001</v>
      </c>
      <c r="L428" s="186">
        <v>407.2869973</v>
      </c>
      <c r="M428" s="121">
        <f t="shared" si="6"/>
        <v>395</v>
      </c>
    </row>
    <row r="429" spans="1:13" ht="12.75" customHeight="1" x14ac:dyDescent="0.2">
      <c r="A429" s="185" t="s">
        <v>200</v>
      </c>
      <c r="B429" s="185">
        <v>12</v>
      </c>
      <c r="C429" s="186">
        <v>590.01409376000004</v>
      </c>
      <c r="D429" s="186">
        <v>587.07870026000001</v>
      </c>
      <c r="E429" s="186">
        <v>0</v>
      </c>
      <c r="F429" s="186">
        <v>53.198925160000002</v>
      </c>
      <c r="G429" s="186">
        <v>132.9973129</v>
      </c>
      <c r="H429" s="186">
        <v>265.99462579999999</v>
      </c>
      <c r="I429" s="186">
        <v>0</v>
      </c>
      <c r="J429" s="186">
        <v>292.59408837000001</v>
      </c>
      <c r="K429" s="186">
        <v>345.79301353</v>
      </c>
      <c r="L429" s="186">
        <v>398.99193868999998</v>
      </c>
      <c r="M429" s="121">
        <f t="shared" si="6"/>
        <v>396</v>
      </c>
    </row>
    <row r="430" spans="1:13" ht="12.75" customHeight="1" x14ac:dyDescent="0.2">
      <c r="A430" s="185" t="s">
        <v>200</v>
      </c>
      <c r="B430" s="185">
        <v>13</v>
      </c>
      <c r="C430" s="186">
        <v>546.88692155000001</v>
      </c>
      <c r="D430" s="186">
        <v>544.16609109000001</v>
      </c>
      <c r="E430" s="186">
        <v>0</v>
      </c>
      <c r="F430" s="186">
        <v>54.448126260000002</v>
      </c>
      <c r="G430" s="186">
        <v>136.12031565000001</v>
      </c>
      <c r="H430" s="186">
        <v>272.24063129000001</v>
      </c>
      <c r="I430" s="186">
        <v>0</v>
      </c>
      <c r="J430" s="186">
        <v>299.46469442</v>
      </c>
      <c r="K430" s="186">
        <v>353.91282067999998</v>
      </c>
      <c r="L430" s="186">
        <v>408.36094694000002</v>
      </c>
      <c r="M430" s="121">
        <f t="shared" si="6"/>
        <v>397</v>
      </c>
    </row>
    <row r="431" spans="1:13" ht="12.75" customHeight="1" x14ac:dyDescent="0.2">
      <c r="A431" s="185" t="s">
        <v>200</v>
      </c>
      <c r="B431" s="185">
        <v>14</v>
      </c>
      <c r="C431" s="186">
        <v>659.24435467000001</v>
      </c>
      <c r="D431" s="186">
        <v>655.96453200999997</v>
      </c>
      <c r="E431" s="186">
        <v>0</v>
      </c>
      <c r="F431" s="186">
        <v>53.878414880000001</v>
      </c>
      <c r="G431" s="186">
        <v>134.69603720000001</v>
      </c>
      <c r="H431" s="186">
        <v>269.39207441000002</v>
      </c>
      <c r="I431" s="186">
        <v>0</v>
      </c>
      <c r="J431" s="186">
        <v>296.33128184999998</v>
      </c>
      <c r="K431" s="186">
        <v>350.20969673000002</v>
      </c>
      <c r="L431" s="186">
        <v>404.08811161</v>
      </c>
      <c r="M431" s="121">
        <f t="shared" si="6"/>
        <v>398</v>
      </c>
    </row>
    <row r="432" spans="1:13" ht="12.75" customHeight="1" x14ac:dyDescent="0.2">
      <c r="A432" s="185" t="s">
        <v>200</v>
      </c>
      <c r="B432" s="185">
        <v>15</v>
      </c>
      <c r="C432" s="186">
        <v>783.25194221000004</v>
      </c>
      <c r="D432" s="186">
        <v>779.35516638000001</v>
      </c>
      <c r="E432" s="186">
        <v>0</v>
      </c>
      <c r="F432" s="186">
        <v>54.305638039999998</v>
      </c>
      <c r="G432" s="186">
        <v>135.76409511</v>
      </c>
      <c r="H432" s="186">
        <v>271.52819020999999</v>
      </c>
      <c r="I432" s="186">
        <v>0</v>
      </c>
      <c r="J432" s="186">
        <v>298.68100922999997</v>
      </c>
      <c r="K432" s="186">
        <v>352.98664726999999</v>
      </c>
      <c r="L432" s="186">
        <v>407.29228532000002</v>
      </c>
      <c r="M432" s="121">
        <f t="shared" si="6"/>
        <v>399</v>
      </c>
    </row>
    <row r="433" spans="1:13" ht="12.75" customHeight="1" x14ac:dyDescent="0.2">
      <c r="A433" s="185" t="s">
        <v>200</v>
      </c>
      <c r="B433" s="185">
        <v>16</v>
      </c>
      <c r="C433" s="186">
        <v>599.59462021000002</v>
      </c>
      <c r="D433" s="186">
        <v>596.61156240000003</v>
      </c>
      <c r="E433" s="186">
        <v>0</v>
      </c>
      <c r="F433" s="186">
        <v>54.645248520000003</v>
      </c>
      <c r="G433" s="186">
        <v>136.61312131</v>
      </c>
      <c r="H433" s="186">
        <v>273.22624261999999</v>
      </c>
      <c r="I433" s="186">
        <v>0</v>
      </c>
      <c r="J433" s="186">
        <v>300.54886687999999</v>
      </c>
      <c r="K433" s="186">
        <v>355.19411539999999</v>
      </c>
      <c r="L433" s="186">
        <v>409.83936391999998</v>
      </c>
      <c r="M433" s="121">
        <f t="shared" si="6"/>
        <v>400</v>
      </c>
    </row>
    <row r="434" spans="1:13" ht="12.75" customHeight="1" x14ac:dyDescent="0.2">
      <c r="A434" s="185" t="s">
        <v>200</v>
      </c>
      <c r="B434" s="185">
        <v>17</v>
      </c>
      <c r="C434" s="186">
        <v>789.84752710999999</v>
      </c>
      <c r="D434" s="186">
        <v>785.91793742000004</v>
      </c>
      <c r="E434" s="186">
        <v>0</v>
      </c>
      <c r="F434" s="186">
        <v>56.074361760000002</v>
      </c>
      <c r="G434" s="186">
        <v>140.1859044</v>
      </c>
      <c r="H434" s="186">
        <v>280.37180878999999</v>
      </c>
      <c r="I434" s="186">
        <v>0</v>
      </c>
      <c r="J434" s="186">
        <v>308.40898966999998</v>
      </c>
      <c r="K434" s="186">
        <v>364.48335143000003</v>
      </c>
      <c r="L434" s="186">
        <v>420.55771319000002</v>
      </c>
      <c r="M434" s="121">
        <f t="shared" si="6"/>
        <v>401</v>
      </c>
    </row>
    <row r="435" spans="1:13" ht="12.75" customHeight="1" x14ac:dyDescent="0.2">
      <c r="A435" s="185" t="s">
        <v>200</v>
      </c>
      <c r="B435" s="185">
        <v>18</v>
      </c>
      <c r="C435" s="186">
        <v>622.84577976000003</v>
      </c>
      <c r="D435" s="186">
        <v>619.74704454000005</v>
      </c>
      <c r="E435" s="186">
        <v>0</v>
      </c>
      <c r="F435" s="186">
        <v>58.070294789999998</v>
      </c>
      <c r="G435" s="186">
        <v>145.17573698000001</v>
      </c>
      <c r="H435" s="186">
        <v>290.35147395000001</v>
      </c>
      <c r="I435" s="186">
        <v>0</v>
      </c>
      <c r="J435" s="186">
        <v>319.38662134999998</v>
      </c>
      <c r="K435" s="186">
        <v>377.45691613999998</v>
      </c>
      <c r="L435" s="186">
        <v>435.52721093000002</v>
      </c>
      <c r="M435" s="121">
        <f t="shared" si="6"/>
        <v>402</v>
      </c>
    </row>
    <row r="436" spans="1:13" ht="12.75" customHeight="1" x14ac:dyDescent="0.2">
      <c r="A436" s="185" t="s">
        <v>200</v>
      </c>
      <c r="B436" s="185">
        <v>19</v>
      </c>
      <c r="C436" s="186">
        <v>768.66867731000002</v>
      </c>
      <c r="D436" s="186">
        <v>764.84445502999995</v>
      </c>
      <c r="E436" s="186">
        <v>0</v>
      </c>
      <c r="F436" s="186">
        <v>62.894694020000003</v>
      </c>
      <c r="G436" s="186">
        <v>157.23673504999999</v>
      </c>
      <c r="H436" s="186">
        <v>314.47347009999999</v>
      </c>
      <c r="I436" s="186">
        <v>0</v>
      </c>
      <c r="J436" s="186">
        <v>345.92081710999997</v>
      </c>
      <c r="K436" s="186">
        <v>408.81551113</v>
      </c>
      <c r="L436" s="186">
        <v>471.71020514999998</v>
      </c>
      <c r="M436" s="121">
        <f t="shared" si="6"/>
        <v>403</v>
      </c>
    </row>
    <row r="437" spans="1:13" ht="12.75" customHeight="1" x14ac:dyDescent="0.2">
      <c r="A437" s="185" t="s">
        <v>200</v>
      </c>
      <c r="B437" s="185">
        <v>20</v>
      </c>
      <c r="C437" s="186">
        <v>740.04197809000004</v>
      </c>
      <c r="D437" s="186">
        <v>736.36017719999995</v>
      </c>
      <c r="E437" s="186">
        <v>0</v>
      </c>
      <c r="F437" s="186">
        <v>63.559385759999998</v>
      </c>
      <c r="G437" s="186">
        <v>158.89846441</v>
      </c>
      <c r="H437" s="186">
        <v>317.79692882000001</v>
      </c>
      <c r="I437" s="186">
        <v>0</v>
      </c>
      <c r="J437" s="186">
        <v>349.57662169999998</v>
      </c>
      <c r="K437" s="186">
        <v>413.13600746999998</v>
      </c>
      <c r="L437" s="186">
        <v>476.69539322999998</v>
      </c>
      <c r="M437" s="121">
        <f t="shared" si="6"/>
        <v>404</v>
      </c>
    </row>
    <row r="438" spans="1:13" ht="12.75" customHeight="1" x14ac:dyDescent="0.2">
      <c r="A438" s="185" t="s">
        <v>200</v>
      </c>
      <c r="B438" s="185">
        <v>21</v>
      </c>
      <c r="C438" s="186">
        <v>784.73365673000001</v>
      </c>
      <c r="D438" s="186">
        <v>780.82950917999995</v>
      </c>
      <c r="E438" s="186">
        <v>0</v>
      </c>
      <c r="F438" s="186">
        <v>60.865850880000004</v>
      </c>
      <c r="G438" s="186">
        <v>152.16462719</v>
      </c>
      <c r="H438" s="186">
        <v>304.32925439000002</v>
      </c>
      <c r="I438" s="186">
        <v>0</v>
      </c>
      <c r="J438" s="186">
        <v>334.76217981999997</v>
      </c>
      <c r="K438" s="186">
        <v>395.62803070000001</v>
      </c>
      <c r="L438" s="186">
        <v>456.49388157999999</v>
      </c>
      <c r="M438" s="121">
        <f t="shared" si="6"/>
        <v>405</v>
      </c>
    </row>
    <row r="439" spans="1:13" ht="12.75" customHeight="1" x14ac:dyDescent="0.2">
      <c r="A439" s="185" t="s">
        <v>200</v>
      </c>
      <c r="B439" s="185">
        <v>22</v>
      </c>
      <c r="C439" s="186">
        <v>694.29707536000001</v>
      </c>
      <c r="D439" s="186">
        <v>690.84286105000001</v>
      </c>
      <c r="E439" s="186">
        <v>0</v>
      </c>
      <c r="F439" s="186">
        <v>59.708410469999997</v>
      </c>
      <c r="G439" s="186">
        <v>149.27102618000001</v>
      </c>
      <c r="H439" s="186">
        <v>298.54205236000001</v>
      </c>
      <c r="I439" s="186">
        <v>0</v>
      </c>
      <c r="J439" s="186">
        <v>328.39625760000001</v>
      </c>
      <c r="K439" s="186">
        <v>388.10466807</v>
      </c>
      <c r="L439" s="186">
        <v>447.81307853999999</v>
      </c>
      <c r="M439" s="121">
        <f t="shared" si="6"/>
        <v>406</v>
      </c>
    </row>
    <row r="440" spans="1:13" ht="12.75" customHeight="1" x14ac:dyDescent="0.2">
      <c r="A440" s="185" t="s">
        <v>200</v>
      </c>
      <c r="B440" s="185">
        <v>23</v>
      </c>
      <c r="C440" s="186">
        <v>634.48345228000005</v>
      </c>
      <c r="D440" s="186">
        <v>631.32681819000004</v>
      </c>
      <c r="E440" s="186">
        <v>0</v>
      </c>
      <c r="F440" s="186">
        <v>58.97422005</v>
      </c>
      <c r="G440" s="186">
        <v>147.43555011999999</v>
      </c>
      <c r="H440" s="186">
        <v>294.87110023000002</v>
      </c>
      <c r="I440" s="186">
        <v>0</v>
      </c>
      <c r="J440" s="186">
        <v>324.35821025000001</v>
      </c>
      <c r="K440" s="186">
        <v>383.3324303</v>
      </c>
      <c r="L440" s="186">
        <v>442.30665034999998</v>
      </c>
      <c r="M440" s="121">
        <f t="shared" si="6"/>
        <v>407</v>
      </c>
    </row>
    <row r="441" spans="1:13" ht="12.75" customHeight="1" x14ac:dyDescent="0.2">
      <c r="A441" s="185" t="s">
        <v>200</v>
      </c>
      <c r="B441" s="185">
        <v>24</v>
      </c>
      <c r="C441" s="186">
        <v>623.72717831</v>
      </c>
      <c r="D441" s="186">
        <v>620.62405802000001</v>
      </c>
      <c r="E441" s="186">
        <v>0</v>
      </c>
      <c r="F441" s="186">
        <v>65.269445959999999</v>
      </c>
      <c r="G441" s="186">
        <v>163.17361491</v>
      </c>
      <c r="H441" s="186">
        <v>326.34722980999999</v>
      </c>
      <c r="I441" s="186">
        <v>0</v>
      </c>
      <c r="J441" s="186">
        <v>358.98195278999998</v>
      </c>
      <c r="K441" s="186">
        <v>424.25139875000002</v>
      </c>
      <c r="L441" s="186">
        <v>489.52084472000001</v>
      </c>
      <c r="M441" s="121">
        <f t="shared" si="6"/>
        <v>408</v>
      </c>
    </row>
    <row r="442" spans="1:13" ht="12.75" customHeight="1" x14ac:dyDescent="0.2">
      <c r="A442" s="185" t="s">
        <v>201</v>
      </c>
      <c r="B442" s="185">
        <v>1</v>
      </c>
      <c r="C442" s="186">
        <v>738.50771520000001</v>
      </c>
      <c r="D442" s="186">
        <v>734.83354745999998</v>
      </c>
      <c r="E442" s="186">
        <v>0</v>
      </c>
      <c r="F442" s="186">
        <v>64.518180729999997</v>
      </c>
      <c r="G442" s="186">
        <v>161.29545182000001</v>
      </c>
      <c r="H442" s="186">
        <v>322.59090364000002</v>
      </c>
      <c r="I442" s="186">
        <v>0</v>
      </c>
      <c r="J442" s="186">
        <v>354.84999399999998</v>
      </c>
      <c r="K442" s="186">
        <v>419.36817473000002</v>
      </c>
      <c r="L442" s="186">
        <v>483.88635546</v>
      </c>
      <c r="M442" s="121">
        <f t="shared" si="6"/>
        <v>409</v>
      </c>
    </row>
    <row r="443" spans="1:13" ht="12.75" customHeight="1" x14ac:dyDescent="0.2">
      <c r="A443" s="185" t="s">
        <v>201</v>
      </c>
      <c r="B443" s="185">
        <v>2</v>
      </c>
      <c r="C443" s="186">
        <v>687.16123842000002</v>
      </c>
      <c r="D443" s="186">
        <v>683.74252578999995</v>
      </c>
      <c r="E443" s="186">
        <v>0</v>
      </c>
      <c r="F443" s="186">
        <v>69.513525900000005</v>
      </c>
      <c r="G443" s="186">
        <v>173.78381475</v>
      </c>
      <c r="H443" s="186">
        <v>347.56762949</v>
      </c>
      <c r="I443" s="186">
        <v>0</v>
      </c>
      <c r="J443" s="186">
        <v>382.32439244</v>
      </c>
      <c r="K443" s="186">
        <v>451.83791833999999</v>
      </c>
      <c r="L443" s="186">
        <v>521.35144423999998</v>
      </c>
      <c r="M443" s="121">
        <f t="shared" si="6"/>
        <v>410</v>
      </c>
    </row>
    <row r="444" spans="1:13" ht="12.75" customHeight="1" x14ac:dyDescent="0.2">
      <c r="A444" s="185" t="s">
        <v>201</v>
      </c>
      <c r="B444" s="185">
        <v>3</v>
      </c>
      <c r="C444" s="186">
        <v>797.14871979999998</v>
      </c>
      <c r="D444" s="186">
        <v>793.18280576999996</v>
      </c>
      <c r="E444" s="186">
        <v>0</v>
      </c>
      <c r="F444" s="186">
        <v>73.180922339999995</v>
      </c>
      <c r="G444" s="186">
        <v>182.95230584000001</v>
      </c>
      <c r="H444" s="186">
        <v>365.90461169000002</v>
      </c>
      <c r="I444" s="186">
        <v>0</v>
      </c>
      <c r="J444" s="186">
        <v>402.49507284999999</v>
      </c>
      <c r="K444" s="186">
        <v>475.67599518999998</v>
      </c>
      <c r="L444" s="186">
        <v>548.85691753000003</v>
      </c>
      <c r="M444" s="121">
        <f t="shared" si="6"/>
        <v>411</v>
      </c>
    </row>
    <row r="445" spans="1:13" ht="12.75" customHeight="1" x14ac:dyDescent="0.2">
      <c r="A445" s="185" t="s">
        <v>201</v>
      </c>
      <c r="B445" s="185">
        <v>4</v>
      </c>
      <c r="C445" s="186">
        <v>838.07353990000001</v>
      </c>
      <c r="D445" s="186">
        <v>833.90401980000001</v>
      </c>
      <c r="E445" s="186">
        <v>0</v>
      </c>
      <c r="F445" s="186">
        <v>74.815706169999999</v>
      </c>
      <c r="G445" s="186">
        <v>187.03926543</v>
      </c>
      <c r="H445" s="186">
        <v>374.07853084999999</v>
      </c>
      <c r="I445" s="186">
        <v>0</v>
      </c>
      <c r="J445" s="186">
        <v>411.48638394</v>
      </c>
      <c r="K445" s="186">
        <v>486.30209010999999</v>
      </c>
      <c r="L445" s="186">
        <v>561.11779627999999</v>
      </c>
      <c r="M445" s="121">
        <f t="shared" si="6"/>
        <v>412</v>
      </c>
    </row>
    <row r="446" spans="1:13" ht="12.75" customHeight="1" x14ac:dyDescent="0.2">
      <c r="A446" s="185" t="s">
        <v>201</v>
      </c>
      <c r="B446" s="185">
        <v>5</v>
      </c>
      <c r="C446" s="186">
        <v>710.31172762999995</v>
      </c>
      <c r="D446" s="186">
        <v>706.77783843999998</v>
      </c>
      <c r="E446" s="186">
        <v>0</v>
      </c>
      <c r="F446" s="186">
        <v>76.584117160000005</v>
      </c>
      <c r="G446" s="186">
        <v>191.46029290000001</v>
      </c>
      <c r="H446" s="186">
        <v>382.92058580000003</v>
      </c>
      <c r="I446" s="186">
        <v>0</v>
      </c>
      <c r="J446" s="186">
        <v>421.21264437999997</v>
      </c>
      <c r="K446" s="186">
        <v>497.79676153999998</v>
      </c>
      <c r="L446" s="186">
        <v>574.38087870000004</v>
      </c>
      <c r="M446" s="121">
        <f t="shared" si="6"/>
        <v>413</v>
      </c>
    </row>
    <row r="447" spans="1:13" ht="12.75" customHeight="1" x14ac:dyDescent="0.2">
      <c r="A447" s="185" t="s">
        <v>201</v>
      </c>
      <c r="B447" s="185">
        <v>6</v>
      </c>
      <c r="C447" s="186">
        <v>710.57513102999997</v>
      </c>
      <c r="D447" s="186">
        <v>707.03993136999998</v>
      </c>
      <c r="E447" s="186">
        <v>0</v>
      </c>
      <c r="F447" s="186">
        <v>76.24827252</v>
      </c>
      <c r="G447" s="186">
        <v>190.62068128999999</v>
      </c>
      <c r="H447" s="186">
        <v>381.24136257999999</v>
      </c>
      <c r="I447" s="186">
        <v>0</v>
      </c>
      <c r="J447" s="186">
        <v>419.36549882999998</v>
      </c>
      <c r="K447" s="186">
        <v>495.61377134999998</v>
      </c>
      <c r="L447" s="186">
        <v>571.86204385999997</v>
      </c>
      <c r="M447" s="121">
        <f t="shared" si="6"/>
        <v>414</v>
      </c>
    </row>
    <row r="448" spans="1:13" ht="12.75" customHeight="1" x14ac:dyDescent="0.2">
      <c r="A448" s="185" t="s">
        <v>201</v>
      </c>
      <c r="B448" s="185">
        <v>7</v>
      </c>
      <c r="C448" s="186">
        <v>641.99383337999996</v>
      </c>
      <c r="D448" s="186">
        <v>638.79983420999997</v>
      </c>
      <c r="E448" s="186">
        <v>0</v>
      </c>
      <c r="F448" s="186">
        <v>73.179915559999998</v>
      </c>
      <c r="G448" s="186">
        <v>182.94978891</v>
      </c>
      <c r="H448" s="186">
        <v>365.89957781999999</v>
      </c>
      <c r="I448" s="186">
        <v>0</v>
      </c>
      <c r="J448" s="186">
        <v>402.48953560000001</v>
      </c>
      <c r="K448" s="186">
        <v>475.66945115999999</v>
      </c>
      <c r="L448" s="186">
        <v>548.84936672000003</v>
      </c>
      <c r="M448" s="121">
        <f t="shared" si="6"/>
        <v>415</v>
      </c>
    </row>
    <row r="449" spans="1:13" ht="12.75" customHeight="1" x14ac:dyDescent="0.2">
      <c r="A449" s="185" t="s">
        <v>201</v>
      </c>
      <c r="B449" s="185">
        <v>8</v>
      </c>
      <c r="C449" s="186">
        <v>713.65356880000002</v>
      </c>
      <c r="D449" s="186">
        <v>710.10305353000001</v>
      </c>
      <c r="E449" s="186">
        <v>0</v>
      </c>
      <c r="F449" s="186">
        <v>67.619703400000006</v>
      </c>
      <c r="G449" s="186">
        <v>169.04925850999999</v>
      </c>
      <c r="H449" s="186">
        <v>338.09851701999997</v>
      </c>
      <c r="I449" s="186">
        <v>0</v>
      </c>
      <c r="J449" s="186">
        <v>371.90836872</v>
      </c>
      <c r="K449" s="186">
        <v>439.52807211999999</v>
      </c>
      <c r="L449" s="186">
        <v>507.14777551999998</v>
      </c>
      <c r="M449" s="121">
        <f t="shared" si="6"/>
        <v>416</v>
      </c>
    </row>
    <row r="450" spans="1:13" ht="12.75" customHeight="1" x14ac:dyDescent="0.2">
      <c r="A450" s="185" t="s">
        <v>201</v>
      </c>
      <c r="B450" s="185">
        <v>9</v>
      </c>
      <c r="C450" s="186">
        <v>684.33900687000005</v>
      </c>
      <c r="D450" s="186">
        <v>680.93433518999996</v>
      </c>
      <c r="E450" s="186">
        <v>0</v>
      </c>
      <c r="F450" s="186">
        <v>58.335441539999998</v>
      </c>
      <c r="G450" s="186">
        <v>145.83860383999999</v>
      </c>
      <c r="H450" s="186">
        <v>291.67720767999998</v>
      </c>
      <c r="I450" s="186">
        <v>0</v>
      </c>
      <c r="J450" s="186">
        <v>320.84492843999999</v>
      </c>
      <c r="K450" s="186">
        <v>379.18036998000002</v>
      </c>
      <c r="L450" s="186">
        <v>437.51581150999999</v>
      </c>
      <c r="M450" s="121">
        <f t="shared" si="6"/>
        <v>417</v>
      </c>
    </row>
    <row r="451" spans="1:13" ht="12.75" customHeight="1" x14ac:dyDescent="0.2">
      <c r="A451" s="185" t="s">
        <v>201</v>
      </c>
      <c r="B451" s="185">
        <v>10</v>
      </c>
      <c r="C451" s="186">
        <v>627.46994123000002</v>
      </c>
      <c r="D451" s="186">
        <v>624.34820022999997</v>
      </c>
      <c r="E451" s="186">
        <v>0</v>
      </c>
      <c r="F451" s="186">
        <v>52.924856030000001</v>
      </c>
      <c r="G451" s="186">
        <v>132.31214009000001</v>
      </c>
      <c r="H451" s="186">
        <v>264.62428017000002</v>
      </c>
      <c r="I451" s="186">
        <v>0</v>
      </c>
      <c r="J451" s="186">
        <v>291.08670819000002</v>
      </c>
      <c r="K451" s="186">
        <v>344.01156422000003</v>
      </c>
      <c r="L451" s="186">
        <v>396.93642025999998</v>
      </c>
      <c r="M451" s="121">
        <f t="shared" si="6"/>
        <v>418</v>
      </c>
    </row>
    <row r="452" spans="1:13" ht="12.75" customHeight="1" x14ac:dyDescent="0.2">
      <c r="A452" s="185" t="s">
        <v>201</v>
      </c>
      <c r="B452" s="185">
        <v>11</v>
      </c>
      <c r="C452" s="186">
        <v>728.54570028000001</v>
      </c>
      <c r="D452" s="186">
        <v>724.92109481</v>
      </c>
      <c r="E452" s="186">
        <v>0</v>
      </c>
      <c r="F452" s="186">
        <v>49.824844890000001</v>
      </c>
      <c r="G452" s="186">
        <v>124.56211221</v>
      </c>
      <c r="H452" s="186">
        <v>249.12422443</v>
      </c>
      <c r="I452" s="186">
        <v>0</v>
      </c>
      <c r="J452" s="186">
        <v>274.03664687000003</v>
      </c>
      <c r="K452" s="186">
        <v>323.86149175000003</v>
      </c>
      <c r="L452" s="186">
        <v>373.68633663999998</v>
      </c>
      <c r="M452" s="121">
        <f t="shared" si="6"/>
        <v>419</v>
      </c>
    </row>
    <row r="453" spans="1:13" ht="12.75" customHeight="1" x14ac:dyDescent="0.2">
      <c r="A453" s="185" t="s">
        <v>201</v>
      </c>
      <c r="B453" s="185">
        <v>12</v>
      </c>
      <c r="C453" s="186">
        <v>639.72788115000003</v>
      </c>
      <c r="D453" s="186">
        <v>636.54515536999997</v>
      </c>
      <c r="E453" s="186">
        <v>0</v>
      </c>
      <c r="F453" s="186">
        <v>51.166692130000001</v>
      </c>
      <c r="G453" s="186">
        <v>127.91673032</v>
      </c>
      <c r="H453" s="186">
        <v>255.83346064</v>
      </c>
      <c r="I453" s="186">
        <v>0</v>
      </c>
      <c r="J453" s="186">
        <v>281.4168067</v>
      </c>
      <c r="K453" s="186">
        <v>332.58349883</v>
      </c>
      <c r="L453" s="186">
        <v>383.75019096</v>
      </c>
      <c r="M453" s="121">
        <f t="shared" si="6"/>
        <v>420</v>
      </c>
    </row>
    <row r="454" spans="1:13" ht="12.75" customHeight="1" x14ac:dyDescent="0.2">
      <c r="A454" s="185" t="s">
        <v>201</v>
      </c>
      <c r="B454" s="185">
        <v>13</v>
      </c>
      <c r="C454" s="186">
        <v>590.17371524999999</v>
      </c>
      <c r="D454" s="186">
        <v>587.23752761000003</v>
      </c>
      <c r="E454" s="186">
        <v>0</v>
      </c>
      <c r="F454" s="186">
        <v>49.792399979999999</v>
      </c>
      <c r="G454" s="186">
        <v>124.48099995</v>
      </c>
      <c r="H454" s="186">
        <v>248.96199991</v>
      </c>
      <c r="I454" s="186">
        <v>0</v>
      </c>
      <c r="J454" s="186">
        <v>273.85819989999999</v>
      </c>
      <c r="K454" s="186">
        <v>323.65059988000002</v>
      </c>
      <c r="L454" s="186">
        <v>373.44299985999999</v>
      </c>
      <c r="M454" s="121">
        <f t="shared" si="6"/>
        <v>421</v>
      </c>
    </row>
    <row r="455" spans="1:13" ht="12.75" customHeight="1" x14ac:dyDescent="0.2">
      <c r="A455" s="185" t="s">
        <v>201</v>
      </c>
      <c r="B455" s="185">
        <v>14</v>
      </c>
      <c r="C455" s="186">
        <v>728.21236333000002</v>
      </c>
      <c r="D455" s="186">
        <v>724.58941625</v>
      </c>
      <c r="E455" s="186">
        <v>0</v>
      </c>
      <c r="F455" s="186">
        <v>50.291924600000002</v>
      </c>
      <c r="G455" s="186">
        <v>125.7298115</v>
      </c>
      <c r="H455" s="186">
        <v>251.45962301</v>
      </c>
      <c r="I455" s="186">
        <v>0</v>
      </c>
      <c r="J455" s="186">
        <v>276.60558530999998</v>
      </c>
      <c r="K455" s="186">
        <v>326.89750991</v>
      </c>
      <c r="L455" s="186">
        <v>377.18943451000001</v>
      </c>
      <c r="M455" s="121">
        <f t="shared" si="6"/>
        <v>422</v>
      </c>
    </row>
    <row r="456" spans="1:13" ht="12.75" customHeight="1" x14ac:dyDescent="0.2">
      <c r="A456" s="185" t="s">
        <v>201</v>
      </c>
      <c r="B456" s="185">
        <v>15</v>
      </c>
      <c r="C456" s="186">
        <v>538.32368772999996</v>
      </c>
      <c r="D456" s="186">
        <v>535.64546042999996</v>
      </c>
      <c r="E456" s="186">
        <v>0</v>
      </c>
      <c r="F456" s="186">
        <v>49.030121600000001</v>
      </c>
      <c r="G456" s="186">
        <v>122.575304</v>
      </c>
      <c r="H456" s="186">
        <v>245.15060801000001</v>
      </c>
      <c r="I456" s="186">
        <v>0</v>
      </c>
      <c r="J456" s="186">
        <v>269.66566881</v>
      </c>
      <c r="K456" s="186">
        <v>318.69579040999997</v>
      </c>
      <c r="L456" s="186">
        <v>367.72591201</v>
      </c>
      <c r="M456" s="121">
        <f t="shared" si="6"/>
        <v>423</v>
      </c>
    </row>
    <row r="457" spans="1:13" ht="12.75" customHeight="1" x14ac:dyDescent="0.2">
      <c r="A457" s="185" t="s">
        <v>201</v>
      </c>
      <c r="B457" s="185">
        <v>16</v>
      </c>
      <c r="C457" s="186">
        <v>606.39136254000005</v>
      </c>
      <c r="D457" s="186">
        <v>603.37449008999999</v>
      </c>
      <c r="E457" s="186">
        <v>0</v>
      </c>
      <c r="F457" s="186">
        <v>48.484582490000001</v>
      </c>
      <c r="G457" s="186">
        <v>121.21145623</v>
      </c>
      <c r="H457" s="186">
        <v>242.42291245000001</v>
      </c>
      <c r="I457" s="186">
        <v>0</v>
      </c>
      <c r="J457" s="186">
        <v>266.66520370000001</v>
      </c>
      <c r="K457" s="186">
        <v>315.14978618999999</v>
      </c>
      <c r="L457" s="186">
        <v>363.63436868000002</v>
      </c>
      <c r="M457" s="121">
        <f t="shared" si="6"/>
        <v>424</v>
      </c>
    </row>
    <row r="458" spans="1:13" ht="12.75" customHeight="1" x14ac:dyDescent="0.2">
      <c r="A458" s="185" t="s">
        <v>201</v>
      </c>
      <c r="B458" s="185">
        <v>17</v>
      </c>
      <c r="C458" s="186">
        <v>561.16651628</v>
      </c>
      <c r="D458" s="186">
        <v>558.37464306000004</v>
      </c>
      <c r="E458" s="186">
        <v>0</v>
      </c>
      <c r="F458" s="186">
        <v>48.566084459999999</v>
      </c>
      <c r="G458" s="186">
        <v>121.41521114</v>
      </c>
      <c r="H458" s="186">
        <v>242.83042229</v>
      </c>
      <c r="I458" s="186">
        <v>0</v>
      </c>
      <c r="J458" s="186">
        <v>267.11346450999997</v>
      </c>
      <c r="K458" s="186">
        <v>315.67954896999998</v>
      </c>
      <c r="L458" s="186">
        <v>364.24563343</v>
      </c>
      <c r="M458" s="121">
        <f t="shared" si="6"/>
        <v>425</v>
      </c>
    </row>
    <row r="459" spans="1:13" ht="12.75" customHeight="1" x14ac:dyDescent="0.2">
      <c r="A459" s="185" t="s">
        <v>201</v>
      </c>
      <c r="B459" s="185">
        <v>18</v>
      </c>
      <c r="C459" s="186">
        <v>607.53405994000002</v>
      </c>
      <c r="D459" s="186">
        <v>604.51150242999995</v>
      </c>
      <c r="E459" s="186">
        <v>0</v>
      </c>
      <c r="F459" s="186">
        <v>49.204592599999998</v>
      </c>
      <c r="G459" s="186">
        <v>123.0114815</v>
      </c>
      <c r="H459" s="186">
        <v>246.02296299</v>
      </c>
      <c r="I459" s="186">
        <v>0</v>
      </c>
      <c r="J459" s="186">
        <v>270.62525928999997</v>
      </c>
      <c r="K459" s="186">
        <v>319.82985188999999</v>
      </c>
      <c r="L459" s="186">
        <v>369.03444449</v>
      </c>
      <c r="M459" s="121">
        <f t="shared" si="6"/>
        <v>426</v>
      </c>
    </row>
    <row r="460" spans="1:13" ht="12.75" customHeight="1" x14ac:dyDescent="0.2">
      <c r="A460" s="185" t="s">
        <v>201</v>
      </c>
      <c r="B460" s="185">
        <v>19</v>
      </c>
      <c r="C460" s="186">
        <v>595.09691166000005</v>
      </c>
      <c r="D460" s="186">
        <v>592.13623051000002</v>
      </c>
      <c r="E460" s="186">
        <v>0</v>
      </c>
      <c r="F460" s="186">
        <v>49.564368430000002</v>
      </c>
      <c r="G460" s="186">
        <v>123.91092107</v>
      </c>
      <c r="H460" s="186">
        <v>247.82184214</v>
      </c>
      <c r="I460" s="186">
        <v>0</v>
      </c>
      <c r="J460" s="186">
        <v>272.60402635000003</v>
      </c>
      <c r="K460" s="186">
        <v>322.16839478000003</v>
      </c>
      <c r="L460" s="186">
        <v>371.73276320999997</v>
      </c>
      <c r="M460" s="121">
        <f t="shared" si="6"/>
        <v>427</v>
      </c>
    </row>
    <row r="461" spans="1:13" ht="12.75" customHeight="1" x14ac:dyDescent="0.2">
      <c r="A461" s="185" t="s">
        <v>201</v>
      </c>
      <c r="B461" s="185">
        <v>20</v>
      </c>
      <c r="C461" s="186">
        <v>577.84388850000005</v>
      </c>
      <c r="D461" s="186">
        <v>574.96904328000005</v>
      </c>
      <c r="E461" s="186">
        <v>0</v>
      </c>
      <c r="F461" s="186">
        <v>49.347471130000002</v>
      </c>
      <c r="G461" s="186">
        <v>123.36867782</v>
      </c>
      <c r="H461" s="186">
        <v>246.73735563</v>
      </c>
      <c r="I461" s="186">
        <v>0</v>
      </c>
      <c r="J461" s="186">
        <v>271.41109118999998</v>
      </c>
      <c r="K461" s="186">
        <v>320.75856232000001</v>
      </c>
      <c r="L461" s="186">
        <v>370.10603344999998</v>
      </c>
      <c r="M461" s="121">
        <f t="shared" si="6"/>
        <v>428</v>
      </c>
    </row>
    <row r="462" spans="1:13" ht="12.75" customHeight="1" x14ac:dyDescent="0.2">
      <c r="A462" s="185" t="s">
        <v>201</v>
      </c>
      <c r="B462" s="185">
        <v>21</v>
      </c>
      <c r="C462" s="186">
        <v>626.72577652999996</v>
      </c>
      <c r="D462" s="186">
        <v>623.60773784000003</v>
      </c>
      <c r="E462" s="186">
        <v>0</v>
      </c>
      <c r="F462" s="186">
        <v>50.718196159999998</v>
      </c>
      <c r="G462" s="186">
        <v>126.79549040000001</v>
      </c>
      <c r="H462" s="186">
        <v>253.59098080000001</v>
      </c>
      <c r="I462" s="186">
        <v>0</v>
      </c>
      <c r="J462" s="186">
        <v>278.95007887000003</v>
      </c>
      <c r="K462" s="186">
        <v>329.66827503000002</v>
      </c>
      <c r="L462" s="186">
        <v>380.38647119000001</v>
      </c>
      <c r="M462" s="121">
        <f t="shared" si="6"/>
        <v>429</v>
      </c>
    </row>
    <row r="463" spans="1:13" ht="12.75" customHeight="1" x14ac:dyDescent="0.2">
      <c r="A463" s="185" t="s">
        <v>201</v>
      </c>
      <c r="B463" s="185">
        <v>22</v>
      </c>
      <c r="C463" s="186">
        <v>675.28273320000005</v>
      </c>
      <c r="D463" s="186">
        <v>671.92311760999996</v>
      </c>
      <c r="E463" s="186">
        <v>0</v>
      </c>
      <c r="F463" s="186">
        <v>53.15823108</v>
      </c>
      <c r="G463" s="186">
        <v>132.89557769000001</v>
      </c>
      <c r="H463" s="186">
        <v>265.79115538000002</v>
      </c>
      <c r="I463" s="186">
        <v>0</v>
      </c>
      <c r="J463" s="186">
        <v>292.37027092</v>
      </c>
      <c r="K463" s="186">
        <v>345.52850199</v>
      </c>
      <c r="L463" s="186">
        <v>398.68673307</v>
      </c>
      <c r="M463" s="121">
        <f t="shared" si="6"/>
        <v>430</v>
      </c>
    </row>
    <row r="464" spans="1:13" ht="12.75" customHeight="1" x14ac:dyDescent="0.2">
      <c r="A464" s="185" t="s">
        <v>201</v>
      </c>
      <c r="B464" s="185">
        <v>23</v>
      </c>
      <c r="C464" s="186">
        <v>722.76817034999999</v>
      </c>
      <c r="D464" s="186">
        <v>719.17230881</v>
      </c>
      <c r="E464" s="186">
        <v>0</v>
      </c>
      <c r="F464" s="186">
        <v>51.282717720000001</v>
      </c>
      <c r="G464" s="186">
        <v>128.20679430000001</v>
      </c>
      <c r="H464" s="186">
        <v>256.41358860999998</v>
      </c>
      <c r="I464" s="186">
        <v>0</v>
      </c>
      <c r="J464" s="186">
        <v>282.05494747</v>
      </c>
      <c r="K464" s="186">
        <v>333.33766519</v>
      </c>
      <c r="L464" s="186">
        <v>384.62038290999999</v>
      </c>
      <c r="M464" s="121">
        <f t="shared" si="6"/>
        <v>431</v>
      </c>
    </row>
    <row r="465" spans="1:13" ht="12.75" customHeight="1" x14ac:dyDescent="0.2">
      <c r="A465" s="185" t="s">
        <v>201</v>
      </c>
      <c r="B465" s="185">
        <v>24</v>
      </c>
      <c r="C465" s="186">
        <v>699.81623242000001</v>
      </c>
      <c r="D465" s="186">
        <v>696.33455962000005</v>
      </c>
      <c r="E465" s="186">
        <v>0</v>
      </c>
      <c r="F465" s="186">
        <v>57.781461499999999</v>
      </c>
      <c r="G465" s="186">
        <v>144.45365373999999</v>
      </c>
      <c r="H465" s="186">
        <v>288.90730748999999</v>
      </c>
      <c r="I465" s="186">
        <v>0</v>
      </c>
      <c r="J465" s="186">
        <v>317.79803822999997</v>
      </c>
      <c r="K465" s="186">
        <v>375.57949973000001</v>
      </c>
      <c r="L465" s="186">
        <v>433.36096122999999</v>
      </c>
      <c r="M465" s="121">
        <f t="shared" si="6"/>
        <v>432</v>
      </c>
    </row>
    <row r="466" spans="1:13" ht="12.75" customHeight="1" x14ac:dyDescent="0.2">
      <c r="A466" s="185" t="s">
        <v>202</v>
      </c>
      <c r="B466" s="185">
        <v>1</v>
      </c>
      <c r="C466" s="186">
        <v>866.25892166999995</v>
      </c>
      <c r="D466" s="186">
        <v>861.94917579000003</v>
      </c>
      <c r="E466" s="186">
        <v>0</v>
      </c>
      <c r="F466" s="186">
        <v>65.728101539999997</v>
      </c>
      <c r="G466" s="186">
        <v>164.32025383999999</v>
      </c>
      <c r="H466" s="186">
        <v>328.64050768999999</v>
      </c>
      <c r="I466" s="186">
        <v>0</v>
      </c>
      <c r="J466" s="186">
        <v>361.50455844999999</v>
      </c>
      <c r="K466" s="186">
        <v>427.23265999</v>
      </c>
      <c r="L466" s="186">
        <v>492.96076153000001</v>
      </c>
      <c r="M466" s="121">
        <f t="shared" si="6"/>
        <v>433</v>
      </c>
    </row>
    <row r="467" spans="1:13" ht="12.75" customHeight="1" x14ac:dyDescent="0.2">
      <c r="A467" s="185" t="s">
        <v>202</v>
      </c>
      <c r="B467" s="185">
        <v>2</v>
      </c>
      <c r="C467" s="186">
        <v>838.36132710000004</v>
      </c>
      <c r="D467" s="186">
        <v>834.19037521999996</v>
      </c>
      <c r="E467" s="186">
        <v>0</v>
      </c>
      <c r="F467" s="186">
        <v>72.167490349999994</v>
      </c>
      <c r="G467" s="186">
        <v>180.41872587</v>
      </c>
      <c r="H467" s="186">
        <v>360.83745174000001</v>
      </c>
      <c r="I467" s="186">
        <v>0</v>
      </c>
      <c r="J467" s="186">
        <v>396.92119690999999</v>
      </c>
      <c r="K467" s="186">
        <v>469.08868725999997</v>
      </c>
      <c r="L467" s="186">
        <v>541.25617761000001</v>
      </c>
      <c r="M467" s="121">
        <f t="shared" si="6"/>
        <v>434</v>
      </c>
    </row>
    <row r="468" spans="1:13" ht="12.75" customHeight="1" x14ac:dyDescent="0.2">
      <c r="A468" s="185" t="s">
        <v>202</v>
      </c>
      <c r="B468" s="185">
        <v>3</v>
      </c>
      <c r="C468" s="186">
        <v>1051.9603259600001</v>
      </c>
      <c r="D468" s="186">
        <v>1046.7266924999999</v>
      </c>
      <c r="E468" s="186">
        <v>0</v>
      </c>
      <c r="F468" s="186">
        <v>76.115363590000001</v>
      </c>
      <c r="G468" s="186">
        <v>190.28840898000001</v>
      </c>
      <c r="H468" s="186">
        <v>380.57681795000002</v>
      </c>
      <c r="I468" s="186">
        <v>0</v>
      </c>
      <c r="J468" s="186">
        <v>418.63449974999997</v>
      </c>
      <c r="K468" s="186">
        <v>494.74986333999999</v>
      </c>
      <c r="L468" s="186">
        <v>570.86522692999995</v>
      </c>
      <c r="M468" s="121">
        <f t="shared" si="6"/>
        <v>435</v>
      </c>
    </row>
    <row r="469" spans="1:13" ht="12.75" customHeight="1" x14ac:dyDescent="0.2">
      <c r="A469" s="185" t="s">
        <v>202</v>
      </c>
      <c r="B469" s="185">
        <v>4</v>
      </c>
      <c r="C469" s="186">
        <v>1032.5531974800001</v>
      </c>
      <c r="D469" s="186">
        <v>1027.4161168999999</v>
      </c>
      <c r="E469" s="186">
        <v>0</v>
      </c>
      <c r="F469" s="186">
        <v>76.059390429999993</v>
      </c>
      <c r="G469" s="186">
        <v>190.14847607999999</v>
      </c>
      <c r="H469" s="186">
        <v>380.29695215999999</v>
      </c>
      <c r="I469" s="186">
        <v>0</v>
      </c>
      <c r="J469" s="186">
        <v>418.32664738</v>
      </c>
      <c r="K469" s="186">
        <v>494.38603781</v>
      </c>
      <c r="L469" s="186">
        <v>570.44542823999996</v>
      </c>
      <c r="M469" s="121">
        <f t="shared" si="6"/>
        <v>436</v>
      </c>
    </row>
    <row r="470" spans="1:13" ht="12.75" customHeight="1" x14ac:dyDescent="0.2">
      <c r="A470" s="185" t="s">
        <v>202</v>
      </c>
      <c r="B470" s="185">
        <v>5</v>
      </c>
      <c r="C470" s="186">
        <v>720.82395602999998</v>
      </c>
      <c r="D470" s="186">
        <v>717.23776719</v>
      </c>
      <c r="E470" s="186">
        <v>0</v>
      </c>
      <c r="F470" s="186">
        <v>77.15996183</v>
      </c>
      <c r="G470" s="186">
        <v>192.89990456000001</v>
      </c>
      <c r="H470" s="186">
        <v>385.79980913000003</v>
      </c>
      <c r="I470" s="186">
        <v>0</v>
      </c>
      <c r="J470" s="186">
        <v>424.37979003999999</v>
      </c>
      <c r="K470" s="186">
        <v>501.53975186000002</v>
      </c>
      <c r="L470" s="186">
        <v>578.69971368999995</v>
      </c>
      <c r="M470" s="121">
        <f t="shared" si="6"/>
        <v>437</v>
      </c>
    </row>
    <row r="471" spans="1:13" ht="12.75" customHeight="1" x14ac:dyDescent="0.2">
      <c r="A471" s="185" t="s">
        <v>202</v>
      </c>
      <c r="B471" s="185">
        <v>6</v>
      </c>
      <c r="C471" s="186">
        <v>822.08303505000003</v>
      </c>
      <c r="D471" s="186">
        <v>817.99306969999998</v>
      </c>
      <c r="E471" s="186">
        <v>0</v>
      </c>
      <c r="F471" s="186">
        <v>75.587064990000002</v>
      </c>
      <c r="G471" s="186">
        <v>188.96766248</v>
      </c>
      <c r="H471" s="186">
        <v>377.93532494999999</v>
      </c>
      <c r="I471" s="186">
        <v>0</v>
      </c>
      <c r="J471" s="186">
        <v>415.72885745000002</v>
      </c>
      <c r="K471" s="186">
        <v>491.31592244000001</v>
      </c>
      <c r="L471" s="186">
        <v>566.90298743000005</v>
      </c>
      <c r="M471" s="121">
        <f t="shared" si="6"/>
        <v>438</v>
      </c>
    </row>
    <row r="472" spans="1:13" ht="12.75" customHeight="1" x14ac:dyDescent="0.2">
      <c r="A472" s="185" t="s">
        <v>202</v>
      </c>
      <c r="B472" s="185">
        <v>7</v>
      </c>
      <c r="C472" s="186">
        <v>675.58858087999999</v>
      </c>
      <c r="D472" s="186">
        <v>672.22744365999995</v>
      </c>
      <c r="E472" s="186">
        <v>0</v>
      </c>
      <c r="F472" s="186">
        <v>72.032337729999995</v>
      </c>
      <c r="G472" s="186">
        <v>180.08084432999999</v>
      </c>
      <c r="H472" s="186">
        <v>360.16168864999997</v>
      </c>
      <c r="I472" s="186">
        <v>0</v>
      </c>
      <c r="J472" s="186">
        <v>396.17785751999998</v>
      </c>
      <c r="K472" s="186">
        <v>468.21019525000003</v>
      </c>
      <c r="L472" s="186">
        <v>540.24253297999996</v>
      </c>
      <c r="M472" s="121">
        <f t="shared" si="6"/>
        <v>439</v>
      </c>
    </row>
    <row r="473" spans="1:13" ht="12.75" customHeight="1" x14ac:dyDescent="0.2">
      <c r="A473" s="185" t="s">
        <v>202</v>
      </c>
      <c r="B473" s="185">
        <v>8</v>
      </c>
      <c r="C473" s="186">
        <v>616.57566638000003</v>
      </c>
      <c r="D473" s="186">
        <v>613.50812574999998</v>
      </c>
      <c r="E473" s="186">
        <v>0</v>
      </c>
      <c r="F473" s="186">
        <v>64.812024829999999</v>
      </c>
      <c r="G473" s="186">
        <v>162.03006207999999</v>
      </c>
      <c r="H473" s="186">
        <v>324.06012416999999</v>
      </c>
      <c r="I473" s="186">
        <v>0</v>
      </c>
      <c r="J473" s="186">
        <v>356.46613658000001</v>
      </c>
      <c r="K473" s="186">
        <v>421.27816141</v>
      </c>
      <c r="L473" s="186">
        <v>486.09018624999999</v>
      </c>
      <c r="M473" s="121">
        <f t="shared" si="6"/>
        <v>440</v>
      </c>
    </row>
    <row r="474" spans="1:13" ht="12.75" customHeight="1" x14ac:dyDescent="0.2">
      <c r="A474" s="185" t="s">
        <v>202</v>
      </c>
      <c r="B474" s="185">
        <v>9</v>
      </c>
      <c r="C474" s="186">
        <v>591.42598735000001</v>
      </c>
      <c r="D474" s="186">
        <v>588.48356950000004</v>
      </c>
      <c r="E474" s="186">
        <v>0</v>
      </c>
      <c r="F474" s="186">
        <v>57.31018933</v>
      </c>
      <c r="G474" s="186">
        <v>143.27547333000001</v>
      </c>
      <c r="H474" s="186">
        <v>286.55094666000002</v>
      </c>
      <c r="I474" s="186">
        <v>0</v>
      </c>
      <c r="J474" s="186">
        <v>315.20604132</v>
      </c>
      <c r="K474" s="186">
        <v>372.51623065000001</v>
      </c>
      <c r="L474" s="186">
        <v>429.82641998000003</v>
      </c>
      <c r="M474" s="121">
        <f t="shared" si="6"/>
        <v>441</v>
      </c>
    </row>
    <row r="475" spans="1:13" ht="12.75" customHeight="1" x14ac:dyDescent="0.2">
      <c r="A475" s="185" t="s">
        <v>202</v>
      </c>
      <c r="B475" s="185">
        <v>10</v>
      </c>
      <c r="C475" s="186">
        <v>460.6117395</v>
      </c>
      <c r="D475" s="186">
        <v>458.32013881</v>
      </c>
      <c r="E475" s="186">
        <v>0</v>
      </c>
      <c r="F475" s="186">
        <v>51.138596890000002</v>
      </c>
      <c r="G475" s="186">
        <v>127.84649222</v>
      </c>
      <c r="H475" s="186">
        <v>255.69298444</v>
      </c>
      <c r="I475" s="186">
        <v>0</v>
      </c>
      <c r="J475" s="186">
        <v>281.26228287999999</v>
      </c>
      <c r="K475" s="186">
        <v>332.40087977000002</v>
      </c>
      <c r="L475" s="186">
        <v>383.53947664999998</v>
      </c>
      <c r="M475" s="121">
        <f t="shared" si="6"/>
        <v>442</v>
      </c>
    </row>
    <row r="476" spans="1:13" ht="12.75" customHeight="1" x14ac:dyDescent="0.2">
      <c r="A476" s="185" t="s">
        <v>202</v>
      </c>
      <c r="B476" s="185">
        <v>11</v>
      </c>
      <c r="C476" s="186">
        <v>570.72513326000001</v>
      </c>
      <c r="D476" s="186">
        <v>567.88570474000005</v>
      </c>
      <c r="E476" s="186">
        <v>0</v>
      </c>
      <c r="F476" s="186">
        <v>49.414268200000002</v>
      </c>
      <c r="G476" s="186">
        <v>123.53567051</v>
      </c>
      <c r="H476" s="186">
        <v>247.07134102000001</v>
      </c>
      <c r="I476" s="186">
        <v>0</v>
      </c>
      <c r="J476" s="186">
        <v>271.77847512</v>
      </c>
      <c r="K476" s="186">
        <v>321.19274332999998</v>
      </c>
      <c r="L476" s="186">
        <v>370.60701153000002</v>
      </c>
      <c r="M476" s="121">
        <f t="shared" si="6"/>
        <v>443</v>
      </c>
    </row>
    <row r="477" spans="1:13" ht="12.75" customHeight="1" x14ac:dyDescent="0.2">
      <c r="A477" s="185" t="s">
        <v>202</v>
      </c>
      <c r="B477" s="185">
        <v>12</v>
      </c>
      <c r="C477" s="186">
        <v>488.45005278999997</v>
      </c>
      <c r="D477" s="186">
        <v>486.01995302</v>
      </c>
      <c r="E477" s="186">
        <v>0</v>
      </c>
      <c r="F477" s="186">
        <v>49.759039520000002</v>
      </c>
      <c r="G477" s="186">
        <v>124.3975988</v>
      </c>
      <c r="H477" s="186">
        <v>248.79519759999999</v>
      </c>
      <c r="I477" s="186">
        <v>0</v>
      </c>
      <c r="J477" s="186">
        <v>273.67471735999999</v>
      </c>
      <c r="K477" s="186">
        <v>323.43375687999998</v>
      </c>
      <c r="L477" s="186">
        <v>373.19279640000002</v>
      </c>
      <c r="M477" s="121">
        <f t="shared" si="6"/>
        <v>444</v>
      </c>
    </row>
    <row r="478" spans="1:13" ht="12.75" customHeight="1" x14ac:dyDescent="0.2">
      <c r="A478" s="185" t="s">
        <v>202</v>
      </c>
      <c r="B478" s="185">
        <v>13</v>
      </c>
      <c r="C478" s="186">
        <v>462.19437326000002</v>
      </c>
      <c r="D478" s="186">
        <v>459.89489877</v>
      </c>
      <c r="E478" s="186">
        <v>0</v>
      </c>
      <c r="F478" s="186">
        <v>52.460302640000002</v>
      </c>
      <c r="G478" s="186">
        <v>131.15075661</v>
      </c>
      <c r="H478" s="186">
        <v>262.30151322</v>
      </c>
      <c r="I478" s="186">
        <v>0</v>
      </c>
      <c r="J478" s="186">
        <v>288.53166454000001</v>
      </c>
      <c r="K478" s="186">
        <v>340.99196719000003</v>
      </c>
      <c r="L478" s="186">
        <v>393.45226982999998</v>
      </c>
      <c r="M478" s="121">
        <f t="shared" si="6"/>
        <v>445</v>
      </c>
    </row>
    <row r="479" spans="1:13" ht="12.75" customHeight="1" x14ac:dyDescent="0.2">
      <c r="A479" s="185" t="s">
        <v>202</v>
      </c>
      <c r="B479" s="185">
        <v>14</v>
      </c>
      <c r="C479" s="186">
        <v>500.56188786000001</v>
      </c>
      <c r="D479" s="186">
        <v>498.07153020999999</v>
      </c>
      <c r="E479" s="186">
        <v>0</v>
      </c>
      <c r="F479" s="186">
        <v>54.14293713</v>
      </c>
      <c r="G479" s="186">
        <v>135.35734282000001</v>
      </c>
      <c r="H479" s="186">
        <v>270.71468564000003</v>
      </c>
      <c r="I479" s="186">
        <v>0</v>
      </c>
      <c r="J479" s="186">
        <v>297.7861542</v>
      </c>
      <c r="K479" s="186">
        <v>351.92909133000001</v>
      </c>
      <c r="L479" s="186">
        <v>406.07202846000001</v>
      </c>
      <c r="M479" s="121">
        <f t="shared" si="6"/>
        <v>446</v>
      </c>
    </row>
    <row r="480" spans="1:13" ht="12.75" customHeight="1" x14ac:dyDescent="0.2">
      <c r="A480" s="185" t="s">
        <v>202</v>
      </c>
      <c r="B480" s="185">
        <v>15</v>
      </c>
      <c r="C480" s="186">
        <v>621.57741887999998</v>
      </c>
      <c r="D480" s="186">
        <v>618.48499390999996</v>
      </c>
      <c r="E480" s="186">
        <v>0</v>
      </c>
      <c r="F480" s="186">
        <v>53.949264100000001</v>
      </c>
      <c r="G480" s="186">
        <v>134.87316024</v>
      </c>
      <c r="H480" s="186">
        <v>269.74632049000002</v>
      </c>
      <c r="I480" s="186">
        <v>0</v>
      </c>
      <c r="J480" s="186">
        <v>296.72095252999998</v>
      </c>
      <c r="K480" s="186">
        <v>350.67021663000003</v>
      </c>
      <c r="L480" s="186">
        <v>404.61948073000002</v>
      </c>
      <c r="M480" s="121">
        <f t="shared" si="6"/>
        <v>447</v>
      </c>
    </row>
    <row r="481" spans="1:13" ht="12.75" customHeight="1" x14ac:dyDescent="0.2">
      <c r="A481" s="185" t="s">
        <v>202</v>
      </c>
      <c r="B481" s="185">
        <v>16</v>
      </c>
      <c r="C481" s="186">
        <v>540.64381645000003</v>
      </c>
      <c r="D481" s="186">
        <v>537.95404622000001</v>
      </c>
      <c r="E481" s="186">
        <v>0</v>
      </c>
      <c r="F481" s="186">
        <v>54.598842480000002</v>
      </c>
      <c r="G481" s="186">
        <v>136.49710621</v>
      </c>
      <c r="H481" s="186">
        <v>272.99421242</v>
      </c>
      <c r="I481" s="186">
        <v>0</v>
      </c>
      <c r="J481" s="186">
        <v>300.29363366000001</v>
      </c>
      <c r="K481" s="186">
        <v>354.89247613999999</v>
      </c>
      <c r="L481" s="186">
        <v>409.49131862000002</v>
      </c>
      <c r="M481" s="121">
        <f t="shared" si="6"/>
        <v>448</v>
      </c>
    </row>
    <row r="482" spans="1:13" ht="12.75" customHeight="1" x14ac:dyDescent="0.2">
      <c r="A482" s="185" t="s">
        <v>202</v>
      </c>
      <c r="B482" s="185">
        <v>17</v>
      </c>
      <c r="C482" s="186">
        <v>651.30652375</v>
      </c>
      <c r="D482" s="186">
        <v>648.06619278999995</v>
      </c>
      <c r="E482" s="186">
        <v>0</v>
      </c>
      <c r="F482" s="186">
        <v>54.173493360000002</v>
      </c>
      <c r="G482" s="186">
        <v>135.43373341</v>
      </c>
      <c r="H482" s="186">
        <v>270.86746681</v>
      </c>
      <c r="I482" s="186">
        <v>0</v>
      </c>
      <c r="J482" s="186">
        <v>297.95421348999997</v>
      </c>
      <c r="K482" s="186">
        <v>352.12770684999998</v>
      </c>
      <c r="L482" s="186">
        <v>406.30120022</v>
      </c>
      <c r="M482" s="121">
        <f t="shared" si="6"/>
        <v>449</v>
      </c>
    </row>
    <row r="483" spans="1:13" ht="12.75" customHeight="1" x14ac:dyDescent="0.2">
      <c r="A483" s="185" t="s">
        <v>202</v>
      </c>
      <c r="B483" s="185">
        <v>18</v>
      </c>
      <c r="C483" s="186">
        <v>585.51568552000003</v>
      </c>
      <c r="D483" s="186">
        <v>582.60267216</v>
      </c>
      <c r="E483" s="186">
        <v>0</v>
      </c>
      <c r="F483" s="186">
        <v>53.767939929999997</v>
      </c>
      <c r="G483" s="186">
        <v>134.41984982</v>
      </c>
      <c r="H483" s="186">
        <v>268.83969963999999</v>
      </c>
      <c r="I483" s="186">
        <v>0</v>
      </c>
      <c r="J483" s="186">
        <v>295.72366959999999</v>
      </c>
      <c r="K483" s="186">
        <v>349.49160953000001</v>
      </c>
      <c r="L483" s="186">
        <v>403.25954945000001</v>
      </c>
      <c r="M483" s="121">
        <f t="shared" si="6"/>
        <v>450</v>
      </c>
    </row>
    <row r="484" spans="1:13" ht="12.75" customHeight="1" x14ac:dyDescent="0.2">
      <c r="A484" s="185" t="s">
        <v>202</v>
      </c>
      <c r="B484" s="185">
        <v>19</v>
      </c>
      <c r="C484" s="186">
        <v>619.02488851999999</v>
      </c>
      <c r="D484" s="186">
        <v>615.94516270999998</v>
      </c>
      <c r="E484" s="186">
        <v>0</v>
      </c>
      <c r="F484" s="186">
        <v>53.107803150000002</v>
      </c>
      <c r="G484" s="186">
        <v>132.76950787000001</v>
      </c>
      <c r="H484" s="186">
        <v>265.53901574999998</v>
      </c>
      <c r="I484" s="186">
        <v>0</v>
      </c>
      <c r="J484" s="186">
        <v>292.09291732000003</v>
      </c>
      <c r="K484" s="186">
        <v>345.20072047000002</v>
      </c>
      <c r="L484" s="186">
        <v>398.30852362000002</v>
      </c>
      <c r="M484" s="121">
        <f t="shared" ref="M484:M547" si="7">M483+1</f>
        <v>451</v>
      </c>
    </row>
    <row r="485" spans="1:13" ht="12.75" customHeight="1" x14ac:dyDescent="0.2">
      <c r="A485" s="185" t="s">
        <v>202</v>
      </c>
      <c r="B485" s="185">
        <v>20</v>
      </c>
      <c r="C485" s="186">
        <v>619.78970806999996</v>
      </c>
      <c r="D485" s="186">
        <v>616.70617718000005</v>
      </c>
      <c r="E485" s="186">
        <v>0</v>
      </c>
      <c r="F485" s="186">
        <v>53.767298609999997</v>
      </c>
      <c r="G485" s="186">
        <v>134.41824652</v>
      </c>
      <c r="H485" s="186">
        <v>268.83649302999999</v>
      </c>
      <c r="I485" s="186">
        <v>0</v>
      </c>
      <c r="J485" s="186">
        <v>295.72014232999999</v>
      </c>
      <c r="K485" s="186">
        <v>349.48744094</v>
      </c>
      <c r="L485" s="186">
        <v>403.25473955000001</v>
      </c>
      <c r="M485" s="121">
        <f t="shared" si="7"/>
        <v>452</v>
      </c>
    </row>
    <row r="486" spans="1:13" ht="12.75" customHeight="1" x14ac:dyDescent="0.2">
      <c r="A486" s="185" t="s">
        <v>202</v>
      </c>
      <c r="B486" s="185">
        <v>21</v>
      </c>
      <c r="C486" s="186">
        <v>777.48156237000001</v>
      </c>
      <c r="D486" s="186">
        <v>773.61349489999998</v>
      </c>
      <c r="E486" s="186">
        <v>0</v>
      </c>
      <c r="F486" s="186">
        <v>53.911691380000001</v>
      </c>
      <c r="G486" s="186">
        <v>134.77922845000001</v>
      </c>
      <c r="H486" s="186">
        <v>269.55845691000002</v>
      </c>
      <c r="I486" s="186">
        <v>0</v>
      </c>
      <c r="J486" s="186">
        <v>296.51430260000001</v>
      </c>
      <c r="K486" s="186">
        <v>350.42599397999999</v>
      </c>
      <c r="L486" s="186">
        <v>404.33768536000002</v>
      </c>
      <c r="M486" s="121">
        <f t="shared" si="7"/>
        <v>453</v>
      </c>
    </row>
    <row r="487" spans="1:13" ht="12.75" customHeight="1" x14ac:dyDescent="0.2">
      <c r="A487" s="185" t="s">
        <v>202</v>
      </c>
      <c r="B487" s="185">
        <v>22</v>
      </c>
      <c r="C487" s="186">
        <v>818.04561073000002</v>
      </c>
      <c r="D487" s="186">
        <v>813.97573207000005</v>
      </c>
      <c r="E487" s="186">
        <v>0</v>
      </c>
      <c r="F487" s="186">
        <v>53.560260059999997</v>
      </c>
      <c r="G487" s="186">
        <v>133.90065014999999</v>
      </c>
      <c r="H487" s="186">
        <v>267.80130030999999</v>
      </c>
      <c r="I487" s="186">
        <v>0</v>
      </c>
      <c r="J487" s="186">
        <v>294.58143034</v>
      </c>
      <c r="K487" s="186">
        <v>348.14169040000002</v>
      </c>
      <c r="L487" s="186">
        <v>401.70195045999998</v>
      </c>
      <c r="M487" s="121">
        <f t="shared" si="7"/>
        <v>454</v>
      </c>
    </row>
    <row r="488" spans="1:13" ht="12.75" customHeight="1" x14ac:dyDescent="0.2">
      <c r="A488" s="185" t="s">
        <v>202</v>
      </c>
      <c r="B488" s="185">
        <v>23</v>
      </c>
      <c r="C488" s="186">
        <v>695.71187899999995</v>
      </c>
      <c r="D488" s="186">
        <v>692.25062587000002</v>
      </c>
      <c r="E488" s="186">
        <v>0</v>
      </c>
      <c r="F488" s="186">
        <v>49.885963529999998</v>
      </c>
      <c r="G488" s="186">
        <v>124.71490883</v>
      </c>
      <c r="H488" s="186">
        <v>249.42981767000001</v>
      </c>
      <c r="I488" s="186">
        <v>0</v>
      </c>
      <c r="J488" s="186">
        <v>274.37279942999999</v>
      </c>
      <c r="K488" s="186">
        <v>324.25876296000001</v>
      </c>
      <c r="L488" s="186">
        <v>374.14472649999999</v>
      </c>
      <c r="M488" s="121">
        <f t="shared" si="7"/>
        <v>455</v>
      </c>
    </row>
    <row r="489" spans="1:13" ht="12.75" customHeight="1" x14ac:dyDescent="0.2">
      <c r="A489" s="185" t="s">
        <v>202</v>
      </c>
      <c r="B489" s="185">
        <v>24</v>
      </c>
      <c r="C489" s="186">
        <v>585.49373070000001</v>
      </c>
      <c r="D489" s="186">
        <v>582.58082657</v>
      </c>
      <c r="E489" s="186">
        <v>0</v>
      </c>
      <c r="F489" s="186">
        <v>53.424225589999999</v>
      </c>
      <c r="G489" s="186">
        <v>133.56056398999999</v>
      </c>
      <c r="H489" s="186">
        <v>267.12112796999997</v>
      </c>
      <c r="I489" s="186">
        <v>0</v>
      </c>
      <c r="J489" s="186">
        <v>293.83324076999997</v>
      </c>
      <c r="K489" s="186">
        <v>347.25746636000002</v>
      </c>
      <c r="L489" s="186">
        <v>400.68169196000002</v>
      </c>
      <c r="M489" s="121">
        <f t="shared" si="7"/>
        <v>456</v>
      </c>
    </row>
    <row r="490" spans="1:13" ht="12.75" customHeight="1" x14ac:dyDescent="0.2">
      <c r="A490" s="185" t="s">
        <v>203</v>
      </c>
      <c r="B490" s="185">
        <v>1</v>
      </c>
      <c r="C490" s="186">
        <v>780.91079766999997</v>
      </c>
      <c r="D490" s="186">
        <v>777.02566932000002</v>
      </c>
      <c r="E490" s="186">
        <v>0</v>
      </c>
      <c r="F490" s="186">
        <v>56.657879489999999</v>
      </c>
      <c r="G490" s="186">
        <v>141.64469874</v>
      </c>
      <c r="H490" s="186">
        <v>283.28939746999998</v>
      </c>
      <c r="I490" s="186">
        <v>0</v>
      </c>
      <c r="J490" s="186">
        <v>311.61833722</v>
      </c>
      <c r="K490" s="186">
        <v>368.27621671000003</v>
      </c>
      <c r="L490" s="186">
        <v>424.93409621000001</v>
      </c>
      <c r="M490" s="121">
        <f t="shared" si="7"/>
        <v>457</v>
      </c>
    </row>
    <row r="491" spans="1:13" ht="12.75" customHeight="1" x14ac:dyDescent="0.2">
      <c r="A491" s="185" t="s">
        <v>203</v>
      </c>
      <c r="B491" s="185">
        <v>2</v>
      </c>
      <c r="C491" s="186">
        <v>775.60983239999996</v>
      </c>
      <c r="D491" s="186">
        <v>771.75107701000002</v>
      </c>
      <c r="E491" s="186">
        <v>0</v>
      </c>
      <c r="F491" s="186">
        <v>58.129206150000002</v>
      </c>
      <c r="G491" s="186">
        <v>145.32301537999999</v>
      </c>
      <c r="H491" s="186">
        <v>290.64603076999998</v>
      </c>
      <c r="I491" s="186">
        <v>0</v>
      </c>
      <c r="J491" s="186">
        <v>319.71063384000001</v>
      </c>
      <c r="K491" s="186">
        <v>377.83983998999997</v>
      </c>
      <c r="L491" s="186">
        <v>435.96904615</v>
      </c>
      <c r="M491" s="121">
        <f t="shared" si="7"/>
        <v>458</v>
      </c>
    </row>
    <row r="492" spans="1:13" ht="12.75" customHeight="1" x14ac:dyDescent="0.2">
      <c r="A492" s="185" t="s">
        <v>203</v>
      </c>
      <c r="B492" s="185">
        <v>3</v>
      </c>
      <c r="C492" s="186">
        <v>808.87878577000004</v>
      </c>
      <c r="D492" s="186">
        <v>804.85451320000004</v>
      </c>
      <c r="E492" s="186">
        <v>0</v>
      </c>
      <c r="F492" s="186">
        <v>62.306992870000002</v>
      </c>
      <c r="G492" s="186">
        <v>155.76748218</v>
      </c>
      <c r="H492" s="186">
        <v>311.53496436</v>
      </c>
      <c r="I492" s="186">
        <v>0</v>
      </c>
      <c r="J492" s="186">
        <v>342.68846079000002</v>
      </c>
      <c r="K492" s="186">
        <v>404.99545366000001</v>
      </c>
      <c r="L492" s="186">
        <v>467.30244653</v>
      </c>
      <c r="M492" s="121">
        <f t="shared" si="7"/>
        <v>459</v>
      </c>
    </row>
    <row r="493" spans="1:13" ht="12.75" customHeight="1" x14ac:dyDescent="0.2">
      <c r="A493" s="185" t="s">
        <v>203</v>
      </c>
      <c r="B493" s="185">
        <v>4</v>
      </c>
      <c r="C493" s="186">
        <v>812.72896403000004</v>
      </c>
      <c r="D493" s="186">
        <v>808.68553635000001</v>
      </c>
      <c r="E493" s="186">
        <v>0</v>
      </c>
      <c r="F493" s="186">
        <v>64.363476790000007</v>
      </c>
      <c r="G493" s="186">
        <v>160.90869198999999</v>
      </c>
      <c r="H493" s="186">
        <v>321.81738396999998</v>
      </c>
      <c r="I493" s="186">
        <v>0</v>
      </c>
      <c r="J493" s="186">
        <v>353.99912237000001</v>
      </c>
      <c r="K493" s="186">
        <v>418.36259916</v>
      </c>
      <c r="L493" s="186">
        <v>482.72607596</v>
      </c>
      <c r="M493" s="121">
        <f t="shared" si="7"/>
        <v>460</v>
      </c>
    </row>
    <row r="494" spans="1:13" ht="12.75" customHeight="1" x14ac:dyDescent="0.2">
      <c r="A494" s="185" t="s">
        <v>203</v>
      </c>
      <c r="B494" s="185">
        <v>5</v>
      </c>
      <c r="C494" s="186">
        <v>839.26018838000005</v>
      </c>
      <c r="D494" s="186">
        <v>835.08476456000005</v>
      </c>
      <c r="E494" s="186">
        <v>0</v>
      </c>
      <c r="F494" s="186">
        <v>65.019593999999998</v>
      </c>
      <c r="G494" s="186">
        <v>162.54898499000001</v>
      </c>
      <c r="H494" s="186">
        <v>325.09796998000002</v>
      </c>
      <c r="I494" s="186">
        <v>0</v>
      </c>
      <c r="J494" s="186">
        <v>357.60776697</v>
      </c>
      <c r="K494" s="186">
        <v>422.62736096999998</v>
      </c>
      <c r="L494" s="186">
        <v>487.64695496000002</v>
      </c>
      <c r="M494" s="121">
        <f t="shared" si="7"/>
        <v>461</v>
      </c>
    </row>
    <row r="495" spans="1:13" ht="12.75" customHeight="1" x14ac:dyDescent="0.2">
      <c r="A495" s="185" t="s">
        <v>203</v>
      </c>
      <c r="B495" s="185">
        <v>6</v>
      </c>
      <c r="C495" s="186">
        <v>737.89425609</v>
      </c>
      <c r="D495" s="186">
        <v>734.22314039000003</v>
      </c>
      <c r="E495" s="186">
        <v>0</v>
      </c>
      <c r="F495" s="186">
        <v>64.544640139999998</v>
      </c>
      <c r="G495" s="186">
        <v>161.36160035</v>
      </c>
      <c r="H495" s="186">
        <v>322.72320070000001</v>
      </c>
      <c r="I495" s="186">
        <v>0</v>
      </c>
      <c r="J495" s="186">
        <v>354.99552075999998</v>
      </c>
      <c r="K495" s="186">
        <v>419.54016089999999</v>
      </c>
      <c r="L495" s="186">
        <v>484.08480104</v>
      </c>
      <c r="M495" s="121">
        <f t="shared" si="7"/>
        <v>462</v>
      </c>
    </row>
    <row r="496" spans="1:13" ht="12.75" customHeight="1" x14ac:dyDescent="0.2">
      <c r="A496" s="185" t="s">
        <v>203</v>
      </c>
      <c r="B496" s="185">
        <v>7</v>
      </c>
      <c r="C496" s="186">
        <v>874.87279077999995</v>
      </c>
      <c r="D496" s="186">
        <v>870.52018983000005</v>
      </c>
      <c r="E496" s="186">
        <v>0</v>
      </c>
      <c r="F496" s="186">
        <v>64.997852499999993</v>
      </c>
      <c r="G496" s="186">
        <v>162.49463126000001</v>
      </c>
      <c r="H496" s="186">
        <v>324.98926252000001</v>
      </c>
      <c r="I496" s="186">
        <v>0</v>
      </c>
      <c r="J496" s="186">
        <v>357.48818877000002</v>
      </c>
      <c r="K496" s="186">
        <v>422.48604126999999</v>
      </c>
      <c r="L496" s="186">
        <v>487.48389377000001</v>
      </c>
      <c r="M496" s="121">
        <f t="shared" si="7"/>
        <v>463</v>
      </c>
    </row>
    <row r="497" spans="1:13" ht="12.75" customHeight="1" x14ac:dyDescent="0.2">
      <c r="A497" s="185" t="s">
        <v>203</v>
      </c>
      <c r="B497" s="185">
        <v>8</v>
      </c>
      <c r="C497" s="186">
        <v>876.57659429</v>
      </c>
      <c r="D497" s="186">
        <v>872.21551670999997</v>
      </c>
      <c r="E497" s="186">
        <v>0</v>
      </c>
      <c r="F497" s="186">
        <v>63.80239538</v>
      </c>
      <c r="G497" s="186">
        <v>159.50598844999999</v>
      </c>
      <c r="H497" s="186">
        <v>319.01197690999999</v>
      </c>
      <c r="I497" s="186">
        <v>0</v>
      </c>
      <c r="J497" s="186">
        <v>350.91317459999999</v>
      </c>
      <c r="K497" s="186">
        <v>414.71556998</v>
      </c>
      <c r="L497" s="186">
        <v>478.51796536000001</v>
      </c>
      <c r="M497" s="121">
        <f t="shared" si="7"/>
        <v>464</v>
      </c>
    </row>
    <row r="498" spans="1:13" ht="12.75" customHeight="1" x14ac:dyDescent="0.2">
      <c r="A498" s="185" t="s">
        <v>203</v>
      </c>
      <c r="B498" s="185">
        <v>9</v>
      </c>
      <c r="C498" s="186">
        <v>804.69992841999999</v>
      </c>
      <c r="D498" s="186">
        <v>800.69644618999996</v>
      </c>
      <c r="E498" s="186">
        <v>0</v>
      </c>
      <c r="F498" s="186">
        <v>58.437981120000003</v>
      </c>
      <c r="G498" s="186">
        <v>146.09495279000001</v>
      </c>
      <c r="H498" s="186">
        <v>292.18990558000002</v>
      </c>
      <c r="I498" s="186">
        <v>0</v>
      </c>
      <c r="J498" s="186">
        <v>321.40889614000002</v>
      </c>
      <c r="K498" s="186">
        <v>379.84687724999998</v>
      </c>
      <c r="L498" s="186">
        <v>438.28485836999999</v>
      </c>
      <c r="M498" s="121">
        <f t="shared" si="7"/>
        <v>465</v>
      </c>
    </row>
    <row r="499" spans="1:13" ht="12.75" customHeight="1" x14ac:dyDescent="0.2">
      <c r="A499" s="185" t="s">
        <v>203</v>
      </c>
      <c r="B499" s="185">
        <v>10</v>
      </c>
      <c r="C499" s="186">
        <v>699.22327599000005</v>
      </c>
      <c r="D499" s="186">
        <v>695.74455321999994</v>
      </c>
      <c r="E499" s="186">
        <v>0</v>
      </c>
      <c r="F499" s="186">
        <v>53.715518920000001</v>
      </c>
      <c r="G499" s="186">
        <v>134.28879731000001</v>
      </c>
      <c r="H499" s="186">
        <v>268.57759461000001</v>
      </c>
      <c r="I499" s="186">
        <v>0</v>
      </c>
      <c r="J499" s="186">
        <v>295.43535407000002</v>
      </c>
      <c r="K499" s="186">
        <v>349.15087298999998</v>
      </c>
      <c r="L499" s="186">
        <v>402.86639192000001</v>
      </c>
      <c r="M499" s="121">
        <f t="shared" si="7"/>
        <v>466</v>
      </c>
    </row>
    <row r="500" spans="1:13" ht="12.75" customHeight="1" x14ac:dyDescent="0.2">
      <c r="A500" s="185" t="s">
        <v>203</v>
      </c>
      <c r="B500" s="185">
        <v>11</v>
      </c>
      <c r="C500" s="186">
        <v>547.48134044000005</v>
      </c>
      <c r="D500" s="186">
        <v>544.75755268</v>
      </c>
      <c r="E500" s="186">
        <v>0</v>
      </c>
      <c r="F500" s="186">
        <v>51.703478869999998</v>
      </c>
      <c r="G500" s="186">
        <v>129.25869717</v>
      </c>
      <c r="H500" s="186">
        <v>258.51739434000001</v>
      </c>
      <c r="I500" s="186">
        <v>0</v>
      </c>
      <c r="J500" s="186">
        <v>284.36913377000002</v>
      </c>
      <c r="K500" s="186">
        <v>336.07261263999999</v>
      </c>
      <c r="L500" s="186">
        <v>387.77609150000001</v>
      </c>
      <c r="M500" s="121">
        <f t="shared" si="7"/>
        <v>467</v>
      </c>
    </row>
    <row r="501" spans="1:13" ht="12.75" customHeight="1" x14ac:dyDescent="0.2">
      <c r="A501" s="185" t="s">
        <v>203</v>
      </c>
      <c r="B501" s="185">
        <v>12</v>
      </c>
      <c r="C501" s="186">
        <v>675.08801386000005</v>
      </c>
      <c r="D501" s="186">
        <v>671.72936702000004</v>
      </c>
      <c r="E501" s="186">
        <v>0</v>
      </c>
      <c r="F501" s="186">
        <v>62.655188789999997</v>
      </c>
      <c r="G501" s="186">
        <v>156.63797198</v>
      </c>
      <c r="H501" s="186">
        <v>313.27594395</v>
      </c>
      <c r="I501" s="186">
        <v>0</v>
      </c>
      <c r="J501" s="186">
        <v>344.60353835000001</v>
      </c>
      <c r="K501" s="186">
        <v>407.25872714000002</v>
      </c>
      <c r="L501" s="186">
        <v>469.91391592999997</v>
      </c>
      <c r="M501" s="121">
        <f t="shared" si="7"/>
        <v>468</v>
      </c>
    </row>
    <row r="502" spans="1:13" ht="12.75" customHeight="1" x14ac:dyDescent="0.2">
      <c r="A502" s="185" t="s">
        <v>203</v>
      </c>
      <c r="B502" s="185">
        <v>13</v>
      </c>
      <c r="C502" s="186">
        <v>673.96201430999997</v>
      </c>
      <c r="D502" s="186">
        <v>670.60896946000003</v>
      </c>
      <c r="E502" s="186">
        <v>0</v>
      </c>
      <c r="F502" s="186">
        <v>62.236430839999997</v>
      </c>
      <c r="G502" s="186">
        <v>155.59107710000001</v>
      </c>
      <c r="H502" s="186">
        <v>311.18215420000001</v>
      </c>
      <c r="I502" s="186">
        <v>0</v>
      </c>
      <c r="J502" s="186">
        <v>342.30036961000002</v>
      </c>
      <c r="K502" s="186">
        <v>404.53680044999999</v>
      </c>
      <c r="L502" s="186">
        <v>466.77323129000001</v>
      </c>
      <c r="M502" s="121">
        <f t="shared" si="7"/>
        <v>469</v>
      </c>
    </row>
    <row r="503" spans="1:13" ht="12.75" customHeight="1" x14ac:dyDescent="0.2">
      <c r="A503" s="185" t="s">
        <v>203</v>
      </c>
      <c r="B503" s="185">
        <v>14</v>
      </c>
      <c r="C503" s="186">
        <v>609.68066487999999</v>
      </c>
      <c r="D503" s="186">
        <v>606.64742774000001</v>
      </c>
      <c r="E503" s="186">
        <v>0</v>
      </c>
      <c r="F503" s="186">
        <v>61.99524649</v>
      </c>
      <c r="G503" s="186">
        <v>154.98811623</v>
      </c>
      <c r="H503" s="186">
        <v>309.97623246000001</v>
      </c>
      <c r="I503" s="186">
        <v>0</v>
      </c>
      <c r="J503" s="186">
        <v>340.9738557</v>
      </c>
      <c r="K503" s="186">
        <v>402.96910219</v>
      </c>
      <c r="L503" s="186">
        <v>464.96434868</v>
      </c>
      <c r="M503" s="121">
        <f t="shared" si="7"/>
        <v>470</v>
      </c>
    </row>
    <row r="504" spans="1:13" ht="12.75" customHeight="1" x14ac:dyDescent="0.2">
      <c r="A504" s="185" t="s">
        <v>203</v>
      </c>
      <c r="B504" s="185">
        <v>15</v>
      </c>
      <c r="C504" s="186">
        <v>622.72469518000003</v>
      </c>
      <c r="D504" s="186">
        <v>619.62656236999999</v>
      </c>
      <c r="E504" s="186">
        <v>0</v>
      </c>
      <c r="F504" s="186">
        <v>59.29514897</v>
      </c>
      <c r="G504" s="186">
        <v>148.23787243000001</v>
      </c>
      <c r="H504" s="186">
        <v>296.47574486000002</v>
      </c>
      <c r="I504" s="186">
        <v>0</v>
      </c>
      <c r="J504" s="186">
        <v>326.12331934000002</v>
      </c>
      <c r="K504" s="186">
        <v>385.41846830999998</v>
      </c>
      <c r="L504" s="186">
        <v>444.71361727999999</v>
      </c>
      <c r="M504" s="121">
        <f t="shared" si="7"/>
        <v>471</v>
      </c>
    </row>
    <row r="505" spans="1:13" ht="12.75" customHeight="1" x14ac:dyDescent="0.2">
      <c r="A505" s="185" t="s">
        <v>203</v>
      </c>
      <c r="B505" s="185">
        <v>16</v>
      </c>
      <c r="C505" s="186">
        <v>566.26519339000004</v>
      </c>
      <c r="D505" s="186">
        <v>563.44795362000002</v>
      </c>
      <c r="E505" s="186">
        <v>0</v>
      </c>
      <c r="F505" s="186">
        <v>58.498269819999997</v>
      </c>
      <c r="G505" s="186">
        <v>146.24567456</v>
      </c>
      <c r="H505" s="186">
        <v>292.49134910999999</v>
      </c>
      <c r="I505" s="186">
        <v>0</v>
      </c>
      <c r="J505" s="186">
        <v>321.74048402</v>
      </c>
      <c r="K505" s="186">
        <v>380.23875384000002</v>
      </c>
      <c r="L505" s="186">
        <v>438.73702366999999</v>
      </c>
      <c r="M505" s="121">
        <f t="shared" si="7"/>
        <v>472</v>
      </c>
    </row>
    <row r="506" spans="1:13" ht="12.75" customHeight="1" x14ac:dyDescent="0.2">
      <c r="A506" s="185" t="s">
        <v>203</v>
      </c>
      <c r="B506" s="185">
        <v>17</v>
      </c>
      <c r="C506" s="186">
        <v>611.94695804000003</v>
      </c>
      <c r="D506" s="186">
        <v>608.90244581000002</v>
      </c>
      <c r="E506" s="186">
        <v>0</v>
      </c>
      <c r="F506" s="186">
        <v>56.092051750000003</v>
      </c>
      <c r="G506" s="186">
        <v>140.23012936999999</v>
      </c>
      <c r="H506" s="186">
        <v>280.46025873999997</v>
      </c>
      <c r="I506" s="186">
        <v>0</v>
      </c>
      <c r="J506" s="186">
        <v>308.50628461000002</v>
      </c>
      <c r="K506" s="186">
        <v>364.59833636000002</v>
      </c>
      <c r="L506" s="186">
        <v>420.69038811000001</v>
      </c>
      <c r="M506" s="121">
        <f t="shared" si="7"/>
        <v>473</v>
      </c>
    </row>
    <row r="507" spans="1:13" ht="12.75" customHeight="1" x14ac:dyDescent="0.2">
      <c r="A507" s="185" t="s">
        <v>203</v>
      </c>
      <c r="B507" s="185">
        <v>18</v>
      </c>
      <c r="C507" s="186">
        <v>549.57230361999996</v>
      </c>
      <c r="D507" s="186">
        <v>546.83811304999995</v>
      </c>
      <c r="E507" s="186">
        <v>0</v>
      </c>
      <c r="F507" s="186">
        <v>53.951170550000001</v>
      </c>
      <c r="G507" s="186">
        <v>134.87792637000001</v>
      </c>
      <c r="H507" s="186">
        <v>269.75585274000002</v>
      </c>
      <c r="I507" s="186">
        <v>0</v>
      </c>
      <c r="J507" s="186">
        <v>296.73143800999998</v>
      </c>
      <c r="K507" s="186">
        <v>350.68260856000001</v>
      </c>
      <c r="L507" s="186">
        <v>404.63377910000003</v>
      </c>
      <c r="M507" s="121">
        <f t="shared" si="7"/>
        <v>474</v>
      </c>
    </row>
    <row r="508" spans="1:13" ht="12.75" customHeight="1" x14ac:dyDescent="0.2">
      <c r="A508" s="185" t="s">
        <v>203</v>
      </c>
      <c r="B508" s="185">
        <v>19</v>
      </c>
      <c r="C508" s="186">
        <v>532.28106557000001</v>
      </c>
      <c r="D508" s="186">
        <v>529.63290105999999</v>
      </c>
      <c r="E508" s="186">
        <v>0</v>
      </c>
      <c r="F508" s="186">
        <v>53.988355740000003</v>
      </c>
      <c r="G508" s="186">
        <v>134.97088934000001</v>
      </c>
      <c r="H508" s="186">
        <v>269.94177868000003</v>
      </c>
      <c r="I508" s="186">
        <v>0</v>
      </c>
      <c r="J508" s="186">
        <v>296.93595654000001</v>
      </c>
      <c r="K508" s="186">
        <v>350.92431227999998</v>
      </c>
      <c r="L508" s="186">
        <v>404.91266801</v>
      </c>
      <c r="M508" s="121">
        <f t="shared" si="7"/>
        <v>475</v>
      </c>
    </row>
    <row r="509" spans="1:13" ht="12.75" customHeight="1" x14ac:dyDescent="0.2">
      <c r="A509" s="185" t="s">
        <v>203</v>
      </c>
      <c r="B509" s="185">
        <v>20</v>
      </c>
      <c r="C509" s="186">
        <v>470.62780556000001</v>
      </c>
      <c r="D509" s="186">
        <v>468.28637369</v>
      </c>
      <c r="E509" s="186">
        <v>0</v>
      </c>
      <c r="F509" s="186">
        <v>53.910277989999997</v>
      </c>
      <c r="G509" s="186">
        <v>134.77569496999999</v>
      </c>
      <c r="H509" s="186">
        <v>269.55138994999999</v>
      </c>
      <c r="I509" s="186">
        <v>0</v>
      </c>
      <c r="J509" s="186">
        <v>296.50652894000001</v>
      </c>
      <c r="K509" s="186">
        <v>350.41680693000001</v>
      </c>
      <c r="L509" s="186">
        <v>404.32708492</v>
      </c>
      <c r="M509" s="121">
        <f t="shared" si="7"/>
        <v>476</v>
      </c>
    </row>
    <row r="510" spans="1:13" ht="12.75" customHeight="1" x14ac:dyDescent="0.2">
      <c r="A510" s="185" t="s">
        <v>203</v>
      </c>
      <c r="B510" s="185">
        <v>21</v>
      </c>
      <c r="C510" s="186">
        <v>556.47703363000005</v>
      </c>
      <c r="D510" s="186">
        <v>553.70849117</v>
      </c>
      <c r="E510" s="186">
        <v>0</v>
      </c>
      <c r="F510" s="186">
        <v>53.506430080000001</v>
      </c>
      <c r="G510" s="186">
        <v>133.76607519000001</v>
      </c>
      <c r="H510" s="186">
        <v>267.53215038000002</v>
      </c>
      <c r="I510" s="186">
        <v>0</v>
      </c>
      <c r="J510" s="186">
        <v>294.28536541</v>
      </c>
      <c r="K510" s="186">
        <v>347.79179549000003</v>
      </c>
      <c r="L510" s="186">
        <v>401.29822555999999</v>
      </c>
      <c r="M510" s="121">
        <f t="shared" si="7"/>
        <v>477</v>
      </c>
    </row>
    <row r="511" spans="1:13" ht="12.75" customHeight="1" x14ac:dyDescent="0.2">
      <c r="A511" s="185" t="s">
        <v>203</v>
      </c>
      <c r="B511" s="185">
        <v>22</v>
      </c>
      <c r="C511" s="186">
        <v>536.41053147000002</v>
      </c>
      <c r="D511" s="186">
        <v>533.74182236000001</v>
      </c>
      <c r="E511" s="186">
        <v>0</v>
      </c>
      <c r="F511" s="186">
        <v>55.033062489999999</v>
      </c>
      <c r="G511" s="186">
        <v>137.58265623</v>
      </c>
      <c r="H511" s="186">
        <v>275.16531246</v>
      </c>
      <c r="I511" s="186">
        <v>0</v>
      </c>
      <c r="J511" s="186">
        <v>302.68184371000001</v>
      </c>
      <c r="K511" s="186">
        <v>357.71490619999997</v>
      </c>
      <c r="L511" s="186">
        <v>412.74796868999999</v>
      </c>
      <c r="M511" s="121">
        <f t="shared" si="7"/>
        <v>478</v>
      </c>
    </row>
    <row r="512" spans="1:13" ht="12.75" customHeight="1" x14ac:dyDescent="0.2">
      <c r="A512" s="185" t="s">
        <v>203</v>
      </c>
      <c r="B512" s="185">
        <v>23</v>
      </c>
      <c r="C512" s="186">
        <v>639.34281795000004</v>
      </c>
      <c r="D512" s="186">
        <v>636.16200791000006</v>
      </c>
      <c r="E512" s="186">
        <v>0</v>
      </c>
      <c r="F512" s="186">
        <v>54.072287379999999</v>
      </c>
      <c r="G512" s="186">
        <v>135.18071846000001</v>
      </c>
      <c r="H512" s="186">
        <v>270.36143691000001</v>
      </c>
      <c r="I512" s="186">
        <v>0</v>
      </c>
      <c r="J512" s="186">
        <v>297.39758060000003</v>
      </c>
      <c r="K512" s="186">
        <v>351.46986798</v>
      </c>
      <c r="L512" s="186">
        <v>405.54215536999999</v>
      </c>
      <c r="M512" s="121">
        <f t="shared" si="7"/>
        <v>479</v>
      </c>
    </row>
    <row r="513" spans="1:13" ht="12.75" customHeight="1" x14ac:dyDescent="0.2">
      <c r="A513" s="185" t="s">
        <v>203</v>
      </c>
      <c r="B513" s="185">
        <v>24</v>
      </c>
      <c r="C513" s="186">
        <v>651.62779624999996</v>
      </c>
      <c r="D513" s="186">
        <v>648.38586692000001</v>
      </c>
      <c r="E513" s="186">
        <v>0</v>
      </c>
      <c r="F513" s="186">
        <v>58.117551149999997</v>
      </c>
      <c r="G513" s="186">
        <v>145.29387786999999</v>
      </c>
      <c r="H513" s="186">
        <v>290.58775573999998</v>
      </c>
      <c r="I513" s="186">
        <v>0</v>
      </c>
      <c r="J513" s="186">
        <v>319.64653131</v>
      </c>
      <c r="K513" s="186">
        <v>377.76408246</v>
      </c>
      <c r="L513" s="186">
        <v>435.88163360999999</v>
      </c>
      <c r="M513" s="121">
        <f t="shared" si="7"/>
        <v>480</v>
      </c>
    </row>
    <row r="514" spans="1:13" ht="12.75" customHeight="1" x14ac:dyDescent="0.2">
      <c r="A514" s="185" t="s">
        <v>204</v>
      </c>
      <c r="B514" s="185">
        <v>1</v>
      </c>
      <c r="C514" s="186">
        <v>793.34905311</v>
      </c>
      <c r="D514" s="186">
        <v>789.40204289999997</v>
      </c>
      <c r="E514" s="186">
        <v>0</v>
      </c>
      <c r="F514" s="186">
        <v>67.172184090000002</v>
      </c>
      <c r="G514" s="186">
        <v>167.93046021999999</v>
      </c>
      <c r="H514" s="186">
        <v>335.86092043999997</v>
      </c>
      <c r="I514" s="186">
        <v>0</v>
      </c>
      <c r="J514" s="186">
        <v>369.44701248000001</v>
      </c>
      <c r="K514" s="186">
        <v>436.61919656999999</v>
      </c>
      <c r="L514" s="186">
        <v>503.79138066000002</v>
      </c>
      <c r="M514" s="121">
        <f t="shared" si="7"/>
        <v>481</v>
      </c>
    </row>
    <row r="515" spans="1:13" ht="12.75" customHeight="1" x14ac:dyDescent="0.2">
      <c r="A515" s="185" t="s">
        <v>204</v>
      </c>
      <c r="B515" s="185">
        <v>2</v>
      </c>
      <c r="C515" s="186">
        <v>870.97415580999996</v>
      </c>
      <c r="D515" s="186">
        <v>866.64095105000001</v>
      </c>
      <c r="E515" s="186">
        <v>0</v>
      </c>
      <c r="F515" s="186">
        <v>73.140750449999999</v>
      </c>
      <c r="G515" s="186">
        <v>182.85187612999999</v>
      </c>
      <c r="H515" s="186">
        <v>365.70375225999999</v>
      </c>
      <c r="I515" s="186">
        <v>0</v>
      </c>
      <c r="J515" s="186">
        <v>402.27412749000001</v>
      </c>
      <c r="K515" s="186">
        <v>475.41487794</v>
      </c>
      <c r="L515" s="186">
        <v>548.55562839000004</v>
      </c>
      <c r="M515" s="121">
        <f t="shared" si="7"/>
        <v>482</v>
      </c>
    </row>
    <row r="516" spans="1:13" ht="12.75" customHeight="1" x14ac:dyDescent="0.2">
      <c r="A516" s="185" t="s">
        <v>204</v>
      </c>
      <c r="B516" s="185">
        <v>3</v>
      </c>
      <c r="C516" s="186">
        <v>823.43677170000001</v>
      </c>
      <c r="D516" s="186">
        <v>819.34007134000001</v>
      </c>
      <c r="E516" s="186">
        <v>0</v>
      </c>
      <c r="F516" s="186">
        <v>78.410113050000007</v>
      </c>
      <c r="G516" s="186">
        <v>196.02528262000001</v>
      </c>
      <c r="H516" s="186">
        <v>392.05056524000003</v>
      </c>
      <c r="I516" s="186">
        <v>0</v>
      </c>
      <c r="J516" s="186">
        <v>431.25562176</v>
      </c>
      <c r="K516" s="186">
        <v>509.66573481</v>
      </c>
      <c r="L516" s="186">
        <v>588.07584785999995</v>
      </c>
      <c r="M516" s="121">
        <f t="shared" si="7"/>
        <v>483</v>
      </c>
    </row>
    <row r="517" spans="1:13" ht="12.75" customHeight="1" x14ac:dyDescent="0.2">
      <c r="A517" s="185" t="s">
        <v>204</v>
      </c>
      <c r="B517" s="185">
        <v>4</v>
      </c>
      <c r="C517" s="186">
        <v>887.17821830000003</v>
      </c>
      <c r="D517" s="186">
        <v>882.76439631999995</v>
      </c>
      <c r="E517" s="186">
        <v>0</v>
      </c>
      <c r="F517" s="186">
        <v>80.662213730000005</v>
      </c>
      <c r="G517" s="186">
        <v>201.65553431000001</v>
      </c>
      <c r="H517" s="186">
        <v>403.31106863000002</v>
      </c>
      <c r="I517" s="186">
        <v>0</v>
      </c>
      <c r="J517" s="186">
        <v>443.64217549</v>
      </c>
      <c r="K517" s="186">
        <v>524.30438920999995</v>
      </c>
      <c r="L517" s="186">
        <v>604.96660294000003</v>
      </c>
      <c r="M517" s="121">
        <f t="shared" si="7"/>
        <v>484</v>
      </c>
    </row>
    <row r="518" spans="1:13" ht="12.75" customHeight="1" x14ac:dyDescent="0.2">
      <c r="A518" s="185" t="s">
        <v>204</v>
      </c>
      <c r="B518" s="185">
        <v>5</v>
      </c>
      <c r="C518" s="186">
        <v>901.31760462</v>
      </c>
      <c r="D518" s="186">
        <v>896.83343743</v>
      </c>
      <c r="E518" s="186">
        <v>0</v>
      </c>
      <c r="F518" s="186">
        <v>81.523290860000003</v>
      </c>
      <c r="G518" s="186">
        <v>203.80822714000001</v>
      </c>
      <c r="H518" s="186">
        <v>407.61645428000003</v>
      </c>
      <c r="I518" s="186">
        <v>0</v>
      </c>
      <c r="J518" s="186">
        <v>448.37809971000001</v>
      </c>
      <c r="K518" s="186">
        <v>529.90139055999998</v>
      </c>
      <c r="L518" s="186">
        <v>611.42468141999996</v>
      </c>
      <c r="M518" s="121">
        <f t="shared" si="7"/>
        <v>485</v>
      </c>
    </row>
    <row r="519" spans="1:13" ht="12.75" customHeight="1" x14ac:dyDescent="0.2">
      <c r="A519" s="185" t="s">
        <v>204</v>
      </c>
      <c r="B519" s="185">
        <v>6</v>
      </c>
      <c r="C519" s="186">
        <v>914.66235824</v>
      </c>
      <c r="D519" s="186">
        <v>910.11179923999998</v>
      </c>
      <c r="E519" s="186">
        <v>0</v>
      </c>
      <c r="F519" s="186">
        <v>81.0449725</v>
      </c>
      <c r="G519" s="186">
        <v>202.61243124999999</v>
      </c>
      <c r="H519" s="186">
        <v>405.22486249000002</v>
      </c>
      <c r="I519" s="186">
        <v>0</v>
      </c>
      <c r="J519" s="186">
        <v>445.74734874000001</v>
      </c>
      <c r="K519" s="186">
        <v>526.79232123999998</v>
      </c>
      <c r="L519" s="186">
        <v>607.83729373999995</v>
      </c>
      <c r="M519" s="121">
        <f t="shared" si="7"/>
        <v>486</v>
      </c>
    </row>
    <row r="520" spans="1:13" ht="12.75" customHeight="1" x14ac:dyDescent="0.2">
      <c r="A520" s="185" t="s">
        <v>204</v>
      </c>
      <c r="B520" s="185">
        <v>7</v>
      </c>
      <c r="C520" s="186">
        <v>753.64257285999997</v>
      </c>
      <c r="D520" s="186">
        <v>749.89310732000001</v>
      </c>
      <c r="E520" s="186">
        <v>0</v>
      </c>
      <c r="F520" s="186">
        <v>79.156880060000006</v>
      </c>
      <c r="G520" s="186">
        <v>197.89220015000001</v>
      </c>
      <c r="H520" s="186">
        <v>395.78440031000002</v>
      </c>
      <c r="I520" s="186">
        <v>0</v>
      </c>
      <c r="J520" s="186">
        <v>435.36284033999999</v>
      </c>
      <c r="K520" s="186">
        <v>514.51972039999998</v>
      </c>
      <c r="L520" s="186">
        <v>593.67660046000003</v>
      </c>
      <c r="M520" s="121">
        <f t="shared" si="7"/>
        <v>487</v>
      </c>
    </row>
    <row r="521" spans="1:13" ht="12.75" customHeight="1" x14ac:dyDescent="0.2">
      <c r="A521" s="185" t="s">
        <v>204</v>
      </c>
      <c r="B521" s="185">
        <v>8</v>
      </c>
      <c r="C521" s="186">
        <v>631.91492519999997</v>
      </c>
      <c r="D521" s="186">
        <v>628.77106985</v>
      </c>
      <c r="E521" s="186">
        <v>0</v>
      </c>
      <c r="F521" s="186">
        <v>75.332598700000005</v>
      </c>
      <c r="G521" s="186">
        <v>188.33149675999999</v>
      </c>
      <c r="H521" s="186">
        <v>376.66299350999998</v>
      </c>
      <c r="I521" s="186">
        <v>0</v>
      </c>
      <c r="J521" s="186">
        <v>414.32929286000001</v>
      </c>
      <c r="K521" s="186">
        <v>489.66189156000002</v>
      </c>
      <c r="L521" s="186">
        <v>564.99449027000003</v>
      </c>
      <c r="M521" s="121">
        <f t="shared" si="7"/>
        <v>488</v>
      </c>
    </row>
    <row r="522" spans="1:13" ht="12.75" customHeight="1" x14ac:dyDescent="0.2">
      <c r="A522" s="185" t="s">
        <v>204</v>
      </c>
      <c r="B522" s="185">
        <v>9</v>
      </c>
      <c r="C522" s="186">
        <v>517.37382401000002</v>
      </c>
      <c r="D522" s="186">
        <v>514.79982488999997</v>
      </c>
      <c r="E522" s="186">
        <v>0</v>
      </c>
      <c r="F522" s="186">
        <v>66.216378140000003</v>
      </c>
      <c r="G522" s="186">
        <v>165.54094535999999</v>
      </c>
      <c r="H522" s="186">
        <v>331.08189071999999</v>
      </c>
      <c r="I522" s="186">
        <v>0</v>
      </c>
      <c r="J522" s="186">
        <v>364.19007979000003</v>
      </c>
      <c r="K522" s="186">
        <v>430.40645794</v>
      </c>
      <c r="L522" s="186">
        <v>496.62283608000001</v>
      </c>
      <c r="M522" s="121">
        <f t="shared" si="7"/>
        <v>489</v>
      </c>
    </row>
    <row r="523" spans="1:13" ht="12.75" customHeight="1" x14ac:dyDescent="0.2">
      <c r="A523" s="185" t="s">
        <v>204</v>
      </c>
      <c r="B523" s="185">
        <v>10</v>
      </c>
      <c r="C523" s="186">
        <v>454.44426439</v>
      </c>
      <c r="D523" s="186">
        <v>452.18334764999997</v>
      </c>
      <c r="E523" s="186">
        <v>0</v>
      </c>
      <c r="F523" s="186">
        <v>57.50508705</v>
      </c>
      <c r="G523" s="186">
        <v>143.76271763</v>
      </c>
      <c r="H523" s="186">
        <v>287.52543524999999</v>
      </c>
      <c r="I523" s="186">
        <v>0</v>
      </c>
      <c r="J523" s="186">
        <v>316.27797878000001</v>
      </c>
      <c r="K523" s="186">
        <v>373.78306583</v>
      </c>
      <c r="L523" s="186">
        <v>431.28815287999998</v>
      </c>
      <c r="M523" s="121">
        <f t="shared" si="7"/>
        <v>490</v>
      </c>
    </row>
    <row r="524" spans="1:13" ht="12.75" customHeight="1" x14ac:dyDescent="0.2">
      <c r="A524" s="185" t="s">
        <v>204</v>
      </c>
      <c r="B524" s="185">
        <v>11</v>
      </c>
      <c r="C524" s="186">
        <v>444.59856496999998</v>
      </c>
      <c r="D524" s="186">
        <v>442.38663180999998</v>
      </c>
      <c r="E524" s="186">
        <v>0</v>
      </c>
      <c r="F524" s="186">
        <v>57.135435870000002</v>
      </c>
      <c r="G524" s="186">
        <v>142.83858968000001</v>
      </c>
      <c r="H524" s="186">
        <v>285.67717936000003</v>
      </c>
      <c r="I524" s="186">
        <v>0</v>
      </c>
      <c r="J524" s="186">
        <v>314.24489728999998</v>
      </c>
      <c r="K524" s="186">
        <v>371.38033316000002</v>
      </c>
      <c r="L524" s="186">
        <v>428.51576903</v>
      </c>
      <c r="M524" s="121">
        <f t="shared" si="7"/>
        <v>491</v>
      </c>
    </row>
    <row r="525" spans="1:13" ht="12.75" customHeight="1" x14ac:dyDescent="0.2">
      <c r="A525" s="185" t="s">
        <v>204</v>
      </c>
      <c r="B525" s="185">
        <v>12</v>
      </c>
      <c r="C525" s="186">
        <v>586.94248769000001</v>
      </c>
      <c r="D525" s="186">
        <v>584.02237580999997</v>
      </c>
      <c r="E525" s="186">
        <v>0</v>
      </c>
      <c r="F525" s="186">
        <v>62.569819260000003</v>
      </c>
      <c r="G525" s="186">
        <v>156.42454814999999</v>
      </c>
      <c r="H525" s="186">
        <v>312.84909629999999</v>
      </c>
      <c r="I525" s="186">
        <v>0</v>
      </c>
      <c r="J525" s="186">
        <v>344.13400593</v>
      </c>
      <c r="K525" s="186">
        <v>406.70382518999998</v>
      </c>
      <c r="L525" s="186">
        <v>469.27364445000001</v>
      </c>
      <c r="M525" s="121">
        <f t="shared" si="7"/>
        <v>492</v>
      </c>
    </row>
    <row r="526" spans="1:13" ht="12.75" customHeight="1" x14ac:dyDescent="0.2">
      <c r="A526" s="185" t="s">
        <v>204</v>
      </c>
      <c r="B526" s="185">
        <v>13</v>
      </c>
      <c r="C526" s="186">
        <v>496.92102420999998</v>
      </c>
      <c r="D526" s="186">
        <v>494.44878031000002</v>
      </c>
      <c r="E526" s="186">
        <v>0</v>
      </c>
      <c r="F526" s="186">
        <v>63.000386769999999</v>
      </c>
      <c r="G526" s="186">
        <v>157.50096693</v>
      </c>
      <c r="H526" s="186">
        <v>315.00193386000001</v>
      </c>
      <c r="I526" s="186">
        <v>0</v>
      </c>
      <c r="J526" s="186">
        <v>346.50212725</v>
      </c>
      <c r="K526" s="186">
        <v>409.50251401999998</v>
      </c>
      <c r="L526" s="186">
        <v>472.50290079000001</v>
      </c>
      <c r="M526" s="121">
        <f t="shared" si="7"/>
        <v>493</v>
      </c>
    </row>
    <row r="527" spans="1:13" ht="12.75" customHeight="1" x14ac:dyDescent="0.2">
      <c r="A527" s="185" t="s">
        <v>204</v>
      </c>
      <c r="B527" s="185">
        <v>14</v>
      </c>
      <c r="C527" s="186">
        <v>532.47911894000003</v>
      </c>
      <c r="D527" s="186">
        <v>529.82996908999996</v>
      </c>
      <c r="E527" s="186">
        <v>0</v>
      </c>
      <c r="F527" s="186">
        <v>63.715318629999999</v>
      </c>
      <c r="G527" s="186">
        <v>159.28829657</v>
      </c>
      <c r="H527" s="186">
        <v>318.57659315000001</v>
      </c>
      <c r="I527" s="186">
        <v>0</v>
      </c>
      <c r="J527" s="186">
        <v>350.43425245999998</v>
      </c>
      <c r="K527" s="186">
        <v>414.14957108999999</v>
      </c>
      <c r="L527" s="186">
        <v>477.86488972000001</v>
      </c>
      <c r="M527" s="121">
        <f t="shared" si="7"/>
        <v>494</v>
      </c>
    </row>
    <row r="528" spans="1:13" ht="12.75" customHeight="1" x14ac:dyDescent="0.2">
      <c r="A528" s="185" t="s">
        <v>204</v>
      </c>
      <c r="B528" s="185">
        <v>15</v>
      </c>
      <c r="C528" s="186">
        <v>565.80299830000001</v>
      </c>
      <c r="D528" s="186">
        <v>562.98805801000003</v>
      </c>
      <c r="E528" s="186">
        <v>0</v>
      </c>
      <c r="F528" s="186">
        <v>61.872218169999996</v>
      </c>
      <c r="G528" s="186">
        <v>154.68054543</v>
      </c>
      <c r="H528" s="186">
        <v>309.36109085999999</v>
      </c>
      <c r="I528" s="186">
        <v>0</v>
      </c>
      <c r="J528" s="186">
        <v>340.29719993999998</v>
      </c>
      <c r="K528" s="186">
        <v>402.16941810999998</v>
      </c>
      <c r="L528" s="186">
        <v>464.04163627999998</v>
      </c>
      <c r="M528" s="121">
        <f t="shared" si="7"/>
        <v>495</v>
      </c>
    </row>
    <row r="529" spans="1:13" ht="12.75" customHeight="1" x14ac:dyDescent="0.2">
      <c r="A529" s="185" t="s">
        <v>204</v>
      </c>
      <c r="B529" s="185">
        <v>16</v>
      </c>
      <c r="C529" s="186">
        <v>555.40152685999999</v>
      </c>
      <c r="D529" s="186">
        <v>552.63833518000001</v>
      </c>
      <c r="E529" s="186">
        <v>0</v>
      </c>
      <c r="F529" s="186">
        <v>61.702248920000002</v>
      </c>
      <c r="G529" s="186">
        <v>154.25562228999999</v>
      </c>
      <c r="H529" s="186">
        <v>308.51124458999999</v>
      </c>
      <c r="I529" s="186">
        <v>0</v>
      </c>
      <c r="J529" s="186">
        <v>339.36236903999998</v>
      </c>
      <c r="K529" s="186">
        <v>401.06461796000002</v>
      </c>
      <c r="L529" s="186">
        <v>462.76686688000001</v>
      </c>
      <c r="M529" s="121">
        <f t="shared" si="7"/>
        <v>496</v>
      </c>
    </row>
    <row r="530" spans="1:13" ht="12.75" customHeight="1" x14ac:dyDescent="0.2">
      <c r="A530" s="185" t="s">
        <v>204</v>
      </c>
      <c r="B530" s="185">
        <v>17</v>
      </c>
      <c r="C530" s="186">
        <v>594.50686278000001</v>
      </c>
      <c r="D530" s="186">
        <v>591.54911718999995</v>
      </c>
      <c r="E530" s="186">
        <v>0</v>
      </c>
      <c r="F530" s="186">
        <v>60.574678980000002</v>
      </c>
      <c r="G530" s="186">
        <v>151.43669746</v>
      </c>
      <c r="H530" s="186">
        <v>302.87339492000001</v>
      </c>
      <c r="I530" s="186">
        <v>0</v>
      </c>
      <c r="J530" s="186">
        <v>333.16073440999998</v>
      </c>
      <c r="K530" s="186">
        <v>393.73541339000002</v>
      </c>
      <c r="L530" s="186">
        <v>454.31009237000001</v>
      </c>
      <c r="M530" s="121">
        <f t="shared" si="7"/>
        <v>497</v>
      </c>
    </row>
    <row r="531" spans="1:13" ht="12.75" customHeight="1" x14ac:dyDescent="0.2">
      <c r="A531" s="185" t="s">
        <v>204</v>
      </c>
      <c r="B531" s="185">
        <v>18</v>
      </c>
      <c r="C531" s="186">
        <v>616.36634219999996</v>
      </c>
      <c r="D531" s="186">
        <v>613.29984299</v>
      </c>
      <c r="E531" s="186">
        <v>0</v>
      </c>
      <c r="F531" s="186">
        <v>60.251080969999997</v>
      </c>
      <c r="G531" s="186">
        <v>150.62770241000001</v>
      </c>
      <c r="H531" s="186">
        <v>301.25540482999997</v>
      </c>
      <c r="I531" s="186">
        <v>0</v>
      </c>
      <c r="J531" s="186">
        <v>331.38094531000002</v>
      </c>
      <c r="K531" s="186">
        <v>391.63202626999998</v>
      </c>
      <c r="L531" s="186">
        <v>451.88310724000002</v>
      </c>
      <c r="M531" s="121">
        <f t="shared" si="7"/>
        <v>498</v>
      </c>
    </row>
    <row r="532" spans="1:13" ht="12.75" customHeight="1" x14ac:dyDescent="0.2">
      <c r="A532" s="185" t="s">
        <v>204</v>
      </c>
      <c r="B532" s="185">
        <v>19</v>
      </c>
      <c r="C532" s="186">
        <v>506.95291028000003</v>
      </c>
      <c r="D532" s="186">
        <v>504.43075649999997</v>
      </c>
      <c r="E532" s="186">
        <v>0</v>
      </c>
      <c r="F532" s="186">
        <v>60.424463670000002</v>
      </c>
      <c r="G532" s="186">
        <v>151.06115917</v>
      </c>
      <c r="H532" s="186">
        <v>302.12231833999999</v>
      </c>
      <c r="I532" s="186">
        <v>0</v>
      </c>
      <c r="J532" s="186">
        <v>332.33455017</v>
      </c>
      <c r="K532" s="186">
        <v>392.75901384000002</v>
      </c>
      <c r="L532" s="186">
        <v>453.18347749999998</v>
      </c>
      <c r="M532" s="121">
        <f t="shared" si="7"/>
        <v>499</v>
      </c>
    </row>
    <row r="533" spans="1:13" ht="12.75" customHeight="1" x14ac:dyDescent="0.2">
      <c r="A533" s="185" t="s">
        <v>204</v>
      </c>
      <c r="B533" s="185">
        <v>20</v>
      </c>
      <c r="C533" s="186">
        <v>605.57040051000001</v>
      </c>
      <c r="D533" s="186">
        <v>602.55761244999997</v>
      </c>
      <c r="E533" s="186">
        <v>0</v>
      </c>
      <c r="F533" s="186">
        <v>61.124236760000002</v>
      </c>
      <c r="G533" s="186">
        <v>152.81059189999999</v>
      </c>
      <c r="H533" s="186">
        <v>305.62118378999998</v>
      </c>
      <c r="I533" s="186">
        <v>0</v>
      </c>
      <c r="J533" s="186">
        <v>336.18330216999999</v>
      </c>
      <c r="K533" s="186">
        <v>397.30753893000002</v>
      </c>
      <c r="L533" s="186">
        <v>458.43177568999999</v>
      </c>
      <c r="M533" s="121">
        <f t="shared" si="7"/>
        <v>500</v>
      </c>
    </row>
    <row r="534" spans="1:13" ht="12.75" customHeight="1" x14ac:dyDescent="0.2">
      <c r="A534" s="185" t="s">
        <v>204</v>
      </c>
      <c r="B534" s="185">
        <v>21</v>
      </c>
      <c r="C534" s="186">
        <v>577.50451206000002</v>
      </c>
      <c r="D534" s="186">
        <v>574.63135527999998</v>
      </c>
      <c r="E534" s="186">
        <v>0</v>
      </c>
      <c r="F534" s="186">
        <v>55.557637040000003</v>
      </c>
      <c r="G534" s="186">
        <v>138.89409259999999</v>
      </c>
      <c r="H534" s="186">
        <v>277.78818519999999</v>
      </c>
      <c r="I534" s="186">
        <v>0</v>
      </c>
      <c r="J534" s="186">
        <v>305.56700372</v>
      </c>
      <c r="K534" s="186">
        <v>361.12464075999998</v>
      </c>
      <c r="L534" s="186">
        <v>416.68227780000001</v>
      </c>
      <c r="M534" s="121">
        <f t="shared" si="7"/>
        <v>501</v>
      </c>
    </row>
    <row r="535" spans="1:13" ht="12.75" customHeight="1" x14ac:dyDescent="0.2">
      <c r="A535" s="185" t="s">
        <v>204</v>
      </c>
      <c r="B535" s="185">
        <v>22</v>
      </c>
      <c r="C535" s="186">
        <v>654.44532850999997</v>
      </c>
      <c r="D535" s="186">
        <v>651.18938160000005</v>
      </c>
      <c r="E535" s="186">
        <v>0</v>
      </c>
      <c r="F535" s="186">
        <v>65.74925915</v>
      </c>
      <c r="G535" s="186">
        <v>164.37314787</v>
      </c>
      <c r="H535" s="186">
        <v>328.74629572999999</v>
      </c>
      <c r="I535" s="186">
        <v>0</v>
      </c>
      <c r="J535" s="186">
        <v>361.62092530000001</v>
      </c>
      <c r="K535" s="186">
        <v>427.37018445000001</v>
      </c>
      <c r="L535" s="186">
        <v>493.11944360000001</v>
      </c>
      <c r="M535" s="121">
        <f t="shared" si="7"/>
        <v>502</v>
      </c>
    </row>
    <row r="536" spans="1:13" ht="12.75" customHeight="1" x14ac:dyDescent="0.2">
      <c r="A536" s="185" t="s">
        <v>204</v>
      </c>
      <c r="B536" s="185">
        <v>23</v>
      </c>
      <c r="C536" s="186">
        <v>554.97110243999998</v>
      </c>
      <c r="D536" s="186">
        <v>552.21005218000005</v>
      </c>
      <c r="E536" s="186">
        <v>0</v>
      </c>
      <c r="F536" s="186">
        <v>61.583059970000001</v>
      </c>
      <c r="G536" s="186">
        <v>153.95764991999999</v>
      </c>
      <c r="H536" s="186">
        <v>307.91529982999998</v>
      </c>
      <c r="I536" s="186">
        <v>0</v>
      </c>
      <c r="J536" s="186">
        <v>338.70682980999999</v>
      </c>
      <c r="K536" s="186">
        <v>400.28988978000001</v>
      </c>
      <c r="L536" s="186">
        <v>461.87294974999998</v>
      </c>
      <c r="M536" s="121">
        <f t="shared" si="7"/>
        <v>503</v>
      </c>
    </row>
    <row r="537" spans="1:13" ht="12.75" customHeight="1" x14ac:dyDescent="0.2">
      <c r="A537" s="185" t="s">
        <v>204</v>
      </c>
      <c r="B537" s="185">
        <v>24</v>
      </c>
      <c r="C537" s="186">
        <v>641.29203190999999</v>
      </c>
      <c r="D537" s="186">
        <v>638.10152429000004</v>
      </c>
      <c r="E537" s="186">
        <v>0</v>
      </c>
      <c r="F537" s="186">
        <v>57.547902059999998</v>
      </c>
      <c r="G537" s="186">
        <v>143.86975514</v>
      </c>
      <c r="H537" s="186">
        <v>287.73951029</v>
      </c>
      <c r="I537" s="186">
        <v>0</v>
      </c>
      <c r="J537" s="186">
        <v>316.51346131000003</v>
      </c>
      <c r="K537" s="186">
        <v>374.06136336999998</v>
      </c>
      <c r="L537" s="186">
        <v>431.60926542999999</v>
      </c>
      <c r="M537" s="121">
        <f t="shared" si="7"/>
        <v>504</v>
      </c>
    </row>
    <row r="538" spans="1:13" ht="12.75" customHeight="1" x14ac:dyDescent="0.2">
      <c r="A538" s="185" t="s">
        <v>205</v>
      </c>
      <c r="B538" s="185">
        <v>1</v>
      </c>
      <c r="C538" s="186">
        <v>614.30302234999999</v>
      </c>
      <c r="D538" s="186">
        <v>611.24678841000002</v>
      </c>
      <c r="E538" s="186">
        <v>0</v>
      </c>
      <c r="F538" s="186">
        <v>58.987848149999998</v>
      </c>
      <c r="G538" s="186">
        <v>147.46962037</v>
      </c>
      <c r="H538" s="186">
        <v>294.93924072999999</v>
      </c>
      <c r="I538" s="186">
        <v>0</v>
      </c>
      <c r="J538" s="186">
        <v>324.43316479999999</v>
      </c>
      <c r="K538" s="186">
        <v>383.42101294999998</v>
      </c>
      <c r="L538" s="186">
        <v>442.40886110000002</v>
      </c>
      <c r="M538" s="121">
        <f t="shared" si="7"/>
        <v>505</v>
      </c>
    </row>
    <row r="539" spans="1:13" ht="12.75" customHeight="1" x14ac:dyDescent="0.2">
      <c r="A539" s="185" t="s">
        <v>205</v>
      </c>
      <c r="B539" s="185">
        <v>2</v>
      </c>
      <c r="C539" s="186">
        <v>545.65091015999997</v>
      </c>
      <c r="D539" s="186">
        <v>542.93622901000003</v>
      </c>
      <c r="E539" s="186">
        <v>0</v>
      </c>
      <c r="F539" s="186">
        <v>66.120463810000004</v>
      </c>
      <c r="G539" s="186">
        <v>165.30115952</v>
      </c>
      <c r="H539" s="186">
        <v>330.60231902999999</v>
      </c>
      <c r="I539" s="186">
        <v>0</v>
      </c>
      <c r="J539" s="186">
        <v>363.66255093000001</v>
      </c>
      <c r="K539" s="186">
        <v>429.78301474</v>
      </c>
      <c r="L539" s="186">
        <v>495.90347854999999</v>
      </c>
      <c r="M539" s="121">
        <f t="shared" si="7"/>
        <v>506</v>
      </c>
    </row>
    <row r="540" spans="1:13" ht="12.75" customHeight="1" x14ac:dyDescent="0.2">
      <c r="A540" s="185" t="s">
        <v>205</v>
      </c>
      <c r="B540" s="185">
        <v>3</v>
      </c>
      <c r="C540" s="186">
        <v>631.01782020999997</v>
      </c>
      <c r="D540" s="186">
        <v>627.87842807000004</v>
      </c>
      <c r="E540" s="186">
        <v>0</v>
      </c>
      <c r="F540" s="186">
        <v>69.945215809999993</v>
      </c>
      <c r="G540" s="186">
        <v>174.86303953000001</v>
      </c>
      <c r="H540" s="186">
        <v>349.72607906000002</v>
      </c>
      <c r="I540" s="186">
        <v>0</v>
      </c>
      <c r="J540" s="186">
        <v>384.69868695999997</v>
      </c>
      <c r="K540" s="186">
        <v>454.64390277000001</v>
      </c>
      <c r="L540" s="186">
        <v>524.58911857999999</v>
      </c>
      <c r="M540" s="121">
        <f t="shared" si="7"/>
        <v>507</v>
      </c>
    </row>
    <row r="541" spans="1:13" ht="12.75" customHeight="1" x14ac:dyDescent="0.2">
      <c r="A541" s="185" t="s">
        <v>205</v>
      </c>
      <c r="B541" s="185">
        <v>4</v>
      </c>
      <c r="C541" s="186">
        <v>647.89796316000002</v>
      </c>
      <c r="D541" s="186">
        <v>644.67459021000002</v>
      </c>
      <c r="E541" s="186">
        <v>0</v>
      </c>
      <c r="F541" s="186">
        <v>69.794243679999994</v>
      </c>
      <c r="G541" s="186">
        <v>174.48560918999999</v>
      </c>
      <c r="H541" s="186">
        <v>348.97121837999998</v>
      </c>
      <c r="I541" s="186">
        <v>0</v>
      </c>
      <c r="J541" s="186">
        <v>383.86834021999999</v>
      </c>
      <c r="K541" s="186">
        <v>453.66258389000001</v>
      </c>
      <c r="L541" s="186">
        <v>523.45682756999997</v>
      </c>
      <c r="M541" s="121">
        <f t="shared" si="7"/>
        <v>508</v>
      </c>
    </row>
    <row r="542" spans="1:13" ht="12.75" customHeight="1" x14ac:dyDescent="0.2">
      <c r="A542" s="185" t="s">
        <v>205</v>
      </c>
      <c r="B542" s="185">
        <v>5</v>
      </c>
      <c r="C542" s="186">
        <v>582.50532885999996</v>
      </c>
      <c r="D542" s="186">
        <v>579.60729240000001</v>
      </c>
      <c r="E542" s="186">
        <v>0</v>
      </c>
      <c r="F542" s="186">
        <v>71.626487909999994</v>
      </c>
      <c r="G542" s="186">
        <v>179.06621978000001</v>
      </c>
      <c r="H542" s="186">
        <v>358.13243955000002</v>
      </c>
      <c r="I542" s="186">
        <v>0</v>
      </c>
      <c r="J542" s="186">
        <v>393.94568350999998</v>
      </c>
      <c r="K542" s="186">
        <v>465.57217142000002</v>
      </c>
      <c r="L542" s="186">
        <v>537.19865933000005</v>
      </c>
      <c r="M542" s="121">
        <f t="shared" si="7"/>
        <v>509</v>
      </c>
    </row>
    <row r="543" spans="1:13" ht="12.75" customHeight="1" x14ac:dyDescent="0.2">
      <c r="A543" s="185" t="s">
        <v>205</v>
      </c>
      <c r="B543" s="185">
        <v>6</v>
      </c>
      <c r="C543" s="186">
        <v>693.26725461000001</v>
      </c>
      <c r="D543" s="186">
        <v>689.81816378999997</v>
      </c>
      <c r="E543" s="186">
        <v>0</v>
      </c>
      <c r="F543" s="186">
        <v>72.902128200000007</v>
      </c>
      <c r="G543" s="186">
        <v>182.25532050999999</v>
      </c>
      <c r="H543" s="186">
        <v>364.51064101999998</v>
      </c>
      <c r="I543" s="186">
        <v>0</v>
      </c>
      <c r="J543" s="186">
        <v>400.96170511999998</v>
      </c>
      <c r="K543" s="186">
        <v>473.86383332999998</v>
      </c>
      <c r="L543" s="186">
        <v>546.76596153000003</v>
      </c>
      <c r="M543" s="121">
        <f t="shared" si="7"/>
        <v>510</v>
      </c>
    </row>
    <row r="544" spans="1:13" ht="12.75" customHeight="1" x14ac:dyDescent="0.2">
      <c r="A544" s="185" t="s">
        <v>205</v>
      </c>
      <c r="B544" s="185">
        <v>7</v>
      </c>
      <c r="C544" s="186">
        <v>598.87160011000003</v>
      </c>
      <c r="D544" s="186">
        <v>595.89213941000003</v>
      </c>
      <c r="E544" s="186">
        <v>0</v>
      </c>
      <c r="F544" s="186">
        <v>67.503981199999998</v>
      </c>
      <c r="G544" s="186">
        <v>168.75995298999999</v>
      </c>
      <c r="H544" s="186">
        <v>337.51990598999998</v>
      </c>
      <c r="I544" s="186">
        <v>0</v>
      </c>
      <c r="J544" s="186">
        <v>371.27189657999998</v>
      </c>
      <c r="K544" s="186">
        <v>438.77587777999997</v>
      </c>
      <c r="L544" s="186">
        <v>506.27985897999997</v>
      </c>
      <c r="M544" s="121">
        <f t="shared" si="7"/>
        <v>511</v>
      </c>
    </row>
    <row r="545" spans="1:13" ht="12.75" customHeight="1" x14ac:dyDescent="0.2">
      <c r="A545" s="185" t="s">
        <v>205</v>
      </c>
      <c r="B545" s="185">
        <v>8</v>
      </c>
      <c r="C545" s="186">
        <v>618.39736947999995</v>
      </c>
      <c r="D545" s="186">
        <v>615.32076565</v>
      </c>
      <c r="E545" s="186">
        <v>0</v>
      </c>
      <c r="F545" s="186">
        <v>63.657980190000004</v>
      </c>
      <c r="G545" s="186">
        <v>159.14495048000001</v>
      </c>
      <c r="H545" s="186">
        <v>318.28990096000001</v>
      </c>
      <c r="I545" s="186">
        <v>0</v>
      </c>
      <c r="J545" s="186">
        <v>350.11889105</v>
      </c>
      <c r="K545" s="186">
        <v>413.77687123999999</v>
      </c>
      <c r="L545" s="186">
        <v>477.43485142999998</v>
      </c>
      <c r="M545" s="121">
        <f t="shared" si="7"/>
        <v>512</v>
      </c>
    </row>
    <row r="546" spans="1:13" ht="12.75" customHeight="1" x14ac:dyDescent="0.2">
      <c r="A546" s="185" t="s">
        <v>205</v>
      </c>
      <c r="B546" s="185">
        <v>9</v>
      </c>
      <c r="C546" s="186">
        <v>462.32387032000003</v>
      </c>
      <c r="D546" s="186">
        <v>460.02375155999999</v>
      </c>
      <c r="E546" s="186">
        <v>0</v>
      </c>
      <c r="F546" s="186">
        <v>54.581096870000003</v>
      </c>
      <c r="G546" s="186">
        <v>136.45274216999999</v>
      </c>
      <c r="H546" s="186">
        <v>272.90548433999999</v>
      </c>
      <c r="I546" s="186">
        <v>0</v>
      </c>
      <c r="J546" s="186">
        <v>300.19603276999999</v>
      </c>
      <c r="K546" s="186">
        <v>354.77712964</v>
      </c>
      <c r="L546" s="186">
        <v>409.35822651000001</v>
      </c>
      <c r="M546" s="121">
        <f t="shared" si="7"/>
        <v>513</v>
      </c>
    </row>
    <row r="547" spans="1:13" ht="12.75" customHeight="1" x14ac:dyDescent="0.2">
      <c r="A547" s="185" t="s">
        <v>205</v>
      </c>
      <c r="B547" s="185">
        <v>10</v>
      </c>
      <c r="C547" s="186">
        <v>396.92851662999999</v>
      </c>
      <c r="D547" s="186">
        <v>394.95374788999999</v>
      </c>
      <c r="E547" s="186">
        <v>0</v>
      </c>
      <c r="F547" s="186">
        <v>50.188101860000003</v>
      </c>
      <c r="G547" s="186">
        <v>125.47025463999999</v>
      </c>
      <c r="H547" s="186">
        <v>250.94050927999999</v>
      </c>
      <c r="I547" s="186">
        <v>0</v>
      </c>
      <c r="J547" s="186">
        <v>276.03456019999999</v>
      </c>
      <c r="K547" s="186">
        <v>326.22266206</v>
      </c>
      <c r="L547" s="186">
        <v>376.41076391000001</v>
      </c>
      <c r="M547" s="121">
        <f t="shared" si="7"/>
        <v>514</v>
      </c>
    </row>
    <row r="548" spans="1:13" ht="12.75" customHeight="1" x14ac:dyDescent="0.2">
      <c r="A548" s="185" t="s">
        <v>205</v>
      </c>
      <c r="B548" s="185">
        <v>11</v>
      </c>
      <c r="C548" s="186">
        <v>438.04280528999999</v>
      </c>
      <c r="D548" s="186">
        <v>435.86348785000001</v>
      </c>
      <c r="E548" s="186">
        <v>0</v>
      </c>
      <c r="F548" s="186">
        <v>52.327007510000001</v>
      </c>
      <c r="G548" s="186">
        <v>130.81751878</v>
      </c>
      <c r="H548" s="186">
        <v>261.63503754999999</v>
      </c>
      <c r="I548" s="186">
        <v>0</v>
      </c>
      <c r="J548" s="186">
        <v>287.79854131000002</v>
      </c>
      <c r="K548" s="186">
        <v>340.12554882000001</v>
      </c>
      <c r="L548" s="186">
        <v>392.45255632999999</v>
      </c>
      <c r="M548" s="121">
        <f t="shared" ref="M548:M611" si="8">M547+1</f>
        <v>515</v>
      </c>
    </row>
    <row r="549" spans="1:13" ht="12.75" customHeight="1" x14ac:dyDescent="0.2">
      <c r="A549" s="185" t="s">
        <v>205</v>
      </c>
      <c r="B549" s="185">
        <v>12</v>
      </c>
      <c r="C549" s="186">
        <v>478.51689494999999</v>
      </c>
      <c r="D549" s="186">
        <v>476.13621388000001</v>
      </c>
      <c r="E549" s="186">
        <v>0</v>
      </c>
      <c r="F549" s="186">
        <v>56.668657230000001</v>
      </c>
      <c r="G549" s="186">
        <v>141.67164306999999</v>
      </c>
      <c r="H549" s="186">
        <v>283.34328613999998</v>
      </c>
      <c r="I549" s="186">
        <v>0</v>
      </c>
      <c r="J549" s="186">
        <v>311.67761474999998</v>
      </c>
      <c r="K549" s="186">
        <v>368.34627197999998</v>
      </c>
      <c r="L549" s="186">
        <v>425.01492919999998</v>
      </c>
      <c r="M549" s="121">
        <f t="shared" si="8"/>
        <v>516</v>
      </c>
    </row>
    <row r="550" spans="1:13" ht="12.75" customHeight="1" x14ac:dyDescent="0.2">
      <c r="A550" s="185" t="s">
        <v>205</v>
      </c>
      <c r="B550" s="185">
        <v>13</v>
      </c>
      <c r="C550" s="186">
        <v>505.25678679999999</v>
      </c>
      <c r="D550" s="186">
        <v>502.74307143999999</v>
      </c>
      <c r="E550" s="186">
        <v>0</v>
      </c>
      <c r="F550" s="186">
        <v>55.830377050000003</v>
      </c>
      <c r="G550" s="186">
        <v>139.57594262000001</v>
      </c>
      <c r="H550" s="186">
        <v>279.15188524000001</v>
      </c>
      <c r="I550" s="186">
        <v>0</v>
      </c>
      <c r="J550" s="186">
        <v>307.06707376000003</v>
      </c>
      <c r="K550" s="186">
        <v>362.89745081000001</v>
      </c>
      <c r="L550" s="186">
        <v>418.72782784999998</v>
      </c>
      <c r="M550" s="121">
        <f t="shared" si="8"/>
        <v>517</v>
      </c>
    </row>
    <row r="551" spans="1:13" ht="12.75" customHeight="1" x14ac:dyDescent="0.2">
      <c r="A551" s="185" t="s">
        <v>205</v>
      </c>
      <c r="B551" s="185">
        <v>14</v>
      </c>
      <c r="C551" s="186">
        <v>503.03489043000002</v>
      </c>
      <c r="D551" s="186">
        <v>500.53222928000002</v>
      </c>
      <c r="E551" s="186">
        <v>0</v>
      </c>
      <c r="F551" s="186">
        <v>56.988274009999998</v>
      </c>
      <c r="G551" s="186">
        <v>142.47068503</v>
      </c>
      <c r="H551" s="186">
        <v>284.94137006</v>
      </c>
      <c r="I551" s="186">
        <v>0</v>
      </c>
      <c r="J551" s="186">
        <v>313.43550707000003</v>
      </c>
      <c r="K551" s="186">
        <v>370.42378108000003</v>
      </c>
      <c r="L551" s="186">
        <v>427.41205509000002</v>
      </c>
      <c r="M551" s="121">
        <f t="shared" si="8"/>
        <v>518</v>
      </c>
    </row>
    <row r="552" spans="1:13" ht="12.75" customHeight="1" x14ac:dyDescent="0.2">
      <c r="A552" s="185" t="s">
        <v>205</v>
      </c>
      <c r="B552" s="185">
        <v>15</v>
      </c>
      <c r="C552" s="186">
        <v>534.47676057000001</v>
      </c>
      <c r="D552" s="186">
        <v>531.81767220999996</v>
      </c>
      <c r="E552" s="186">
        <v>0</v>
      </c>
      <c r="F552" s="186">
        <v>56.260776399999997</v>
      </c>
      <c r="G552" s="186">
        <v>140.65194099999999</v>
      </c>
      <c r="H552" s="186">
        <v>281.30388199999999</v>
      </c>
      <c r="I552" s="186">
        <v>0</v>
      </c>
      <c r="J552" s="186">
        <v>309.43427020000001</v>
      </c>
      <c r="K552" s="186">
        <v>365.69504660000001</v>
      </c>
      <c r="L552" s="186">
        <v>421.95582300000001</v>
      </c>
      <c r="M552" s="121">
        <f t="shared" si="8"/>
        <v>519</v>
      </c>
    </row>
    <row r="553" spans="1:13" ht="12.75" customHeight="1" x14ac:dyDescent="0.2">
      <c r="A553" s="185" t="s">
        <v>205</v>
      </c>
      <c r="B553" s="185">
        <v>16</v>
      </c>
      <c r="C553" s="186">
        <v>483.17085743000001</v>
      </c>
      <c r="D553" s="186">
        <v>480.76702232000002</v>
      </c>
      <c r="E553" s="186">
        <v>0</v>
      </c>
      <c r="F553" s="186">
        <v>55.591390730000001</v>
      </c>
      <c r="G553" s="186">
        <v>138.97847683000001</v>
      </c>
      <c r="H553" s="186">
        <v>277.95695365</v>
      </c>
      <c r="I553" s="186">
        <v>0</v>
      </c>
      <c r="J553" s="186">
        <v>305.75264901999998</v>
      </c>
      <c r="K553" s="186">
        <v>361.34403974999998</v>
      </c>
      <c r="L553" s="186">
        <v>416.93543047999998</v>
      </c>
      <c r="M553" s="121">
        <f t="shared" si="8"/>
        <v>520</v>
      </c>
    </row>
    <row r="554" spans="1:13" ht="12.75" customHeight="1" x14ac:dyDescent="0.2">
      <c r="A554" s="185" t="s">
        <v>205</v>
      </c>
      <c r="B554" s="185">
        <v>17</v>
      </c>
      <c r="C554" s="186">
        <v>563.37081312999999</v>
      </c>
      <c r="D554" s="186">
        <v>560.56797326000003</v>
      </c>
      <c r="E554" s="186">
        <v>0</v>
      </c>
      <c r="F554" s="186">
        <v>55.239625349999997</v>
      </c>
      <c r="G554" s="186">
        <v>138.09906337999999</v>
      </c>
      <c r="H554" s="186">
        <v>276.19812674999997</v>
      </c>
      <c r="I554" s="186">
        <v>0</v>
      </c>
      <c r="J554" s="186">
        <v>303.81793943000002</v>
      </c>
      <c r="K554" s="186">
        <v>359.05756478000001</v>
      </c>
      <c r="L554" s="186">
        <v>414.29719012999999</v>
      </c>
      <c r="M554" s="121">
        <f t="shared" si="8"/>
        <v>521</v>
      </c>
    </row>
    <row r="555" spans="1:13" ht="12.75" customHeight="1" x14ac:dyDescent="0.2">
      <c r="A555" s="185" t="s">
        <v>205</v>
      </c>
      <c r="B555" s="185">
        <v>18</v>
      </c>
      <c r="C555" s="186">
        <v>543.78871241000002</v>
      </c>
      <c r="D555" s="186">
        <v>541.08329592999996</v>
      </c>
      <c r="E555" s="186">
        <v>0</v>
      </c>
      <c r="F555" s="186">
        <v>54.645020080000002</v>
      </c>
      <c r="G555" s="186">
        <v>136.61255020999999</v>
      </c>
      <c r="H555" s="186">
        <v>273.22510040999998</v>
      </c>
      <c r="I555" s="186">
        <v>0</v>
      </c>
      <c r="J555" s="186">
        <v>300.54761044999998</v>
      </c>
      <c r="K555" s="186">
        <v>355.19263052999997</v>
      </c>
      <c r="L555" s="186">
        <v>409.83765061999998</v>
      </c>
      <c r="M555" s="121">
        <f t="shared" si="8"/>
        <v>522</v>
      </c>
    </row>
    <row r="556" spans="1:13" ht="12.75" customHeight="1" x14ac:dyDescent="0.2">
      <c r="A556" s="185" t="s">
        <v>205</v>
      </c>
      <c r="B556" s="185">
        <v>19</v>
      </c>
      <c r="C556" s="186">
        <v>370.81611530999999</v>
      </c>
      <c r="D556" s="186">
        <v>368.97125900999998</v>
      </c>
      <c r="E556" s="186">
        <v>0</v>
      </c>
      <c r="F556" s="186">
        <v>45.717007879999997</v>
      </c>
      <c r="G556" s="186">
        <v>114.2925197</v>
      </c>
      <c r="H556" s="186">
        <v>228.58503938999999</v>
      </c>
      <c r="I556" s="186">
        <v>0</v>
      </c>
      <c r="J556" s="186">
        <v>251.44354333000001</v>
      </c>
      <c r="K556" s="186">
        <v>297.16055120999999</v>
      </c>
      <c r="L556" s="186">
        <v>342.87755908999998</v>
      </c>
      <c r="M556" s="121">
        <f t="shared" si="8"/>
        <v>523</v>
      </c>
    </row>
    <row r="557" spans="1:13" ht="12.75" customHeight="1" x14ac:dyDescent="0.2">
      <c r="A557" s="185" t="s">
        <v>205</v>
      </c>
      <c r="B557" s="185">
        <v>20</v>
      </c>
      <c r="C557" s="186">
        <v>408.5153128</v>
      </c>
      <c r="D557" s="186">
        <v>406.48289831</v>
      </c>
      <c r="E557" s="186">
        <v>0</v>
      </c>
      <c r="F557" s="186">
        <v>45.809413169999999</v>
      </c>
      <c r="G557" s="186">
        <v>114.52353291999999</v>
      </c>
      <c r="H557" s="186">
        <v>229.04706585</v>
      </c>
      <c r="I557" s="186">
        <v>0</v>
      </c>
      <c r="J557" s="186">
        <v>251.95177243000001</v>
      </c>
      <c r="K557" s="186">
        <v>297.76118559999998</v>
      </c>
      <c r="L557" s="186">
        <v>343.57059877</v>
      </c>
      <c r="M557" s="121">
        <f t="shared" si="8"/>
        <v>524</v>
      </c>
    </row>
    <row r="558" spans="1:13" ht="12.75" customHeight="1" x14ac:dyDescent="0.2">
      <c r="A558" s="185" t="s">
        <v>205</v>
      </c>
      <c r="B558" s="185">
        <v>21</v>
      </c>
      <c r="C558" s="186">
        <v>515.96292337</v>
      </c>
      <c r="D558" s="186">
        <v>513.39594365000005</v>
      </c>
      <c r="E558" s="186">
        <v>0</v>
      </c>
      <c r="F558" s="186">
        <v>47.812657229999999</v>
      </c>
      <c r="G558" s="186">
        <v>119.53164307999999</v>
      </c>
      <c r="H558" s="186">
        <v>239.06328617</v>
      </c>
      <c r="I558" s="186">
        <v>0</v>
      </c>
      <c r="J558" s="186">
        <v>262.96961477999997</v>
      </c>
      <c r="K558" s="186">
        <v>310.78227200999999</v>
      </c>
      <c r="L558" s="186">
        <v>358.59492925000001</v>
      </c>
      <c r="M558" s="121">
        <f t="shared" si="8"/>
        <v>525</v>
      </c>
    </row>
    <row r="559" spans="1:13" ht="12.75" customHeight="1" x14ac:dyDescent="0.2">
      <c r="A559" s="185" t="s">
        <v>205</v>
      </c>
      <c r="B559" s="185">
        <v>22</v>
      </c>
      <c r="C559" s="186">
        <v>459.48982652000001</v>
      </c>
      <c r="D559" s="186">
        <v>457.20380748000002</v>
      </c>
      <c r="E559" s="186">
        <v>0</v>
      </c>
      <c r="F559" s="186">
        <v>47.890917999999999</v>
      </c>
      <c r="G559" s="186">
        <v>119.72729499</v>
      </c>
      <c r="H559" s="186">
        <v>239.45458998999999</v>
      </c>
      <c r="I559" s="186">
        <v>0</v>
      </c>
      <c r="J559" s="186">
        <v>263.40004898000001</v>
      </c>
      <c r="K559" s="186">
        <v>311.29096698000001</v>
      </c>
      <c r="L559" s="186">
        <v>359.18188498000001</v>
      </c>
      <c r="M559" s="121">
        <f t="shared" si="8"/>
        <v>526</v>
      </c>
    </row>
    <row r="560" spans="1:13" ht="12.75" customHeight="1" x14ac:dyDescent="0.2">
      <c r="A560" s="185" t="s">
        <v>205</v>
      </c>
      <c r="B560" s="185">
        <v>23</v>
      </c>
      <c r="C560" s="186">
        <v>438.80248705999998</v>
      </c>
      <c r="D560" s="186">
        <v>436.61939010999998</v>
      </c>
      <c r="E560" s="186">
        <v>0</v>
      </c>
      <c r="F560" s="186">
        <v>47.440581940000001</v>
      </c>
      <c r="G560" s="186">
        <v>118.60145485</v>
      </c>
      <c r="H560" s="186">
        <v>237.20290969999999</v>
      </c>
      <c r="I560" s="186">
        <v>0</v>
      </c>
      <c r="J560" s="186">
        <v>260.92320066000002</v>
      </c>
      <c r="K560" s="186">
        <v>308.36378259999998</v>
      </c>
      <c r="L560" s="186">
        <v>355.80436453999999</v>
      </c>
      <c r="M560" s="121">
        <f t="shared" si="8"/>
        <v>527</v>
      </c>
    </row>
    <row r="561" spans="1:13" ht="12.75" customHeight="1" x14ac:dyDescent="0.2">
      <c r="A561" s="185" t="s">
        <v>205</v>
      </c>
      <c r="B561" s="185">
        <v>24</v>
      </c>
      <c r="C561" s="186">
        <v>421.84605882</v>
      </c>
      <c r="D561" s="186">
        <v>419.74732220999999</v>
      </c>
      <c r="E561" s="186">
        <v>0</v>
      </c>
      <c r="F561" s="186">
        <v>53.737232349999999</v>
      </c>
      <c r="G561" s="186">
        <v>134.34308088</v>
      </c>
      <c r="H561" s="186">
        <v>268.68616176</v>
      </c>
      <c r="I561" s="186">
        <v>0</v>
      </c>
      <c r="J561" s="186">
        <v>295.55477794000001</v>
      </c>
      <c r="K561" s="186">
        <v>349.29201029000001</v>
      </c>
      <c r="L561" s="186">
        <v>403.02924264000001</v>
      </c>
      <c r="M561" s="121">
        <f t="shared" si="8"/>
        <v>528</v>
      </c>
    </row>
    <row r="562" spans="1:13" ht="12.75" customHeight="1" x14ac:dyDescent="0.2">
      <c r="A562" s="185" t="s">
        <v>206</v>
      </c>
      <c r="B562" s="185">
        <v>1</v>
      </c>
      <c r="C562" s="186">
        <v>529.48904744000004</v>
      </c>
      <c r="D562" s="186">
        <v>526.85477357000002</v>
      </c>
      <c r="E562" s="186">
        <v>0</v>
      </c>
      <c r="F562" s="186">
        <v>59.976838989999997</v>
      </c>
      <c r="G562" s="186">
        <v>149.94209746999999</v>
      </c>
      <c r="H562" s="186">
        <v>299.88419493999999</v>
      </c>
      <c r="I562" s="186">
        <v>0</v>
      </c>
      <c r="J562" s="186">
        <v>329.87261443</v>
      </c>
      <c r="K562" s="186">
        <v>389.84945341999997</v>
      </c>
      <c r="L562" s="186">
        <v>449.8262924</v>
      </c>
      <c r="M562" s="121">
        <f t="shared" si="8"/>
        <v>529</v>
      </c>
    </row>
    <row r="563" spans="1:13" ht="12.75" customHeight="1" x14ac:dyDescent="0.2">
      <c r="A563" s="185" t="s">
        <v>206</v>
      </c>
      <c r="B563" s="185">
        <v>2</v>
      </c>
      <c r="C563" s="186">
        <v>601.88378683999997</v>
      </c>
      <c r="D563" s="186">
        <v>598.88934013999994</v>
      </c>
      <c r="E563" s="186">
        <v>0</v>
      </c>
      <c r="F563" s="186">
        <v>65.364392510000002</v>
      </c>
      <c r="G563" s="186">
        <v>163.41098127000001</v>
      </c>
      <c r="H563" s="186">
        <v>326.82196254000002</v>
      </c>
      <c r="I563" s="186">
        <v>0</v>
      </c>
      <c r="J563" s="186">
        <v>359.50415879000002</v>
      </c>
      <c r="K563" s="186">
        <v>424.86855129999998</v>
      </c>
      <c r="L563" s="186">
        <v>490.23294380999999</v>
      </c>
      <c r="M563" s="121">
        <f t="shared" si="8"/>
        <v>530</v>
      </c>
    </row>
    <row r="564" spans="1:13" ht="12.75" customHeight="1" x14ac:dyDescent="0.2">
      <c r="A564" s="185" t="s">
        <v>206</v>
      </c>
      <c r="B564" s="185">
        <v>3</v>
      </c>
      <c r="C564" s="186">
        <v>599.06661072999998</v>
      </c>
      <c r="D564" s="186">
        <v>596.08617982999999</v>
      </c>
      <c r="E564" s="186">
        <v>0</v>
      </c>
      <c r="F564" s="186">
        <v>69.364424560000003</v>
      </c>
      <c r="G564" s="186">
        <v>173.41106138999999</v>
      </c>
      <c r="H564" s="186">
        <v>346.82212278999998</v>
      </c>
      <c r="I564" s="186">
        <v>0</v>
      </c>
      <c r="J564" s="186">
        <v>381.50433506000002</v>
      </c>
      <c r="K564" s="186">
        <v>450.86875961999999</v>
      </c>
      <c r="L564" s="186">
        <v>520.23318417999997</v>
      </c>
      <c r="M564" s="121">
        <f t="shared" si="8"/>
        <v>531</v>
      </c>
    </row>
    <row r="565" spans="1:13" ht="12.75" customHeight="1" x14ac:dyDescent="0.2">
      <c r="A565" s="185" t="s">
        <v>206</v>
      </c>
      <c r="B565" s="185">
        <v>4</v>
      </c>
      <c r="C565" s="186">
        <v>565.65918988999999</v>
      </c>
      <c r="D565" s="186">
        <v>562.84496506000005</v>
      </c>
      <c r="E565" s="186">
        <v>0</v>
      </c>
      <c r="F565" s="186">
        <v>68.418463239999994</v>
      </c>
      <c r="G565" s="186">
        <v>171.04615809000001</v>
      </c>
      <c r="H565" s="186">
        <v>342.09231618000001</v>
      </c>
      <c r="I565" s="186">
        <v>0</v>
      </c>
      <c r="J565" s="186">
        <v>376.30154778999997</v>
      </c>
      <c r="K565" s="186">
        <v>444.72001103000002</v>
      </c>
      <c r="L565" s="186">
        <v>513.13847425999995</v>
      </c>
      <c r="M565" s="121">
        <f t="shared" si="8"/>
        <v>532</v>
      </c>
    </row>
    <row r="566" spans="1:13" ht="12.75" customHeight="1" x14ac:dyDescent="0.2">
      <c r="A566" s="185" t="s">
        <v>206</v>
      </c>
      <c r="B566" s="185">
        <v>5</v>
      </c>
      <c r="C566" s="186">
        <v>571.51820510000005</v>
      </c>
      <c r="D566" s="186">
        <v>568.67483095</v>
      </c>
      <c r="E566" s="186">
        <v>0</v>
      </c>
      <c r="F566" s="186">
        <v>68.474592319999999</v>
      </c>
      <c r="G566" s="186">
        <v>171.18648078999999</v>
      </c>
      <c r="H566" s="186">
        <v>342.37296157999998</v>
      </c>
      <c r="I566" s="186">
        <v>0</v>
      </c>
      <c r="J566" s="186">
        <v>376.61025774000001</v>
      </c>
      <c r="K566" s="186">
        <v>445.08485005</v>
      </c>
      <c r="L566" s="186">
        <v>513.55944237000006</v>
      </c>
      <c r="M566" s="121">
        <f t="shared" si="8"/>
        <v>533</v>
      </c>
    </row>
    <row r="567" spans="1:13" ht="12.75" customHeight="1" x14ac:dyDescent="0.2">
      <c r="A567" s="185" t="s">
        <v>206</v>
      </c>
      <c r="B567" s="185">
        <v>6</v>
      </c>
      <c r="C567" s="186">
        <v>577.48365625999998</v>
      </c>
      <c r="D567" s="186">
        <v>574.61060324000005</v>
      </c>
      <c r="E567" s="186">
        <v>0</v>
      </c>
      <c r="F567" s="186">
        <v>68.533583219999997</v>
      </c>
      <c r="G567" s="186">
        <v>171.33395805000001</v>
      </c>
      <c r="H567" s="186">
        <v>342.66791610000001</v>
      </c>
      <c r="I567" s="186">
        <v>0</v>
      </c>
      <c r="J567" s="186">
        <v>376.93470771</v>
      </c>
      <c r="K567" s="186">
        <v>445.46829093000002</v>
      </c>
      <c r="L567" s="186">
        <v>514.00187415000005</v>
      </c>
      <c r="M567" s="121">
        <f t="shared" si="8"/>
        <v>534</v>
      </c>
    </row>
    <row r="568" spans="1:13" ht="12.75" customHeight="1" x14ac:dyDescent="0.2">
      <c r="A568" s="185" t="s">
        <v>206</v>
      </c>
      <c r="B568" s="185">
        <v>7</v>
      </c>
      <c r="C568" s="186">
        <v>609.98769017999996</v>
      </c>
      <c r="D568" s="186">
        <v>606.95292555000003</v>
      </c>
      <c r="E568" s="186">
        <v>0</v>
      </c>
      <c r="F568" s="186">
        <v>67.516706740000004</v>
      </c>
      <c r="G568" s="186">
        <v>168.79176684999999</v>
      </c>
      <c r="H568" s="186">
        <v>337.58353369000002</v>
      </c>
      <c r="I568" s="186">
        <v>0</v>
      </c>
      <c r="J568" s="186">
        <v>371.34188705999998</v>
      </c>
      <c r="K568" s="186">
        <v>438.85859379999999</v>
      </c>
      <c r="L568" s="186">
        <v>506.37530054000001</v>
      </c>
      <c r="M568" s="121">
        <f t="shared" si="8"/>
        <v>535</v>
      </c>
    </row>
    <row r="569" spans="1:13" ht="12.75" customHeight="1" x14ac:dyDescent="0.2">
      <c r="A569" s="185" t="s">
        <v>206</v>
      </c>
      <c r="B569" s="185">
        <v>8</v>
      </c>
      <c r="C569" s="186">
        <v>536.64363882999999</v>
      </c>
      <c r="D569" s="186">
        <v>533.97376998000004</v>
      </c>
      <c r="E569" s="186">
        <v>0</v>
      </c>
      <c r="F569" s="186">
        <v>62.345292909999998</v>
      </c>
      <c r="G569" s="186">
        <v>155.86323228000001</v>
      </c>
      <c r="H569" s="186">
        <v>311.72646456000001</v>
      </c>
      <c r="I569" s="186">
        <v>0</v>
      </c>
      <c r="J569" s="186">
        <v>342.89911101000001</v>
      </c>
      <c r="K569" s="186">
        <v>405.24440392000002</v>
      </c>
      <c r="L569" s="186">
        <v>467.58969682999998</v>
      </c>
      <c r="M569" s="121">
        <f t="shared" si="8"/>
        <v>536</v>
      </c>
    </row>
    <row r="570" spans="1:13" ht="12.75" customHeight="1" x14ac:dyDescent="0.2">
      <c r="A570" s="185" t="s">
        <v>206</v>
      </c>
      <c r="B570" s="185">
        <v>9</v>
      </c>
      <c r="C570" s="186">
        <v>644.79110672000002</v>
      </c>
      <c r="D570" s="186">
        <v>641.58319076999999</v>
      </c>
      <c r="E570" s="186">
        <v>0</v>
      </c>
      <c r="F570" s="186">
        <v>68.354930289999999</v>
      </c>
      <c r="G570" s="186">
        <v>170.88732572000001</v>
      </c>
      <c r="H570" s="186">
        <v>341.77465144000001</v>
      </c>
      <c r="I570" s="186">
        <v>0</v>
      </c>
      <c r="J570" s="186">
        <v>375.95211657999999</v>
      </c>
      <c r="K570" s="186">
        <v>444.30704687000002</v>
      </c>
      <c r="L570" s="186">
        <v>512.66197714999998</v>
      </c>
      <c r="M570" s="121">
        <f t="shared" si="8"/>
        <v>537</v>
      </c>
    </row>
    <row r="571" spans="1:13" ht="12.75" customHeight="1" x14ac:dyDescent="0.2">
      <c r="A571" s="185" t="s">
        <v>206</v>
      </c>
      <c r="B571" s="185">
        <v>10</v>
      </c>
      <c r="C571" s="186">
        <v>438.31696851999999</v>
      </c>
      <c r="D571" s="186">
        <v>436.13628707999999</v>
      </c>
      <c r="E571" s="186">
        <v>0</v>
      </c>
      <c r="F571" s="186">
        <v>48.603308990000002</v>
      </c>
      <c r="G571" s="186">
        <v>121.50827246999999</v>
      </c>
      <c r="H571" s="186">
        <v>243.01654495</v>
      </c>
      <c r="I571" s="186">
        <v>0</v>
      </c>
      <c r="J571" s="186">
        <v>267.31819944</v>
      </c>
      <c r="K571" s="186">
        <v>315.92150843000002</v>
      </c>
      <c r="L571" s="186">
        <v>364.52481741999998</v>
      </c>
      <c r="M571" s="121">
        <f t="shared" si="8"/>
        <v>538</v>
      </c>
    </row>
    <row r="572" spans="1:13" ht="12.75" customHeight="1" x14ac:dyDescent="0.2">
      <c r="A572" s="185" t="s">
        <v>206</v>
      </c>
      <c r="B572" s="185">
        <v>11</v>
      </c>
      <c r="C572" s="186">
        <v>441.10710584999998</v>
      </c>
      <c r="D572" s="186">
        <v>438.91254313000002</v>
      </c>
      <c r="E572" s="186">
        <v>0</v>
      </c>
      <c r="F572" s="186">
        <v>46.809077100000003</v>
      </c>
      <c r="G572" s="186">
        <v>117.02269275</v>
      </c>
      <c r="H572" s="186">
        <v>234.04538550999999</v>
      </c>
      <c r="I572" s="186">
        <v>0</v>
      </c>
      <c r="J572" s="186">
        <v>257.44992406</v>
      </c>
      <c r="K572" s="186">
        <v>304.25900116000003</v>
      </c>
      <c r="L572" s="186">
        <v>351.06807825999999</v>
      </c>
      <c r="M572" s="121">
        <f t="shared" si="8"/>
        <v>539</v>
      </c>
    </row>
    <row r="573" spans="1:13" ht="12.75" customHeight="1" x14ac:dyDescent="0.2">
      <c r="A573" s="185" t="s">
        <v>206</v>
      </c>
      <c r="B573" s="185">
        <v>12</v>
      </c>
      <c r="C573" s="186">
        <v>464.13543585999997</v>
      </c>
      <c r="D573" s="186">
        <v>461.82630433999998</v>
      </c>
      <c r="E573" s="186">
        <v>0</v>
      </c>
      <c r="F573" s="186">
        <v>45.576043740000003</v>
      </c>
      <c r="G573" s="186">
        <v>113.94010935999999</v>
      </c>
      <c r="H573" s="186">
        <v>227.88021871999999</v>
      </c>
      <c r="I573" s="186">
        <v>0</v>
      </c>
      <c r="J573" s="186">
        <v>250.66824059000001</v>
      </c>
      <c r="K573" s="186">
        <v>296.24428433000003</v>
      </c>
      <c r="L573" s="186">
        <v>341.82032807000002</v>
      </c>
      <c r="M573" s="121">
        <f t="shared" si="8"/>
        <v>540</v>
      </c>
    </row>
    <row r="574" spans="1:13" ht="12.75" customHeight="1" x14ac:dyDescent="0.2">
      <c r="A574" s="185" t="s">
        <v>206</v>
      </c>
      <c r="B574" s="185">
        <v>13</v>
      </c>
      <c r="C574" s="186">
        <v>419.98342308000002</v>
      </c>
      <c r="D574" s="186">
        <v>417.89395330999997</v>
      </c>
      <c r="E574" s="186">
        <v>0</v>
      </c>
      <c r="F574" s="186">
        <v>44.972265550000003</v>
      </c>
      <c r="G574" s="186">
        <v>112.43066387</v>
      </c>
      <c r="H574" s="186">
        <v>224.86132773</v>
      </c>
      <c r="I574" s="186">
        <v>0</v>
      </c>
      <c r="J574" s="186">
        <v>247.34746050000001</v>
      </c>
      <c r="K574" s="186">
        <v>292.31972604999999</v>
      </c>
      <c r="L574" s="186">
        <v>337.29199160000002</v>
      </c>
      <c r="M574" s="121">
        <f t="shared" si="8"/>
        <v>541</v>
      </c>
    </row>
    <row r="575" spans="1:13" ht="12.75" customHeight="1" x14ac:dyDescent="0.2">
      <c r="A575" s="185" t="s">
        <v>206</v>
      </c>
      <c r="B575" s="185">
        <v>14</v>
      </c>
      <c r="C575" s="186">
        <v>409.59754672000003</v>
      </c>
      <c r="D575" s="186">
        <v>407.55974798</v>
      </c>
      <c r="E575" s="186">
        <v>0</v>
      </c>
      <c r="F575" s="186">
        <v>46.111052890000003</v>
      </c>
      <c r="G575" s="186">
        <v>115.27763222999999</v>
      </c>
      <c r="H575" s="186">
        <v>230.55526445999999</v>
      </c>
      <c r="I575" s="186">
        <v>0</v>
      </c>
      <c r="J575" s="186">
        <v>253.61079090000001</v>
      </c>
      <c r="K575" s="186">
        <v>299.72184378999998</v>
      </c>
      <c r="L575" s="186">
        <v>345.83289667999998</v>
      </c>
      <c r="M575" s="121">
        <f t="shared" si="8"/>
        <v>542</v>
      </c>
    </row>
    <row r="576" spans="1:13" ht="12.75" customHeight="1" x14ac:dyDescent="0.2">
      <c r="A576" s="185" t="s">
        <v>206</v>
      </c>
      <c r="B576" s="185">
        <v>15</v>
      </c>
      <c r="C576" s="186">
        <v>531.85777770000004</v>
      </c>
      <c r="D576" s="186">
        <v>529.21171909999998</v>
      </c>
      <c r="E576" s="186">
        <v>0</v>
      </c>
      <c r="F576" s="186">
        <v>45.538323009999999</v>
      </c>
      <c r="G576" s="186">
        <v>113.84580753</v>
      </c>
      <c r="H576" s="186">
        <v>227.69161505</v>
      </c>
      <c r="I576" s="186">
        <v>0</v>
      </c>
      <c r="J576" s="186">
        <v>250.46077656</v>
      </c>
      <c r="K576" s="186">
        <v>295.99909957</v>
      </c>
      <c r="L576" s="186">
        <v>341.53742258</v>
      </c>
      <c r="M576" s="121">
        <f t="shared" si="8"/>
        <v>543</v>
      </c>
    </row>
    <row r="577" spans="1:13" ht="12.75" customHeight="1" x14ac:dyDescent="0.2">
      <c r="A577" s="185" t="s">
        <v>206</v>
      </c>
      <c r="B577" s="185">
        <v>16</v>
      </c>
      <c r="C577" s="186">
        <v>704.72053444999995</v>
      </c>
      <c r="D577" s="186">
        <v>701.21446214000002</v>
      </c>
      <c r="E577" s="186">
        <v>0</v>
      </c>
      <c r="F577" s="186">
        <v>45.077628240000003</v>
      </c>
      <c r="G577" s="186">
        <v>112.69407061</v>
      </c>
      <c r="H577" s="186">
        <v>225.38814121999999</v>
      </c>
      <c r="I577" s="186">
        <v>0</v>
      </c>
      <c r="J577" s="186">
        <v>247.92695534000001</v>
      </c>
      <c r="K577" s="186">
        <v>293.00458357999997</v>
      </c>
      <c r="L577" s="186">
        <v>338.08221182</v>
      </c>
      <c r="M577" s="121">
        <f t="shared" si="8"/>
        <v>544</v>
      </c>
    </row>
    <row r="578" spans="1:13" ht="12.75" customHeight="1" x14ac:dyDescent="0.2">
      <c r="A578" s="185" t="s">
        <v>206</v>
      </c>
      <c r="B578" s="185">
        <v>17</v>
      </c>
      <c r="C578" s="186">
        <v>515.60282337000001</v>
      </c>
      <c r="D578" s="186">
        <v>513.03763518999995</v>
      </c>
      <c r="E578" s="186">
        <v>0</v>
      </c>
      <c r="F578" s="186">
        <v>45.313603700000002</v>
      </c>
      <c r="G578" s="186">
        <v>113.28400926</v>
      </c>
      <c r="H578" s="186">
        <v>226.56801852000001</v>
      </c>
      <c r="I578" s="186">
        <v>0</v>
      </c>
      <c r="J578" s="186">
        <v>249.22482037</v>
      </c>
      <c r="K578" s="186">
        <v>294.53842408000003</v>
      </c>
      <c r="L578" s="186">
        <v>339.85202778000001</v>
      </c>
      <c r="M578" s="121">
        <f t="shared" si="8"/>
        <v>545</v>
      </c>
    </row>
    <row r="579" spans="1:13" ht="12.75" customHeight="1" x14ac:dyDescent="0.2">
      <c r="A579" s="185" t="s">
        <v>206</v>
      </c>
      <c r="B579" s="185">
        <v>18</v>
      </c>
      <c r="C579" s="186">
        <v>565.26229394999996</v>
      </c>
      <c r="D579" s="186">
        <v>562.45004372999995</v>
      </c>
      <c r="E579" s="186">
        <v>0</v>
      </c>
      <c r="F579" s="186">
        <v>44.954593350000003</v>
      </c>
      <c r="G579" s="186">
        <v>112.38648336999999</v>
      </c>
      <c r="H579" s="186">
        <v>224.77296674999999</v>
      </c>
      <c r="I579" s="186">
        <v>0</v>
      </c>
      <c r="J579" s="186">
        <v>247.25026342000001</v>
      </c>
      <c r="K579" s="186">
        <v>292.20485676999999</v>
      </c>
      <c r="L579" s="186">
        <v>337.15945011999997</v>
      </c>
      <c r="M579" s="121">
        <f t="shared" si="8"/>
        <v>546</v>
      </c>
    </row>
    <row r="580" spans="1:13" ht="12.75" customHeight="1" x14ac:dyDescent="0.2">
      <c r="A580" s="185" t="s">
        <v>206</v>
      </c>
      <c r="B580" s="185">
        <v>19</v>
      </c>
      <c r="C580" s="186">
        <v>479.00750515999999</v>
      </c>
      <c r="D580" s="186">
        <v>476.62438323999999</v>
      </c>
      <c r="E580" s="186">
        <v>0</v>
      </c>
      <c r="F580" s="186">
        <v>44.809798819999997</v>
      </c>
      <c r="G580" s="186">
        <v>112.02449706</v>
      </c>
      <c r="H580" s="186">
        <v>224.04899411</v>
      </c>
      <c r="I580" s="186">
        <v>0</v>
      </c>
      <c r="J580" s="186">
        <v>246.45389352000001</v>
      </c>
      <c r="K580" s="186">
        <v>291.26369233999998</v>
      </c>
      <c r="L580" s="186">
        <v>336.07349117000001</v>
      </c>
      <c r="M580" s="121">
        <f t="shared" si="8"/>
        <v>547</v>
      </c>
    </row>
    <row r="581" spans="1:13" ht="12.75" customHeight="1" x14ac:dyDescent="0.2">
      <c r="A581" s="185" t="s">
        <v>206</v>
      </c>
      <c r="B581" s="185">
        <v>20</v>
      </c>
      <c r="C581" s="186">
        <v>471.04240951000003</v>
      </c>
      <c r="D581" s="186">
        <v>468.69891494000001</v>
      </c>
      <c r="E581" s="186">
        <v>0</v>
      </c>
      <c r="F581" s="186">
        <v>44.693268549999999</v>
      </c>
      <c r="G581" s="186">
        <v>111.73317138</v>
      </c>
      <c r="H581" s="186">
        <v>223.46634276</v>
      </c>
      <c r="I581" s="186">
        <v>0</v>
      </c>
      <c r="J581" s="186">
        <v>245.81297703000001</v>
      </c>
      <c r="K581" s="186">
        <v>290.50624557999998</v>
      </c>
      <c r="L581" s="186">
        <v>335.19951413000001</v>
      </c>
      <c r="M581" s="121">
        <f t="shared" si="8"/>
        <v>548</v>
      </c>
    </row>
    <row r="582" spans="1:13" ht="12.75" customHeight="1" x14ac:dyDescent="0.2">
      <c r="A582" s="185" t="s">
        <v>206</v>
      </c>
      <c r="B582" s="185">
        <v>21</v>
      </c>
      <c r="C582" s="186">
        <v>486.24477161999999</v>
      </c>
      <c r="D582" s="186">
        <v>483.82564339999999</v>
      </c>
      <c r="E582" s="186">
        <v>0</v>
      </c>
      <c r="F582" s="186">
        <v>46.652186399999998</v>
      </c>
      <c r="G582" s="186">
        <v>116.630466</v>
      </c>
      <c r="H582" s="186">
        <v>233.260932</v>
      </c>
      <c r="I582" s="186">
        <v>0</v>
      </c>
      <c r="J582" s="186">
        <v>256.58702519000002</v>
      </c>
      <c r="K582" s="186">
        <v>303.23921159000002</v>
      </c>
      <c r="L582" s="186">
        <v>349.89139798999997</v>
      </c>
      <c r="M582" s="121">
        <f t="shared" si="8"/>
        <v>549</v>
      </c>
    </row>
    <row r="583" spans="1:13" ht="12.75" customHeight="1" x14ac:dyDescent="0.2">
      <c r="A583" s="185" t="s">
        <v>206</v>
      </c>
      <c r="B583" s="185">
        <v>22</v>
      </c>
      <c r="C583" s="186">
        <v>515.92125082999996</v>
      </c>
      <c r="D583" s="186">
        <v>513.35447843999998</v>
      </c>
      <c r="E583" s="186">
        <v>0</v>
      </c>
      <c r="F583" s="186">
        <v>47.384899269999998</v>
      </c>
      <c r="G583" s="186">
        <v>118.46224818</v>
      </c>
      <c r="H583" s="186">
        <v>236.92449635</v>
      </c>
      <c r="I583" s="186">
        <v>0</v>
      </c>
      <c r="J583" s="186">
        <v>260.61694598999998</v>
      </c>
      <c r="K583" s="186">
        <v>308.00184525999998</v>
      </c>
      <c r="L583" s="186">
        <v>355.38674452999999</v>
      </c>
      <c r="M583" s="121">
        <f t="shared" si="8"/>
        <v>550</v>
      </c>
    </row>
    <row r="584" spans="1:13" ht="12.75" customHeight="1" x14ac:dyDescent="0.2">
      <c r="A584" s="185" t="s">
        <v>206</v>
      </c>
      <c r="B584" s="185">
        <v>23</v>
      </c>
      <c r="C584" s="186">
        <v>548.19431079000003</v>
      </c>
      <c r="D584" s="186">
        <v>545.46697590999997</v>
      </c>
      <c r="E584" s="186">
        <v>0</v>
      </c>
      <c r="F584" s="186">
        <v>55.547292149999997</v>
      </c>
      <c r="G584" s="186">
        <v>138.86823036999999</v>
      </c>
      <c r="H584" s="186">
        <v>277.73646073999998</v>
      </c>
      <c r="I584" s="186">
        <v>0</v>
      </c>
      <c r="J584" s="186">
        <v>305.51010681000002</v>
      </c>
      <c r="K584" s="186">
        <v>361.05739896</v>
      </c>
      <c r="L584" s="186">
        <v>416.60469110999998</v>
      </c>
      <c r="M584" s="121">
        <f t="shared" si="8"/>
        <v>551</v>
      </c>
    </row>
    <row r="585" spans="1:13" ht="12.75" customHeight="1" x14ac:dyDescent="0.2">
      <c r="A585" s="185" t="s">
        <v>206</v>
      </c>
      <c r="B585" s="185">
        <v>24</v>
      </c>
      <c r="C585" s="186">
        <v>549.49659958999996</v>
      </c>
      <c r="D585" s="186">
        <v>546.76278565999996</v>
      </c>
      <c r="E585" s="186">
        <v>0</v>
      </c>
      <c r="F585" s="186">
        <v>52.69351812</v>
      </c>
      <c r="G585" s="186">
        <v>131.7337953</v>
      </c>
      <c r="H585" s="186">
        <v>263.46759058999999</v>
      </c>
      <c r="I585" s="186">
        <v>0</v>
      </c>
      <c r="J585" s="186">
        <v>289.81434965</v>
      </c>
      <c r="K585" s="186">
        <v>342.50786777000002</v>
      </c>
      <c r="L585" s="186">
        <v>395.20138588999998</v>
      </c>
      <c r="M585" s="121">
        <f t="shared" si="8"/>
        <v>552</v>
      </c>
    </row>
    <row r="586" spans="1:13" ht="12.75" customHeight="1" x14ac:dyDescent="0.2">
      <c r="A586" s="185" t="s">
        <v>207</v>
      </c>
      <c r="B586" s="185">
        <v>1</v>
      </c>
      <c r="C586" s="186">
        <v>580.84066969000003</v>
      </c>
      <c r="D586" s="186">
        <v>577.95091510999998</v>
      </c>
      <c r="E586" s="186">
        <v>0</v>
      </c>
      <c r="F586" s="186">
        <v>61.912031339999999</v>
      </c>
      <c r="G586" s="186">
        <v>154.78007835</v>
      </c>
      <c r="H586" s="186">
        <v>309.56015669999999</v>
      </c>
      <c r="I586" s="186">
        <v>0</v>
      </c>
      <c r="J586" s="186">
        <v>340.51617236999999</v>
      </c>
      <c r="K586" s="186">
        <v>402.42820370999999</v>
      </c>
      <c r="L586" s="186">
        <v>464.34023504999999</v>
      </c>
      <c r="M586" s="121">
        <f t="shared" si="8"/>
        <v>553</v>
      </c>
    </row>
    <row r="587" spans="1:13" ht="12.75" customHeight="1" x14ac:dyDescent="0.2">
      <c r="A587" s="185" t="s">
        <v>207</v>
      </c>
      <c r="B587" s="185">
        <v>2</v>
      </c>
      <c r="C587" s="186">
        <v>695.35342477999995</v>
      </c>
      <c r="D587" s="186">
        <v>691.89395500000001</v>
      </c>
      <c r="E587" s="186">
        <v>0</v>
      </c>
      <c r="F587" s="186">
        <v>68.3602056</v>
      </c>
      <c r="G587" s="186">
        <v>170.90051400999999</v>
      </c>
      <c r="H587" s="186">
        <v>341.80102801999999</v>
      </c>
      <c r="I587" s="186">
        <v>0</v>
      </c>
      <c r="J587" s="186">
        <v>375.98113081999998</v>
      </c>
      <c r="K587" s="186">
        <v>444.34133643000001</v>
      </c>
      <c r="L587" s="186">
        <v>512.70154203000004</v>
      </c>
      <c r="M587" s="121">
        <f t="shared" si="8"/>
        <v>554</v>
      </c>
    </row>
    <row r="588" spans="1:13" ht="12.75" customHeight="1" x14ac:dyDescent="0.2">
      <c r="A588" s="185" t="s">
        <v>207</v>
      </c>
      <c r="B588" s="185">
        <v>3</v>
      </c>
      <c r="C588" s="186">
        <v>691.57257977999996</v>
      </c>
      <c r="D588" s="186">
        <v>688.13192017999995</v>
      </c>
      <c r="E588" s="186">
        <v>0</v>
      </c>
      <c r="F588" s="186">
        <v>70.166353619999995</v>
      </c>
      <c r="G588" s="186">
        <v>175.41588406</v>
      </c>
      <c r="H588" s="186">
        <v>350.83176810999998</v>
      </c>
      <c r="I588" s="186">
        <v>0</v>
      </c>
      <c r="J588" s="186">
        <v>385.91494491999998</v>
      </c>
      <c r="K588" s="186">
        <v>456.08129853999998</v>
      </c>
      <c r="L588" s="186">
        <v>526.24765217000004</v>
      </c>
      <c r="M588" s="121">
        <f t="shared" si="8"/>
        <v>555</v>
      </c>
    </row>
    <row r="589" spans="1:13" ht="12.75" customHeight="1" x14ac:dyDescent="0.2">
      <c r="A589" s="185" t="s">
        <v>207</v>
      </c>
      <c r="B589" s="185">
        <v>4</v>
      </c>
      <c r="C589" s="186">
        <v>720.93587462000005</v>
      </c>
      <c r="D589" s="186">
        <v>717.34912898000005</v>
      </c>
      <c r="E589" s="186">
        <v>0</v>
      </c>
      <c r="F589" s="186">
        <v>71.153936639999998</v>
      </c>
      <c r="G589" s="186">
        <v>177.88484159999999</v>
      </c>
      <c r="H589" s="186">
        <v>355.76968319999997</v>
      </c>
      <c r="I589" s="186">
        <v>0</v>
      </c>
      <c r="J589" s="186">
        <v>391.34665151000002</v>
      </c>
      <c r="K589" s="186">
        <v>462.50058815</v>
      </c>
      <c r="L589" s="186">
        <v>533.65452478999998</v>
      </c>
      <c r="M589" s="121">
        <f t="shared" si="8"/>
        <v>556</v>
      </c>
    </row>
    <row r="590" spans="1:13" ht="12.75" customHeight="1" x14ac:dyDescent="0.2">
      <c r="A590" s="185" t="s">
        <v>207</v>
      </c>
      <c r="B590" s="185">
        <v>5</v>
      </c>
      <c r="C590" s="186">
        <v>645.59918574999995</v>
      </c>
      <c r="D590" s="186">
        <v>642.38724950000005</v>
      </c>
      <c r="E590" s="186">
        <v>0</v>
      </c>
      <c r="F590" s="186">
        <v>69.51350205</v>
      </c>
      <c r="G590" s="186">
        <v>173.78375513</v>
      </c>
      <c r="H590" s="186">
        <v>347.56751026000001</v>
      </c>
      <c r="I590" s="186">
        <v>0</v>
      </c>
      <c r="J590" s="186">
        <v>382.32426127999997</v>
      </c>
      <c r="K590" s="186">
        <v>451.83776332999997</v>
      </c>
      <c r="L590" s="186">
        <v>521.35126537999997</v>
      </c>
      <c r="M590" s="121">
        <f t="shared" si="8"/>
        <v>557</v>
      </c>
    </row>
    <row r="591" spans="1:13" ht="12.75" customHeight="1" x14ac:dyDescent="0.2">
      <c r="A591" s="185" t="s">
        <v>207</v>
      </c>
      <c r="B591" s="185">
        <v>6</v>
      </c>
      <c r="C591" s="186">
        <v>595.29919910000001</v>
      </c>
      <c r="D591" s="186">
        <v>592.33751154000004</v>
      </c>
      <c r="E591" s="186">
        <v>0</v>
      </c>
      <c r="F591" s="186">
        <v>68.938548690000005</v>
      </c>
      <c r="G591" s="186">
        <v>172.34637172000001</v>
      </c>
      <c r="H591" s="186">
        <v>344.69274344000002</v>
      </c>
      <c r="I591" s="186">
        <v>0</v>
      </c>
      <c r="J591" s="186">
        <v>379.16201777999999</v>
      </c>
      <c r="K591" s="186">
        <v>448.10056646999999</v>
      </c>
      <c r="L591" s="186">
        <v>517.03911515000004</v>
      </c>
      <c r="M591" s="121">
        <f t="shared" si="8"/>
        <v>558</v>
      </c>
    </row>
    <row r="592" spans="1:13" ht="12.75" customHeight="1" x14ac:dyDescent="0.2">
      <c r="A592" s="185" t="s">
        <v>207</v>
      </c>
      <c r="B592" s="185">
        <v>7</v>
      </c>
      <c r="C592" s="186">
        <v>661.29721386999995</v>
      </c>
      <c r="D592" s="186">
        <v>658.00717798000005</v>
      </c>
      <c r="E592" s="186">
        <v>0</v>
      </c>
      <c r="F592" s="186">
        <v>64.735624819999998</v>
      </c>
      <c r="G592" s="186">
        <v>161.83906203999999</v>
      </c>
      <c r="H592" s="186">
        <v>323.67812407999998</v>
      </c>
      <c r="I592" s="186">
        <v>0</v>
      </c>
      <c r="J592" s="186">
        <v>356.04593648000002</v>
      </c>
      <c r="K592" s="186">
        <v>420.78156130000002</v>
      </c>
      <c r="L592" s="186">
        <v>485.51718611000001</v>
      </c>
      <c r="M592" s="121">
        <f t="shared" si="8"/>
        <v>559</v>
      </c>
    </row>
    <row r="593" spans="1:13" ht="12.75" customHeight="1" x14ac:dyDescent="0.2">
      <c r="A593" s="185" t="s">
        <v>207</v>
      </c>
      <c r="B593" s="185">
        <v>8</v>
      </c>
      <c r="C593" s="186">
        <v>609.69366050999997</v>
      </c>
      <c r="D593" s="186">
        <v>606.66035871999998</v>
      </c>
      <c r="E593" s="186">
        <v>0</v>
      </c>
      <c r="F593" s="186">
        <v>61.504903730000002</v>
      </c>
      <c r="G593" s="186">
        <v>153.76225934000001</v>
      </c>
      <c r="H593" s="186">
        <v>307.52451867000002</v>
      </c>
      <c r="I593" s="186">
        <v>0</v>
      </c>
      <c r="J593" s="186">
        <v>338.27697053999998</v>
      </c>
      <c r="K593" s="186">
        <v>399.78187427</v>
      </c>
      <c r="L593" s="186">
        <v>461.28677800999998</v>
      </c>
      <c r="M593" s="121">
        <f t="shared" si="8"/>
        <v>560</v>
      </c>
    </row>
    <row r="594" spans="1:13" ht="12.75" customHeight="1" x14ac:dyDescent="0.2">
      <c r="A594" s="185" t="s">
        <v>207</v>
      </c>
      <c r="B594" s="185">
        <v>9</v>
      </c>
      <c r="C594" s="186">
        <v>512.62595856999997</v>
      </c>
      <c r="D594" s="186">
        <v>510.07558067000002</v>
      </c>
      <c r="E594" s="186">
        <v>0</v>
      </c>
      <c r="F594" s="186">
        <v>54.270433079999997</v>
      </c>
      <c r="G594" s="186">
        <v>135.67608271</v>
      </c>
      <c r="H594" s="186">
        <v>271.35216541</v>
      </c>
      <c r="I594" s="186">
        <v>0</v>
      </c>
      <c r="J594" s="186">
        <v>298.48738194999999</v>
      </c>
      <c r="K594" s="186">
        <v>352.75781503000002</v>
      </c>
      <c r="L594" s="186">
        <v>407.02824812</v>
      </c>
      <c r="M594" s="121">
        <f t="shared" si="8"/>
        <v>561</v>
      </c>
    </row>
    <row r="595" spans="1:13" ht="12.75" customHeight="1" x14ac:dyDescent="0.2">
      <c r="A595" s="185" t="s">
        <v>207</v>
      </c>
      <c r="B595" s="185">
        <v>10</v>
      </c>
      <c r="C595" s="186">
        <v>483.75824920000002</v>
      </c>
      <c r="D595" s="186">
        <v>481.35149173999997</v>
      </c>
      <c r="E595" s="186">
        <v>0</v>
      </c>
      <c r="F595" s="186">
        <v>48.105339960000002</v>
      </c>
      <c r="G595" s="186">
        <v>120.26334989999999</v>
      </c>
      <c r="H595" s="186">
        <v>240.52669979999999</v>
      </c>
      <c r="I595" s="186">
        <v>0</v>
      </c>
      <c r="J595" s="186">
        <v>264.57936977999998</v>
      </c>
      <c r="K595" s="186">
        <v>312.68470974000002</v>
      </c>
      <c r="L595" s="186">
        <v>360.7900497</v>
      </c>
      <c r="M595" s="121">
        <f t="shared" si="8"/>
        <v>562</v>
      </c>
    </row>
    <row r="596" spans="1:13" ht="12.75" customHeight="1" x14ac:dyDescent="0.2">
      <c r="A596" s="185" t="s">
        <v>207</v>
      </c>
      <c r="B596" s="185">
        <v>11</v>
      </c>
      <c r="C596" s="186">
        <v>488.30083336000001</v>
      </c>
      <c r="D596" s="186">
        <v>485.87147598000001</v>
      </c>
      <c r="E596" s="186">
        <v>0</v>
      </c>
      <c r="F596" s="186">
        <v>47.460914639999999</v>
      </c>
      <c r="G596" s="186">
        <v>118.6522866</v>
      </c>
      <c r="H596" s="186">
        <v>237.30457321</v>
      </c>
      <c r="I596" s="186">
        <v>0</v>
      </c>
      <c r="J596" s="186">
        <v>261.03503052999997</v>
      </c>
      <c r="K596" s="186">
        <v>308.49594517000003</v>
      </c>
      <c r="L596" s="186">
        <v>355.95685981000003</v>
      </c>
      <c r="M596" s="121">
        <f t="shared" si="8"/>
        <v>563</v>
      </c>
    </row>
    <row r="597" spans="1:13" ht="12.75" customHeight="1" x14ac:dyDescent="0.2">
      <c r="A597" s="185" t="s">
        <v>207</v>
      </c>
      <c r="B597" s="185">
        <v>12</v>
      </c>
      <c r="C597" s="186">
        <v>497.09285812000002</v>
      </c>
      <c r="D597" s="186">
        <v>494.61975932000001</v>
      </c>
      <c r="E597" s="186">
        <v>0</v>
      </c>
      <c r="F597" s="186">
        <v>52.194640309999997</v>
      </c>
      <c r="G597" s="186">
        <v>130.48660077</v>
      </c>
      <c r="H597" s="186">
        <v>260.97320153999999</v>
      </c>
      <c r="I597" s="186">
        <v>0</v>
      </c>
      <c r="J597" s="186">
        <v>287.07052169000002</v>
      </c>
      <c r="K597" s="186">
        <v>339.26516199999998</v>
      </c>
      <c r="L597" s="186">
        <v>391.45980230999999</v>
      </c>
      <c r="M597" s="121">
        <f t="shared" si="8"/>
        <v>564</v>
      </c>
    </row>
    <row r="598" spans="1:13" ht="12.75" customHeight="1" x14ac:dyDescent="0.2">
      <c r="A598" s="185" t="s">
        <v>207</v>
      </c>
      <c r="B598" s="185">
        <v>13</v>
      </c>
      <c r="C598" s="186">
        <v>533.61481240000001</v>
      </c>
      <c r="D598" s="186">
        <v>530.96001234000005</v>
      </c>
      <c r="E598" s="186">
        <v>0</v>
      </c>
      <c r="F598" s="186">
        <v>48.070141139999997</v>
      </c>
      <c r="G598" s="186">
        <v>120.17535286</v>
      </c>
      <c r="H598" s="186">
        <v>240.35070572000001</v>
      </c>
      <c r="I598" s="186">
        <v>0</v>
      </c>
      <c r="J598" s="186">
        <v>264.38577629000002</v>
      </c>
      <c r="K598" s="186">
        <v>312.45591744000001</v>
      </c>
      <c r="L598" s="186">
        <v>360.52605857999998</v>
      </c>
      <c r="M598" s="121">
        <f t="shared" si="8"/>
        <v>565</v>
      </c>
    </row>
    <row r="599" spans="1:13" ht="12.75" customHeight="1" x14ac:dyDescent="0.2">
      <c r="A599" s="185" t="s">
        <v>207</v>
      </c>
      <c r="B599" s="185">
        <v>14</v>
      </c>
      <c r="C599" s="186">
        <v>513.37678963999997</v>
      </c>
      <c r="D599" s="186">
        <v>510.82267625999998</v>
      </c>
      <c r="E599" s="186">
        <v>0</v>
      </c>
      <c r="F599" s="186">
        <v>52.320021240000003</v>
      </c>
      <c r="G599" s="186">
        <v>130.80005310000001</v>
      </c>
      <c r="H599" s="186">
        <v>261.60010620000003</v>
      </c>
      <c r="I599" s="186">
        <v>0</v>
      </c>
      <c r="J599" s="186">
        <v>287.76011682000001</v>
      </c>
      <c r="K599" s="186">
        <v>340.08013806000002</v>
      </c>
      <c r="L599" s="186">
        <v>392.40015929999998</v>
      </c>
      <c r="M599" s="121">
        <f t="shared" si="8"/>
        <v>566</v>
      </c>
    </row>
    <row r="600" spans="1:13" ht="12.75" customHeight="1" x14ac:dyDescent="0.2">
      <c r="A600" s="185" t="s">
        <v>207</v>
      </c>
      <c r="B600" s="185">
        <v>15</v>
      </c>
      <c r="C600" s="186">
        <v>522.41271257999995</v>
      </c>
      <c r="D600" s="186">
        <v>519.81364436000001</v>
      </c>
      <c r="E600" s="186">
        <v>0</v>
      </c>
      <c r="F600" s="186">
        <v>53.513452829999999</v>
      </c>
      <c r="G600" s="186">
        <v>133.78363207999999</v>
      </c>
      <c r="H600" s="186">
        <v>267.56726415000003</v>
      </c>
      <c r="I600" s="186">
        <v>0</v>
      </c>
      <c r="J600" s="186">
        <v>294.32399056999998</v>
      </c>
      <c r="K600" s="186">
        <v>347.83744339999998</v>
      </c>
      <c r="L600" s="186">
        <v>401.35089622999999</v>
      </c>
      <c r="M600" s="121">
        <f t="shared" si="8"/>
        <v>567</v>
      </c>
    </row>
    <row r="601" spans="1:13" ht="12.75" customHeight="1" x14ac:dyDescent="0.2">
      <c r="A601" s="185" t="s">
        <v>207</v>
      </c>
      <c r="B601" s="185">
        <v>16</v>
      </c>
      <c r="C601" s="186">
        <v>576.57690803000003</v>
      </c>
      <c r="D601" s="186">
        <v>573.7083662</v>
      </c>
      <c r="E601" s="186">
        <v>0</v>
      </c>
      <c r="F601" s="186">
        <v>51.025993900000003</v>
      </c>
      <c r="G601" s="186">
        <v>127.56498474999999</v>
      </c>
      <c r="H601" s="186">
        <v>255.12996949999999</v>
      </c>
      <c r="I601" s="186">
        <v>0</v>
      </c>
      <c r="J601" s="186">
        <v>280.64296645000002</v>
      </c>
      <c r="K601" s="186">
        <v>331.66896035000002</v>
      </c>
      <c r="L601" s="186">
        <v>382.69495425000002</v>
      </c>
      <c r="M601" s="121">
        <f t="shared" si="8"/>
        <v>568</v>
      </c>
    </row>
    <row r="602" spans="1:13" ht="12.75" customHeight="1" x14ac:dyDescent="0.2">
      <c r="A602" s="185" t="s">
        <v>207</v>
      </c>
      <c r="B602" s="185">
        <v>17</v>
      </c>
      <c r="C602" s="186">
        <v>568.39576900999998</v>
      </c>
      <c r="D602" s="186">
        <v>565.56792935999999</v>
      </c>
      <c r="E602" s="186">
        <v>0</v>
      </c>
      <c r="F602" s="186">
        <v>49.94675135</v>
      </c>
      <c r="G602" s="186">
        <v>124.86687836999999</v>
      </c>
      <c r="H602" s="186">
        <v>249.73375675</v>
      </c>
      <c r="I602" s="186">
        <v>0</v>
      </c>
      <c r="J602" s="186">
        <v>274.70713241999999</v>
      </c>
      <c r="K602" s="186">
        <v>324.65388376999999</v>
      </c>
      <c r="L602" s="186">
        <v>374.60063511999999</v>
      </c>
      <c r="M602" s="121">
        <f t="shared" si="8"/>
        <v>569</v>
      </c>
    </row>
    <row r="603" spans="1:13" ht="12.75" customHeight="1" x14ac:dyDescent="0.2">
      <c r="A603" s="185" t="s">
        <v>207</v>
      </c>
      <c r="B603" s="185">
        <v>18</v>
      </c>
      <c r="C603" s="186">
        <v>717.99718084999995</v>
      </c>
      <c r="D603" s="186">
        <v>714.42505557000004</v>
      </c>
      <c r="E603" s="186">
        <v>0</v>
      </c>
      <c r="F603" s="186">
        <v>49.597566350000001</v>
      </c>
      <c r="G603" s="186">
        <v>123.99391587</v>
      </c>
      <c r="H603" s="186">
        <v>247.98783175</v>
      </c>
      <c r="I603" s="186">
        <v>0</v>
      </c>
      <c r="J603" s="186">
        <v>272.78661491999998</v>
      </c>
      <c r="K603" s="186">
        <v>322.38418127</v>
      </c>
      <c r="L603" s="186">
        <v>371.98174762000002</v>
      </c>
      <c r="M603" s="121">
        <f t="shared" si="8"/>
        <v>570</v>
      </c>
    </row>
    <row r="604" spans="1:13" ht="12.75" customHeight="1" x14ac:dyDescent="0.2">
      <c r="A604" s="185" t="s">
        <v>207</v>
      </c>
      <c r="B604" s="185">
        <v>19</v>
      </c>
      <c r="C604" s="186">
        <v>926.37996092000003</v>
      </c>
      <c r="D604" s="186">
        <v>921.77110539</v>
      </c>
      <c r="E604" s="186">
        <v>0</v>
      </c>
      <c r="F604" s="186">
        <v>53.459857239999998</v>
      </c>
      <c r="G604" s="186">
        <v>133.64964311</v>
      </c>
      <c r="H604" s="186">
        <v>267.29928622</v>
      </c>
      <c r="I604" s="186">
        <v>0</v>
      </c>
      <c r="J604" s="186">
        <v>294.02921484000001</v>
      </c>
      <c r="K604" s="186">
        <v>347.48907208000003</v>
      </c>
      <c r="L604" s="186">
        <v>400.94892931999999</v>
      </c>
      <c r="M604" s="121">
        <f t="shared" si="8"/>
        <v>571</v>
      </c>
    </row>
    <row r="605" spans="1:13" ht="12.75" customHeight="1" x14ac:dyDescent="0.2">
      <c r="A605" s="185" t="s">
        <v>207</v>
      </c>
      <c r="B605" s="185">
        <v>20</v>
      </c>
      <c r="C605" s="186">
        <v>794.80948650000005</v>
      </c>
      <c r="D605" s="186">
        <v>790.85521044999996</v>
      </c>
      <c r="E605" s="186">
        <v>0</v>
      </c>
      <c r="F605" s="186">
        <v>55.711690730000001</v>
      </c>
      <c r="G605" s="186">
        <v>139.27922681999999</v>
      </c>
      <c r="H605" s="186">
        <v>278.55845363999998</v>
      </c>
      <c r="I605" s="186">
        <v>0</v>
      </c>
      <c r="J605" s="186">
        <v>306.41429900000003</v>
      </c>
      <c r="K605" s="186">
        <v>362.12598973000001</v>
      </c>
      <c r="L605" s="186">
        <v>417.83768044999999</v>
      </c>
      <c r="M605" s="121">
        <f t="shared" si="8"/>
        <v>572</v>
      </c>
    </row>
    <row r="606" spans="1:13" ht="12.75" customHeight="1" x14ac:dyDescent="0.2">
      <c r="A606" s="185" t="s">
        <v>207</v>
      </c>
      <c r="B606" s="185">
        <v>21</v>
      </c>
      <c r="C606" s="186">
        <v>621.29089953000005</v>
      </c>
      <c r="D606" s="186">
        <v>618.19990002999998</v>
      </c>
      <c r="E606" s="186">
        <v>0</v>
      </c>
      <c r="F606" s="186">
        <v>56.479751550000003</v>
      </c>
      <c r="G606" s="186">
        <v>141.19937888000001</v>
      </c>
      <c r="H606" s="186">
        <v>282.39875776999997</v>
      </c>
      <c r="I606" s="186">
        <v>0</v>
      </c>
      <c r="J606" s="186">
        <v>310.63863354</v>
      </c>
      <c r="K606" s="186">
        <v>367.11838509</v>
      </c>
      <c r="L606" s="186">
        <v>423.59813665000001</v>
      </c>
      <c r="M606" s="121">
        <f t="shared" si="8"/>
        <v>573</v>
      </c>
    </row>
    <row r="607" spans="1:13" ht="12.75" customHeight="1" x14ac:dyDescent="0.2">
      <c r="A607" s="185" t="s">
        <v>207</v>
      </c>
      <c r="B607" s="185">
        <v>22</v>
      </c>
      <c r="C607" s="186">
        <v>562.40081759999998</v>
      </c>
      <c r="D607" s="186">
        <v>559.60280358</v>
      </c>
      <c r="E607" s="186">
        <v>0</v>
      </c>
      <c r="F607" s="186">
        <v>57.139429800000002</v>
      </c>
      <c r="G607" s="186">
        <v>142.84857450000001</v>
      </c>
      <c r="H607" s="186">
        <v>285.69714899000002</v>
      </c>
      <c r="I607" s="186">
        <v>0</v>
      </c>
      <c r="J607" s="186">
        <v>314.26686389000002</v>
      </c>
      <c r="K607" s="186">
        <v>371.40629368999998</v>
      </c>
      <c r="L607" s="186">
        <v>428.54572349</v>
      </c>
      <c r="M607" s="121">
        <f t="shared" si="8"/>
        <v>574</v>
      </c>
    </row>
    <row r="608" spans="1:13" ht="12.75" customHeight="1" x14ac:dyDescent="0.2">
      <c r="A608" s="185" t="s">
        <v>207</v>
      </c>
      <c r="B608" s="185">
        <v>23</v>
      </c>
      <c r="C608" s="186">
        <v>519.76133691999996</v>
      </c>
      <c r="D608" s="186">
        <v>517.17545961999997</v>
      </c>
      <c r="E608" s="186">
        <v>0</v>
      </c>
      <c r="F608" s="186">
        <v>51.005396259999998</v>
      </c>
      <c r="G608" s="186">
        <v>127.51349064</v>
      </c>
      <c r="H608" s="186">
        <v>255.02698128</v>
      </c>
      <c r="I608" s="186">
        <v>0</v>
      </c>
      <c r="J608" s="186">
        <v>280.52967940000002</v>
      </c>
      <c r="K608" s="186">
        <v>331.53507566000002</v>
      </c>
      <c r="L608" s="186">
        <v>382.54047191000001</v>
      </c>
      <c r="M608" s="121">
        <f t="shared" si="8"/>
        <v>575</v>
      </c>
    </row>
    <row r="609" spans="1:13" ht="12.75" customHeight="1" x14ac:dyDescent="0.2">
      <c r="A609" s="185" t="s">
        <v>207</v>
      </c>
      <c r="B609" s="185">
        <v>24</v>
      </c>
      <c r="C609" s="186">
        <v>523.03265364000004</v>
      </c>
      <c r="D609" s="186">
        <v>520.43050113000004</v>
      </c>
      <c r="E609" s="186">
        <v>0</v>
      </c>
      <c r="F609" s="186">
        <v>52.850851089999999</v>
      </c>
      <c r="G609" s="186">
        <v>132.12712773000001</v>
      </c>
      <c r="H609" s="186">
        <v>264.25425546999998</v>
      </c>
      <c r="I609" s="186">
        <v>0</v>
      </c>
      <c r="J609" s="186">
        <v>290.67968101000002</v>
      </c>
      <c r="K609" s="186">
        <v>343.53053210000002</v>
      </c>
      <c r="L609" s="186">
        <v>396.38138320000002</v>
      </c>
      <c r="M609" s="121">
        <f t="shared" si="8"/>
        <v>576</v>
      </c>
    </row>
    <row r="610" spans="1:13" ht="12.75" customHeight="1" x14ac:dyDescent="0.2">
      <c r="A610" s="185" t="s">
        <v>208</v>
      </c>
      <c r="B610" s="185">
        <v>1</v>
      </c>
      <c r="C610" s="186">
        <v>634.45397639999999</v>
      </c>
      <c r="D610" s="186">
        <v>631.29748896000001</v>
      </c>
      <c r="E610" s="186">
        <v>0</v>
      </c>
      <c r="F610" s="186">
        <v>61.14534647</v>
      </c>
      <c r="G610" s="186">
        <v>152.86336618000001</v>
      </c>
      <c r="H610" s="186">
        <v>305.72673236000003</v>
      </c>
      <c r="I610" s="186">
        <v>0</v>
      </c>
      <c r="J610" s="186">
        <v>336.29940558999999</v>
      </c>
      <c r="K610" s="186">
        <v>397.44475205999998</v>
      </c>
      <c r="L610" s="186">
        <v>458.59009852999998</v>
      </c>
      <c r="M610" s="121">
        <f t="shared" si="8"/>
        <v>577</v>
      </c>
    </row>
    <row r="611" spans="1:13" ht="12.75" customHeight="1" x14ac:dyDescent="0.2">
      <c r="A611" s="185" t="s">
        <v>208</v>
      </c>
      <c r="B611" s="185">
        <v>2</v>
      </c>
      <c r="C611" s="186">
        <v>750.30320570000003</v>
      </c>
      <c r="D611" s="186">
        <v>746.57035393000001</v>
      </c>
      <c r="E611" s="186">
        <v>0</v>
      </c>
      <c r="F611" s="186">
        <v>68.535876490000007</v>
      </c>
      <c r="G611" s="186">
        <v>171.33969121999999</v>
      </c>
      <c r="H611" s="186">
        <v>342.67938243999998</v>
      </c>
      <c r="I611" s="186">
        <v>0</v>
      </c>
      <c r="J611" s="186">
        <v>376.94732068000002</v>
      </c>
      <c r="K611" s="186">
        <v>445.48319716999998</v>
      </c>
      <c r="L611" s="186">
        <v>514.01907365</v>
      </c>
      <c r="M611" s="121">
        <f t="shared" si="8"/>
        <v>578</v>
      </c>
    </row>
    <row r="612" spans="1:13" ht="12.75" customHeight="1" x14ac:dyDescent="0.2">
      <c r="A612" s="185" t="s">
        <v>208</v>
      </c>
      <c r="B612" s="185">
        <v>3</v>
      </c>
      <c r="C612" s="186">
        <v>847.82943174000002</v>
      </c>
      <c r="D612" s="186">
        <v>843.61137486999996</v>
      </c>
      <c r="E612" s="186">
        <v>0</v>
      </c>
      <c r="F612" s="186">
        <v>72.667310220000005</v>
      </c>
      <c r="G612" s="186">
        <v>181.66827556000001</v>
      </c>
      <c r="H612" s="186">
        <v>363.33655112000002</v>
      </c>
      <c r="I612" s="186">
        <v>0</v>
      </c>
      <c r="J612" s="186">
        <v>399.67020623000002</v>
      </c>
      <c r="K612" s="186">
        <v>472.33751645000001</v>
      </c>
      <c r="L612" s="186">
        <v>545.00482667000006</v>
      </c>
      <c r="M612" s="121">
        <f t="shared" ref="M612:M675" si="9">M611+1</f>
        <v>579</v>
      </c>
    </row>
    <row r="613" spans="1:13" ht="12.75" customHeight="1" x14ac:dyDescent="0.2">
      <c r="A613" s="185" t="s">
        <v>208</v>
      </c>
      <c r="B613" s="185">
        <v>4</v>
      </c>
      <c r="C613" s="186">
        <v>1062.28527749</v>
      </c>
      <c r="D613" s="186">
        <v>1057.00027611</v>
      </c>
      <c r="E613" s="186">
        <v>0</v>
      </c>
      <c r="F613" s="186">
        <v>73.405979889999998</v>
      </c>
      <c r="G613" s="186">
        <v>183.51494972</v>
      </c>
      <c r="H613" s="186">
        <v>367.02989943</v>
      </c>
      <c r="I613" s="186">
        <v>0</v>
      </c>
      <c r="J613" s="186">
        <v>403.73288937000001</v>
      </c>
      <c r="K613" s="186">
        <v>477.13886925999998</v>
      </c>
      <c r="L613" s="186">
        <v>550.54484915</v>
      </c>
      <c r="M613" s="121">
        <f t="shared" si="9"/>
        <v>580</v>
      </c>
    </row>
    <row r="614" spans="1:13" ht="12.75" customHeight="1" x14ac:dyDescent="0.2">
      <c r="A614" s="185" t="s">
        <v>208</v>
      </c>
      <c r="B614" s="185">
        <v>5</v>
      </c>
      <c r="C614" s="186">
        <v>990.32667309999999</v>
      </c>
      <c r="D614" s="186">
        <v>985.39967473000002</v>
      </c>
      <c r="E614" s="186">
        <v>0</v>
      </c>
      <c r="F614" s="186">
        <v>73.454343039999998</v>
      </c>
      <c r="G614" s="186">
        <v>183.63585760000001</v>
      </c>
      <c r="H614" s="186">
        <v>367.27171519000001</v>
      </c>
      <c r="I614" s="186">
        <v>0</v>
      </c>
      <c r="J614" s="186">
        <v>403.99888671000002</v>
      </c>
      <c r="K614" s="186">
        <v>477.45322974999999</v>
      </c>
      <c r="L614" s="186">
        <v>550.90757279000002</v>
      </c>
      <c r="M614" s="121">
        <f t="shared" si="9"/>
        <v>581</v>
      </c>
    </row>
    <row r="615" spans="1:13" ht="12.75" customHeight="1" x14ac:dyDescent="0.2">
      <c r="A615" s="185" t="s">
        <v>208</v>
      </c>
      <c r="B615" s="185">
        <v>6</v>
      </c>
      <c r="C615" s="186">
        <v>863.68395324000005</v>
      </c>
      <c r="D615" s="186">
        <v>859.38701815000002</v>
      </c>
      <c r="E615" s="186">
        <v>0</v>
      </c>
      <c r="F615" s="186">
        <v>71.914744690000006</v>
      </c>
      <c r="G615" s="186">
        <v>179.78686173</v>
      </c>
      <c r="H615" s="186">
        <v>359.57372347</v>
      </c>
      <c r="I615" s="186">
        <v>0</v>
      </c>
      <c r="J615" s="186">
        <v>395.53109581000001</v>
      </c>
      <c r="K615" s="186">
        <v>467.44584049999997</v>
      </c>
      <c r="L615" s="186">
        <v>539.36058519999995</v>
      </c>
      <c r="M615" s="121">
        <f t="shared" si="9"/>
        <v>582</v>
      </c>
    </row>
    <row r="616" spans="1:13" ht="12.75" customHeight="1" x14ac:dyDescent="0.2">
      <c r="A616" s="185" t="s">
        <v>208</v>
      </c>
      <c r="B616" s="185">
        <v>7</v>
      </c>
      <c r="C616" s="186">
        <v>901.93054354000003</v>
      </c>
      <c r="D616" s="186">
        <v>897.44332691</v>
      </c>
      <c r="E616" s="186">
        <v>0</v>
      </c>
      <c r="F616" s="186">
        <v>67.677710910000002</v>
      </c>
      <c r="G616" s="186">
        <v>169.19427727999999</v>
      </c>
      <c r="H616" s="186">
        <v>338.38855455999999</v>
      </c>
      <c r="I616" s="186">
        <v>0</v>
      </c>
      <c r="J616" s="186">
        <v>372.22741001000003</v>
      </c>
      <c r="K616" s="186">
        <v>439.90512092</v>
      </c>
      <c r="L616" s="186">
        <v>507.58283182999998</v>
      </c>
      <c r="M616" s="121">
        <f t="shared" si="9"/>
        <v>583</v>
      </c>
    </row>
    <row r="617" spans="1:13" ht="12.75" customHeight="1" x14ac:dyDescent="0.2">
      <c r="A617" s="185" t="s">
        <v>208</v>
      </c>
      <c r="B617" s="185">
        <v>8</v>
      </c>
      <c r="C617" s="186">
        <v>721.27367316000004</v>
      </c>
      <c r="D617" s="186">
        <v>717.68524692999995</v>
      </c>
      <c r="E617" s="186">
        <v>0</v>
      </c>
      <c r="F617" s="186">
        <v>60.574690359999998</v>
      </c>
      <c r="G617" s="186">
        <v>151.43672588999999</v>
      </c>
      <c r="H617" s="186">
        <v>302.87345178999999</v>
      </c>
      <c r="I617" s="186">
        <v>0</v>
      </c>
      <c r="J617" s="186">
        <v>333.16079696000003</v>
      </c>
      <c r="K617" s="186">
        <v>393.73548732</v>
      </c>
      <c r="L617" s="186">
        <v>454.31017767999998</v>
      </c>
      <c r="M617" s="121">
        <f t="shared" si="9"/>
        <v>584</v>
      </c>
    </row>
    <row r="618" spans="1:13" ht="12.75" customHeight="1" x14ac:dyDescent="0.2">
      <c r="A618" s="185" t="s">
        <v>208</v>
      </c>
      <c r="B618" s="185">
        <v>9</v>
      </c>
      <c r="C618" s="186">
        <v>575.60613136999996</v>
      </c>
      <c r="D618" s="186">
        <v>572.74241927000003</v>
      </c>
      <c r="E618" s="186">
        <v>0</v>
      </c>
      <c r="F618" s="186">
        <v>53.765104620000002</v>
      </c>
      <c r="G618" s="186">
        <v>134.41276155</v>
      </c>
      <c r="H618" s="186">
        <v>268.8255231</v>
      </c>
      <c r="I618" s="186">
        <v>0</v>
      </c>
      <c r="J618" s="186">
        <v>295.70807539999998</v>
      </c>
      <c r="K618" s="186">
        <v>349.47318001999997</v>
      </c>
      <c r="L618" s="186">
        <v>403.23828464000002</v>
      </c>
      <c r="M618" s="121">
        <f t="shared" si="9"/>
        <v>585</v>
      </c>
    </row>
    <row r="619" spans="1:13" ht="12.75" customHeight="1" x14ac:dyDescent="0.2">
      <c r="A619" s="185" t="s">
        <v>208</v>
      </c>
      <c r="B619" s="185">
        <v>10</v>
      </c>
      <c r="C619" s="186">
        <v>485.79709022999998</v>
      </c>
      <c r="D619" s="186">
        <v>483.38018928000002</v>
      </c>
      <c r="E619" s="186">
        <v>0</v>
      </c>
      <c r="F619" s="186">
        <v>48.397787170000001</v>
      </c>
      <c r="G619" s="186">
        <v>120.99446793</v>
      </c>
      <c r="H619" s="186">
        <v>241.98893586</v>
      </c>
      <c r="I619" s="186">
        <v>0</v>
      </c>
      <c r="J619" s="186">
        <v>266.18782943999997</v>
      </c>
      <c r="K619" s="186">
        <v>314.58561660999999</v>
      </c>
      <c r="L619" s="186">
        <v>362.98340378</v>
      </c>
      <c r="M619" s="121">
        <f t="shared" si="9"/>
        <v>586</v>
      </c>
    </row>
    <row r="620" spans="1:13" ht="12.75" customHeight="1" x14ac:dyDescent="0.2">
      <c r="A620" s="185" t="s">
        <v>208</v>
      </c>
      <c r="B620" s="185">
        <v>11</v>
      </c>
      <c r="C620" s="186">
        <v>510.98978442999999</v>
      </c>
      <c r="D620" s="186">
        <v>508.44754669999998</v>
      </c>
      <c r="E620" s="186">
        <v>0</v>
      </c>
      <c r="F620" s="186">
        <v>48.356455150000002</v>
      </c>
      <c r="G620" s="186">
        <v>120.89113788</v>
      </c>
      <c r="H620" s="186">
        <v>241.78227576</v>
      </c>
      <c r="I620" s="186">
        <v>0</v>
      </c>
      <c r="J620" s="186">
        <v>265.96050332999999</v>
      </c>
      <c r="K620" s="186">
        <v>314.31695847999998</v>
      </c>
      <c r="L620" s="186">
        <v>362.67341363000003</v>
      </c>
      <c r="M620" s="121">
        <f t="shared" si="9"/>
        <v>587</v>
      </c>
    </row>
    <row r="621" spans="1:13" ht="12.75" customHeight="1" x14ac:dyDescent="0.2">
      <c r="A621" s="185" t="s">
        <v>208</v>
      </c>
      <c r="B621" s="185">
        <v>12</v>
      </c>
      <c r="C621" s="186">
        <v>613.79154090999998</v>
      </c>
      <c r="D621" s="186">
        <v>610.73785165000004</v>
      </c>
      <c r="E621" s="186">
        <v>0</v>
      </c>
      <c r="F621" s="186">
        <v>53.80698744</v>
      </c>
      <c r="G621" s="186">
        <v>134.51746858999999</v>
      </c>
      <c r="H621" s="186">
        <v>269.03493718999999</v>
      </c>
      <c r="I621" s="186">
        <v>0</v>
      </c>
      <c r="J621" s="186">
        <v>295.93843090000001</v>
      </c>
      <c r="K621" s="186">
        <v>349.74541834000001</v>
      </c>
      <c r="L621" s="186">
        <v>403.55240578000002</v>
      </c>
      <c r="M621" s="121">
        <f t="shared" si="9"/>
        <v>588</v>
      </c>
    </row>
    <row r="622" spans="1:13" ht="12.75" customHeight="1" x14ac:dyDescent="0.2">
      <c r="A622" s="185" t="s">
        <v>208</v>
      </c>
      <c r="B622" s="185">
        <v>13</v>
      </c>
      <c r="C622" s="186">
        <v>607.41130498999996</v>
      </c>
      <c r="D622" s="186">
        <v>604.38935819999995</v>
      </c>
      <c r="E622" s="186">
        <v>0</v>
      </c>
      <c r="F622" s="186">
        <v>52.788149509999997</v>
      </c>
      <c r="G622" s="186">
        <v>131.97037377000001</v>
      </c>
      <c r="H622" s="186">
        <v>263.94074754000002</v>
      </c>
      <c r="I622" s="186">
        <v>0</v>
      </c>
      <c r="J622" s="186">
        <v>290.33482228999998</v>
      </c>
      <c r="K622" s="186">
        <v>343.12297180000002</v>
      </c>
      <c r="L622" s="186">
        <v>395.91112129999999</v>
      </c>
      <c r="M622" s="121">
        <f t="shared" si="9"/>
        <v>589</v>
      </c>
    </row>
    <row r="623" spans="1:13" ht="12.75" customHeight="1" x14ac:dyDescent="0.2">
      <c r="A623" s="185" t="s">
        <v>208</v>
      </c>
      <c r="B623" s="185">
        <v>14</v>
      </c>
      <c r="C623" s="186">
        <v>567.22601907000001</v>
      </c>
      <c r="D623" s="186">
        <v>564.40399907000005</v>
      </c>
      <c r="E623" s="186">
        <v>0</v>
      </c>
      <c r="F623" s="186">
        <v>53.344626580000003</v>
      </c>
      <c r="G623" s="186">
        <v>133.36156645</v>
      </c>
      <c r="H623" s="186">
        <v>266.72313288999999</v>
      </c>
      <c r="I623" s="186">
        <v>0</v>
      </c>
      <c r="J623" s="186">
        <v>293.39544618000002</v>
      </c>
      <c r="K623" s="186">
        <v>346.74007275999998</v>
      </c>
      <c r="L623" s="186">
        <v>400.08469933999999</v>
      </c>
      <c r="M623" s="121">
        <f t="shared" si="9"/>
        <v>590</v>
      </c>
    </row>
    <row r="624" spans="1:13" ht="12.75" customHeight="1" x14ac:dyDescent="0.2">
      <c r="A624" s="185" t="s">
        <v>208</v>
      </c>
      <c r="B624" s="185">
        <v>15</v>
      </c>
      <c r="C624" s="186">
        <v>576.38235377000001</v>
      </c>
      <c r="D624" s="186">
        <v>573.51477986999998</v>
      </c>
      <c r="E624" s="186">
        <v>0</v>
      </c>
      <c r="F624" s="186">
        <v>49.877509340000003</v>
      </c>
      <c r="G624" s="186">
        <v>124.69377335</v>
      </c>
      <c r="H624" s="186">
        <v>249.38754671000001</v>
      </c>
      <c r="I624" s="186">
        <v>0</v>
      </c>
      <c r="J624" s="186">
        <v>274.32630138000002</v>
      </c>
      <c r="K624" s="186">
        <v>324.20381071999998</v>
      </c>
      <c r="L624" s="186">
        <v>374.08132006</v>
      </c>
      <c r="M624" s="121">
        <f t="shared" si="9"/>
        <v>591</v>
      </c>
    </row>
    <row r="625" spans="1:13" ht="12.75" customHeight="1" x14ac:dyDescent="0.2">
      <c r="A625" s="185" t="s">
        <v>208</v>
      </c>
      <c r="B625" s="185">
        <v>16</v>
      </c>
      <c r="C625" s="186">
        <v>527.21147683000004</v>
      </c>
      <c r="D625" s="186">
        <v>524.58853415999999</v>
      </c>
      <c r="E625" s="186">
        <v>0</v>
      </c>
      <c r="F625" s="186">
        <v>49.940881130000001</v>
      </c>
      <c r="G625" s="186">
        <v>124.85220280999999</v>
      </c>
      <c r="H625" s="186">
        <v>249.70440563</v>
      </c>
      <c r="I625" s="186">
        <v>0</v>
      </c>
      <c r="J625" s="186">
        <v>274.67484618999998</v>
      </c>
      <c r="K625" s="186">
        <v>324.61572731000001</v>
      </c>
      <c r="L625" s="186">
        <v>374.55660843999999</v>
      </c>
      <c r="M625" s="121">
        <f t="shared" si="9"/>
        <v>592</v>
      </c>
    </row>
    <row r="626" spans="1:13" ht="12.75" customHeight="1" x14ac:dyDescent="0.2">
      <c r="A626" s="185" t="s">
        <v>208</v>
      </c>
      <c r="B626" s="185">
        <v>17</v>
      </c>
      <c r="C626" s="186">
        <v>530.33013806999998</v>
      </c>
      <c r="D626" s="186">
        <v>527.69167966999998</v>
      </c>
      <c r="E626" s="186">
        <v>0</v>
      </c>
      <c r="F626" s="186">
        <v>50.162048120000001</v>
      </c>
      <c r="G626" s="186">
        <v>125.40512031</v>
      </c>
      <c r="H626" s="186">
        <v>250.81024062</v>
      </c>
      <c r="I626" s="186">
        <v>0</v>
      </c>
      <c r="J626" s="186">
        <v>275.89126468000001</v>
      </c>
      <c r="K626" s="186">
        <v>326.05331280000001</v>
      </c>
      <c r="L626" s="186">
        <v>376.21536092000002</v>
      </c>
      <c r="M626" s="121">
        <f t="shared" si="9"/>
        <v>593</v>
      </c>
    </row>
    <row r="627" spans="1:13" ht="12.75" customHeight="1" x14ac:dyDescent="0.2">
      <c r="A627" s="185" t="s">
        <v>208</v>
      </c>
      <c r="B627" s="185">
        <v>18</v>
      </c>
      <c r="C627" s="186">
        <v>551.76436077000005</v>
      </c>
      <c r="D627" s="186">
        <v>549.01926445000004</v>
      </c>
      <c r="E627" s="186">
        <v>0</v>
      </c>
      <c r="F627" s="186">
        <v>50.87212504</v>
      </c>
      <c r="G627" s="186">
        <v>127.18031261</v>
      </c>
      <c r="H627" s="186">
        <v>254.36062522</v>
      </c>
      <c r="I627" s="186">
        <v>0</v>
      </c>
      <c r="J627" s="186">
        <v>279.79668773999998</v>
      </c>
      <c r="K627" s="186">
        <v>330.66881279</v>
      </c>
      <c r="L627" s="186">
        <v>381.54093783000002</v>
      </c>
      <c r="M627" s="121">
        <f t="shared" si="9"/>
        <v>594</v>
      </c>
    </row>
    <row r="628" spans="1:13" ht="12.75" customHeight="1" x14ac:dyDescent="0.2">
      <c r="A628" s="185" t="s">
        <v>208</v>
      </c>
      <c r="B628" s="185">
        <v>19</v>
      </c>
      <c r="C628" s="186">
        <v>753.67861570000002</v>
      </c>
      <c r="D628" s="186">
        <v>749.92897085000004</v>
      </c>
      <c r="E628" s="186">
        <v>0</v>
      </c>
      <c r="F628" s="186">
        <v>55.879538859999997</v>
      </c>
      <c r="G628" s="186">
        <v>139.69884715000001</v>
      </c>
      <c r="H628" s="186">
        <v>279.39769429</v>
      </c>
      <c r="I628" s="186">
        <v>0</v>
      </c>
      <c r="J628" s="186">
        <v>307.33746372000002</v>
      </c>
      <c r="K628" s="186">
        <v>363.21700257999998</v>
      </c>
      <c r="L628" s="186">
        <v>419.09654144000001</v>
      </c>
      <c r="M628" s="121">
        <f t="shared" si="9"/>
        <v>595</v>
      </c>
    </row>
    <row r="629" spans="1:13" ht="12.75" customHeight="1" x14ac:dyDescent="0.2">
      <c r="A629" s="185" t="s">
        <v>208</v>
      </c>
      <c r="B629" s="185">
        <v>20</v>
      </c>
      <c r="C629" s="186">
        <v>744.99634968999999</v>
      </c>
      <c r="D629" s="186">
        <v>741.28990019000003</v>
      </c>
      <c r="E629" s="186">
        <v>0</v>
      </c>
      <c r="F629" s="186">
        <v>54.011944</v>
      </c>
      <c r="G629" s="186">
        <v>135.02985999000001</v>
      </c>
      <c r="H629" s="186">
        <v>270.05971998000001</v>
      </c>
      <c r="I629" s="186">
        <v>0</v>
      </c>
      <c r="J629" s="186">
        <v>297.06569196999999</v>
      </c>
      <c r="K629" s="186">
        <v>351.07763597000002</v>
      </c>
      <c r="L629" s="186">
        <v>405.08957995999998</v>
      </c>
      <c r="M629" s="121">
        <f t="shared" si="9"/>
        <v>596</v>
      </c>
    </row>
    <row r="630" spans="1:13" ht="12.75" customHeight="1" x14ac:dyDescent="0.2">
      <c r="A630" s="185" t="s">
        <v>208</v>
      </c>
      <c r="B630" s="185">
        <v>21</v>
      </c>
      <c r="C630" s="186">
        <v>834.59555542999999</v>
      </c>
      <c r="D630" s="186">
        <v>830.44333873999994</v>
      </c>
      <c r="E630" s="186">
        <v>0</v>
      </c>
      <c r="F630" s="186">
        <v>56.26087287</v>
      </c>
      <c r="G630" s="186">
        <v>140.65218218000001</v>
      </c>
      <c r="H630" s="186">
        <v>281.30436436999997</v>
      </c>
      <c r="I630" s="186">
        <v>0</v>
      </c>
      <c r="J630" s="186">
        <v>309.4348008</v>
      </c>
      <c r="K630" s="186">
        <v>365.69567367000002</v>
      </c>
      <c r="L630" s="186">
        <v>421.95654654999998</v>
      </c>
      <c r="M630" s="121">
        <f t="shared" si="9"/>
        <v>597</v>
      </c>
    </row>
    <row r="631" spans="1:13" ht="12.75" customHeight="1" x14ac:dyDescent="0.2">
      <c r="A631" s="185" t="s">
        <v>208</v>
      </c>
      <c r="B631" s="185">
        <v>22</v>
      </c>
      <c r="C631" s="186">
        <v>761.47735461000002</v>
      </c>
      <c r="D631" s="186">
        <v>757.68891006000001</v>
      </c>
      <c r="E631" s="186">
        <v>0</v>
      </c>
      <c r="F631" s="186">
        <v>56.24439443</v>
      </c>
      <c r="G631" s="186">
        <v>140.61098605999999</v>
      </c>
      <c r="H631" s="186">
        <v>281.22197212999998</v>
      </c>
      <c r="I631" s="186">
        <v>0</v>
      </c>
      <c r="J631" s="186">
        <v>309.34416934000001</v>
      </c>
      <c r="K631" s="186">
        <v>365.58856376</v>
      </c>
      <c r="L631" s="186">
        <v>421.83295819</v>
      </c>
      <c r="M631" s="121">
        <f t="shared" si="9"/>
        <v>598</v>
      </c>
    </row>
    <row r="632" spans="1:13" ht="12.75" customHeight="1" x14ac:dyDescent="0.2">
      <c r="A632" s="185" t="s">
        <v>208</v>
      </c>
      <c r="B632" s="185">
        <v>23</v>
      </c>
      <c r="C632" s="186">
        <v>559.12037340999996</v>
      </c>
      <c r="D632" s="186">
        <v>556.33868000999996</v>
      </c>
      <c r="E632" s="186">
        <v>0</v>
      </c>
      <c r="F632" s="186">
        <v>50.795017080000001</v>
      </c>
      <c r="G632" s="186">
        <v>126.98754269</v>
      </c>
      <c r="H632" s="186">
        <v>253.97508538</v>
      </c>
      <c r="I632" s="186">
        <v>0</v>
      </c>
      <c r="J632" s="186">
        <v>279.37259391999999</v>
      </c>
      <c r="K632" s="186">
        <v>330.16761099000001</v>
      </c>
      <c r="L632" s="186">
        <v>380.96262806999999</v>
      </c>
      <c r="M632" s="121">
        <f t="shared" si="9"/>
        <v>599</v>
      </c>
    </row>
    <row r="633" spans="1:13" ht="12.75" customHeight="1" x14ac:dyDescent="0.2">
      <c r="A633" s="185" t="s">
        <v>208</v>
      </c>
      <c r="B633" s="185">
        <v>24</v>
      </c>
      <c r="C633" s="186">
        <v>562.14290946999995</v>
      </c>
      <c r="D633" s="186">
        <v>559.34617858000001</v>
      </c>
      <c r="E633" s="186">
        <v>0</v>
      </c>
      <c r="F633" s="186">
        <v>52.174828069999997</v>
      </c>
      <c r="G633" s="186">
        <v>130.43707018000001</v>
      </c>
      <c r="H633" s="186">
        <v>260.87414036000001</v>
      </c>
      <c r="I633" s="186">
        <v>0</v>
      </c>
      <c r="J633" s="186">
        <v>286.96155440000001</v>
      </c>
      <c r="K633" s="186">
        <v>339.13638247</v>
      </c>
      <c r="L633" s="186">
        <v>391.31121053999999</v>
      </c>
      <c r="M633" s="121">
        <f t="shared" si="9"/>
        <v>600</v>
      </c>
    </row>
    <row r="634" spans="1:13" ht="12.75" customHeight="1" x14ac:dyDescent="0.2">
      <c r="A634" s="185" t="s">
        <v>209</v>
      </c>
      <c r="B634" s="185">
        <v>1</v>
      </c>
      <c r="C634" s="186">
        <v>859.17776776000005</v>
      </c>
      <c r="D634" s="186">
        <v>854.90325150000001</v>
      </c>
      <c r="E634" s="186">
        <v>0</v>
      </c>
      <c r="F634" s="186">
        <v>60.560014629999998</v>
      </c>
      <c r="G634" s="186">
        <v>151.40003658000001</v>
      </c>
      <c r="H634" s="186">
        <v>302.80007317000002</v>
      </c>
      <c r="I634" s="186">
        <v>0</v>
      </c>
      <c r="J634" s="186">
        <v>333.08008047999999</v>
      </c>
      <c r="K634" s="186">
        <v>393.64009511</v>
      </c>
      <c r="L634" s="186">
        <v>454.20010975000002</v>
      </c>
      <c r="M634" s="121">
        <f t="shared" si="9"/>
        <v>601</v>
      </c>
    </row>
    <row r="635" spans="1:13" ht="12.75" customHeight="1" x14ac:dyDescent="0.2">
      <c r="A635" s="185" t="s">
        <v>209</v>
      </c>
      <c r="B635" s="185">
        <v>2</v>
      </c>
      <c r="C635" s="186">
        <v>682.62716488000001</v>
      </c>
      <c r="D635" s="186">
        <v>679.23100982999995</v>
      </c>
      <c r="E635" s="186">
        <v>0</v>
      </c>
      <c r="F635" s="186">
        <v>66.234858389999999</v>
      </c>
      <c r="G635" s="186">
        <v>165.58714598</v>
      </c>
      <c r="H635" s="186">
        <v>331.17429196000001</v>
      </c>
      <c r="I635" s="186">
        <v>0</v>
      </c>
      <c r="J635" s="186">
        <v>364.29172116000001</v>
      </c>
      <c r="K635" s="186">
        <v>430.52657955000001</v>
      </c>
      <c r="L635" s="186">
        <v>496.76143794000001</v>
      </c>
      <c r="M635" s="121">
        <f t="shared" si="9"/>
        <v>602</v>
      </c>
    </row>
    <row r="636" spans="1:13" ht="12.75" customHeight="1" x14ac:dyDescent="0.2">
      <c r="A636" s="185" t="s">
        <v>209</v>
      </c>
      <c r="B636" s="185">
        <v>3</v>
      </c>
      <c r="C636" s="186">
        <v>893.47346727000001</v>
      </c>
      <c r="D636" s="186">
        <v>889.02832564000005</v>
      </c>
      <c r="E636" s="186">
        <v>0</v>
      </c>
      <c r="F636" s="186">
        <v>70.292414530000002</v>
      </c>
      <c r="G636" s="186">
        <v>175.73103634</v>
      </c>
      <c r="H636" s="186">
        <v>351.46207267</v>
      </c>
      <c r="I636" s="186">
        <v>0</v>
      </c>
      <c r="J636" s="186">
        <v>386.60827993999999</v>
      </c>
      <c r="K636" s="186">
        <v>456.90069447000002</v>
      </c>
      <c r="L636" s="186">
        <v>527.19310900999994</v>
      </c>
      <c r="M636" s="121">
        <f t="shared" si="9"/>
        <v>603</v>
      </c>
    </row>
    <row r="637" spans="1:13" ht="12.75" customHeight="1" x14ac:dyDescent="0.2">
      <c r="A637" s="185" t="s">
        <v>209</v>
      </c>
      <c r="B637" s="185">
        <v>4</v>
      </c>
      <c r="C637" s="186">
        <v>966.48466322000002</v>
      </c>
      <c r="D637" s="186">
        <v>961.67628180999998</v>
      </c>
      <c r="E637" s="186">
        <v>0</v>
      </c>
      <c r="F637" s="186">
        <v>71.611833849999996</v>
      </c>
      <c r="G637" s="186">
        <v>179.02958462000001</v>
      </c>
      <c r="H637" s="186">
        <v>358.05916923000001</v>
      </c>
      <c r="I637" s="186">
        <v>0</v>
      </c>
      <c r="J637" s="186">
        <v>393.86508615000002</v>
      </c>
      <c r="K637" s="186">
        <v>465.47692000000001</v>
      </c>
      <c r="L637" s="186">
        <v>537.08875384999999</v>
      </c>
      <c r="M637" s="121">
        <f t="shared" si="9"/>
        <v>604</v>
      </c>
    </row>
    <row r="638" spans="1:13" ht="12.75" customHeight="1" x14ac:dyDescent="0.2">
      <c r="A638" s="185" t="s">
        <v>209</v>
      </c>
      <c r="B638" s="185">
        <v>5</v>
      </c>
      <c r="C638" s="186">
        <v>1104.3572263200001</v>
      </c>
      <c r="D638" s="186">
        <v>1098.8629117600001</v>
      </c>
      <c r="E638" s="186">
        <v>0</v>
      </c>
      <c r="F638" s="186">
        <v>71.641231379999994</v>
      </c>
      <c r="G638" s="186">
        <v>179.10307843999999</v>
      </c>
      <c r="H638" s="186">
        <v>358.20615688999999</v>
      </c>
      <c r="I638" s="186">
        <v>0</v>
      </c>
      <c r="J638" s="186">
        <v>394.02677256999999</v>
      </c>
      <c r="K638" s="186">
        <v>465.66800395000001</v>
      </c>
      <c r="L638" s="186">
        <v>537.30923532999998</v>
      </c>
      <c r="M638" s="121">
        <f t="shared" si="9"/>
        <v>605</v>
      </c>
    </row>
    <row r="639" spans="1:13" ht="12.75" customHeight="1" x14ac:dyDescent="0.2">
      <c r="A639" s="185" t="s">
        <v>209</v>
      </c>
      <c r="B639" s="185">
        <v>6</v>
      </c>
      <c r="C639" s="186">
        <v>851.21959878999996</v>
      </c>
      <c r="D639" s="186">
        <v>846.98467541000002</v>
      </c>
      <c r="E639" s="186">
        <v>0</v>
      </c>
      <c r="F639" s="186">
        <v>71.022163340000006</v>
      </c>
      <c r="G639" s="186">
        <v>177.55540834999999</v>
      </c>
      <c r="H639" s="186">
        <v>355.11081670999999</v>
      </c>
      <c r="I639" s="186">
        <v>0</v>
      </c>
      <c r="J639" s="186">
        <v>390.62189838</v>
      </c>
      <c r="K639" s="186">
        <v>461.64406172000002</v>
      </c>
      <c r="L639" s="186">
        <v>532.66622505999999</v>
      </c>
      <c r="M639" s="121">
        <f t="shared" si="9"/>
        <v>606</v>
      </c>
    </row>
    <row r="640" spans="1:13" ht="12.75" customHeight="1" x14ac:dyDescent="0.2">
      <c r="A640" s="185" t="s">
        <v>209</v>
      </c>
      <c r="B640" s="185">
        <v>7</v>
      </c>
      <c r="C640" s="186">
        <v>1057.3156924100001</v>
      </c>
      <c r="D640" s="186">
        <v>1052.05541533</v>
      </c>
      <c r="E640" s="186">
        <v>0</v>
      </c>
      <c r="F640" s="186">
        <v>66.492391269999999</v>
      </c>
      <c r="G640" s="186">
        <v>166.23097816999999</v>
      </c>
      <c r="H640" s="186">
        <v>332.46195634999998</v>
      </c>
      <c r="I640" s="186">
        <v>0</v>
      </c>
      <c r="J640" s="186">
        <v>365.70815198000003</v>
      </c>
      <c r="K640" s="186">
        <v>432.20054325000001</v>
      </c>
      <c r="L640" s="186">
        <v>498.69293451999999</v>
      </c>
      <c r="M640" s="121">
        <f t="shared" si="9"/>
        <v>607</v>
      </c>
    </row>
    <row r="641" spans="1:13" ht="12.75" customHeight="1" x14ac:dyDescent="0.2">
      <c r="A641" s="185" t="s">
        <v>209</v>
      </c>
      <c r="B641" s="185">
        <v>8</v>
      </c>
      <c r="C641" s="186">
        <v>701.72204606000003</v>
      </c>
      <c r="D641" s="186">
        <v>698.23089159999995</v>
      </c>
      <c r="E641" s="186">
        <v>0</v>
      </c>
      <c r="F641" s="186">
        <v>59.295029900000003</v>
      </c>
      <c r="G641" s="186">
        <v>148.23757476</v>
      </c>
      <c r="H641" s="186">
        <v>296.47514950999999</v>
      </c>
      <c r="I641" s="186">
        <v>0</v>
      </c>
      <c r="J641" s="186">
        <v>326.12266446000001</v>
      </c>
      <c r="K641" s="186">
        <v>385.41769435999998</v>
      </c>
      <c r="L641" s="186">
        <v>444.71272427000002</v>
      </c>
      <c r="M641" s="121">
        <f t="shared" si="9"/>
        <v>608</v>
      </c>
    </row>
    <row r="642" spans="1:13" ht="12.75" customHeight="1" x14ac:dyDescent="0.2">
      <c r="A642" s="185" t="s">
        <v>209</v>
      </c>
      <c r="B642" s="185">
        <v>9</v>
      </c>
      <c r="C642" s="186">
        <v>645.51943444999995</v>
      </c>
      <c r="D642" s="186">
        <v>642.30789498000001</v>
      </c>
      <c r="E642" s="186">
        <v>0</v>
      </c>
      <c r="F642" s="186">
        <v>52.251467159999997</v>
      </c>
      <c r="G642" s="186">
        <v>130.62866789</v>
      </c>
      <c r="H642" s="186">
        <v>261.25733579000001</v>
      </c>
      <c r="I642" s="186">
        <v>0</v>
      </c>
      <c r="J642" s="186">
        <v>287.38306935999998</v>
      </c>
      <c r="K642" s="186">
        <v>339.63453651999998</v>
      </c>
      <c r="L642" s="186">
        <v>391.88600367999999</v>
      </c>
      <c r="M642" s="121">
        <f t="shared" si="9"/>
        <v>609</v>
      </c>
    </row>
    <row r="643" spans="1:13" ht="12.75" customHeight="1" x14ac:dyDescent="0.2">
      <c r="A643" s="185" t="s">
        <v>209</v>
      </c>
      <c r="B643" s="185">
        <v>10</v>
      </c>
      <c r="C643" s="186">
        <v>658.74877130000004</v>
      </c>
      <c r="D643" s="186">
        <v>655.47141423000005</v>
      </c>
      <c r="E643" s="186">
        <v>0</v>
      </c>
      <c r="F643" s="186">
        <v>47.934971400000002</v>
      </c>
      <c r="G643" s="186">
        <v>119.8374285</v>
      </c>
      <c r="H643" s="186">
        <v>239.674857</v>
      </c>
      <c r="I643" s="186">
        <v>0</v>
      </c>
      <c r="J643" s="186">
        <v>263.64234269000002</v>
      </c>
      <c r="K643" s="186">
        <v>311.57731409000002</v>
      </c>
      <c r="L643" s="186">
        <v>359.51228549000001</v>
      </c>
      <c r="M643" s="121">
        <f t="shared" si="9"/>
        <v>610</v>
      </c>
    </row>
    <row r="644" spans="1:13" ht="12.75" customHeight="1" x14ac:dyDescent="0.2">
      <c r="A644" s="185" t="s">
        <v>209</v>
      </c>
      <c r="B644" s="185">
        <v>11</v>
      </c>
      <c r="C644" s="186">
        <v>506.82336550000002</v>
      </c>
      <c r="D644" s="186">
        <v>504.30185621999999</v>
      </c>
      <c r="E644" s="186">
        <v>0</v>
      </c>
      <c r="F644" s="186">
        <v>48.170046509999999</v>
      </c>
      <c r="G644" s="186">
        <v>120.42511627</v>
      </c>
      <c r="H644" s="186">
        <v>240.85023254000001</v>
      </c>
      <c r="I644" s="186">
        <v>0</v>
      </c>
      <c r="J644" s="186">
        <v>264.93525578999999</v>
      </c>
      <c r="K644" s="186">
        <v>313.10530230000001</v>
      </c>
      <c r="L644" s="186">
        <v>361.27534881000003</v>
      </c>
      <c r="M644" s="121">
        <f t="shared" si="9"/>
        <v>611</v>
      </c>
    </row>
    <row r="645" spans="1:13" ht="12.75" customHeight="1" x14ac:dyDescent="0.2">
      <c r="A645" s="185" t="s">
        <v>209</v>
      </c>
      <c r="B645" s="185">
        <v>12</v>
      </c>
      <c r="C645" s="186">
        <v>552.25043419999997</v>
      </c>
      <c r="D645" s="186">
        <v>549.50291960000004</v>
      </c>
      <c r="E645" s="186">
        <v>0</v>
      </c>
      <c r="F645" s="186">
        <v>51.544805689999997</v>
      </c>
      <c r="G645" s="186">
        <v>128.86201421999999</v>
      </c>
      <c r="H645" s="186">
        <v>257.72402843999998</v>
      </c>
      <c r="I645" s="186">
        <v>0</v>
      </c>
      <c r="J645" s="186">
        <v>283.49643128000002</v>
      </c>
      <c r="K645" s="186">
        <v>335.04123697</v>
      </c>
      <c r="L645" s="186">
        <v>386.58604265000002</v>
      </c>
      <c r="M645" s="121">
        <f t="shared" si="9"/>
        <v>612</v>
      </c>
    </row>
    <row r="646" spans="1:13" ht="12.75" customHeight="1" x14ac:dyDescent="0.2">
      <c r="A646" s="185" t="s">
        <v>209</v>
      </c>
      <c r="B646" s="185">
        <v>13</v>
      </c>
      <c r="C646" s="186">
        <v>438.33161122000001</v>
      </c>
      <c r="D646" s="186">
        <v>436.15085693999998</v>
      </c>
      <c r="E646" s="186">
        <v>0</v>
      </c>
      <c r="F646" s="186">
        <v>50.827035469999998</v>
      </c>
      <c r="G646" s="186">
        <v>127.06758867000001</v>
      </c>
      <c r="H646" s="186">
        <v>254.13517733</v>
      </c>
      <c r="I646" s="186">
        <v>0</v>
      </c>
      <c r="J646" s="186">
        <v>279.54869506</v>
      </c>
      <c r="K646" s="186">
        <v>330.37573053</v>
      </c>
      <c r="L646" s="186">
        <v>381.202766</v>
      </c>
      <c r="M646" s="121">
        <f t="shared" si="9"/>
        <v>613</v>
      </c>
    </row>
    <row r="647" spans="1:13" ht="12.75" customHeight="1" x14ac:dyDescent="0.2">
      <c r="A647" s="185" t="s">
        <v>209</v>
      </c>
      <c r="B647" s="185">
        <v>14</v>
      </c>
      <c r="C647" s="186">
        <v>560.76500093000004</v>
      </c>
      <c r="D647" s="186">
        <v>557.97512529999995</v>
      </c>
      <c r="E647" s="186">
        <v>0</v>
      </c>
      <c r="F647" s="186">
        <v>52.506143049999999</v>
      </c>
      <c r="G647" s="186">
        <v>131.26535763999999</v>
      </c>
      <c r="H647" s="186">
        <v>262.53071526999997</v>
      </c>
      <c r="I647" s="186">
        <v>0</v>
      </c>
      <c r="J647" s="186">
        <v>288.78378679999997</v>
      </c>
      <c r="K647" s="186">
        <v>341.28992985000002</v>
      </c>
      <c r="L647" s="186">
        <v>393.79607291000002</v>
      </c>
      <c r="M647" s="121">
        <f t="shared" si="9"/>
        <v>614</v>
      </c>
    </row>
    <row r="648" spans="1:13" ht="12.75" customHeight="1" x14ac:dyDescent="0.2">
      <c r="A648" s="185" t="s">
        <v>209</v>
      </c>
      <c r="B648" s="185">
        <v>15</v>
      </c>
      <c r="C648" s="186">
        <v>625.70186079999996</v>
      </c>
      <c r="D648" s="186">
        <v>622.58891621999999</v>
      </c>
      <c r="E648" s="186">
        <v>0</v>
      </c>
      <c r="F648" s="186">
        <v>52.619996380000003</v>
      </c>
      <c r="G648" s="186">
        <v>131.54999093999999</v>
      </c>
      <c r="H648" s="186">
        <v>263.09998187999997</v>
      </c>
      <c r="I648" s="186">
        <v>0</v>
      </c>
      <c r="J648" s="186">
        <v>289.40998006000001</v>
      </c>
      <c r="K648" s="186">
        <v>342.02997643999998</v>
      </c>
      <c r="L648" s="186">
        <v>394.64997281000001</v>
      </c>
      <c r="M648" s="121">
        <f t="shared" si="9"/>
        <v>615</v>
      </c>
    </row>
    <row r="649" spans="1:13" ht="12.75" customHeight="1" x14ac:dyDescent="0.2">
      <c r="A649" s="185" t="s">
        <v>209</v>
      </c>
      <c r="B649" s="185">
        <v>16</v>
      </c>
      <c r="C649" s="186">
        <v>618.14304891999996</v>
      </c>
      <c r="D649" s="186">
        <v>615.06771036999999</v>
      </c>
      <c r="E649" s="186">
        <v>0</v>
      </c>
      <c r="F649" s="186">
        <v>51.774144569999997</v>
      </c>
      <c r="G649" s="186">
        <v>129.43536143</v>
      </c>
      <c r="H649" s="186">
        <v>258.87072284999999</v>
      </c>
      <c r="I649" s="186">
        <v>0</v>
      </c>
      <c r="J649" s="186">
        <v>284.75779513999998</v>
      </c>
      <c r="K649" s="186">
        <v>336.53193971000002</v>
      </c>
      <c r="L649" s="186">
        <v>388.30608427999999</v>
      </c>
      <c r="M649" s="121">
        <f t="shared" si="9"/>
        <v>616</v>
      </c>
    </row>
    <row r="650" spans="1:13" ht="12.75" customHeight="1" x14ac:dyDescent="0.2">
      <c r="A650" s="185" t="s">
        <v>209</v>
      </c>
      <c r="B650" s="185">
        <v>17</v>
      </c>
      <c r="C650" s="186">
        <v>599.58654741999999</v>
      </c>
      <c r="D650" s="186">
        <v>596.60352977000002</v>
      </c>
      <c r="E650" s="186">
        <v>0</v>
      </c>
      <c r="F650" s="186">
        <v>50.657194750000002</v>
      </c>
      <c r="G650" s="186">
        <v>126.64298689</v>
      </c>
      <c r="H650" s="186">
        <v>253.28597377</v>
      </c>
      <c r="I650" s="186">
        <v>0</v>
      </c>
      <c r="J650" s="186">
        <v>278.61457115000002</v>
      </c>
      <c r="K650" s="186">
        <v>329.27176589999999</v>
      </c>
      <c r="L650" s="186">
        <v>379.92896065999997</v>
      </c>
      <c r="M650" s="121">
        <f t="shared" si="9"/>
        <v>617</v>
      </c>
    </row>
    <row r="651" spans="1:13" ht="12.75" customHeight="1" x14ac:dyDescent="0.2">
      <c r="A651" s="185" t="s">
        <v>209</v>
      </c>
      <c r="B651" s="185">
        <v>18</v>
      </c>
      <c r="C651" s="186">
        <v>557.38099691000002</v>
      </c>
      <c r="D651" s="186">
        <v>554.60795712000004</v>
      </c>
      <c r="E651" s="186">
        <v>0</v>
      </c>
      <c r="F651" s="186">
        <v>50.639044320000004</v>
      </c>
      <c r="G651" s="186">
        <v>126.59761081000001</v>
      </c>
      <c r="H651" s="186">
        <v>253.19522162000001</v>
      </c>
      <c r="I651" s="186">
        <v>0</v>
      </c>
      <c r="J651" s="186">
        <v>278.51474378</v>
      </c>
      <c r="K651" s="186">
        <v>329.15378809999999</v>
      </c>
      <c r="L651" s="186">
        <v>379.79283242000002</v>
      </c>
      <c r="M651" s="121">
        <f t="shared" si="9"/>
        <v>618</v>
      </c>
    </row>
    <row r="652" spans="1:13" ht="12.75" customHeight="1" x14ac:dyDescent="0.2">
      <c r="A652" s="185" t="s">
        <v>209</v>
      </c>
      <c r="B652" s="185">
        <v>19</v>
      </c>
      <c r="C652" s="186">
        <v>739.66209658000002</v>
      </c>
      <c r="D652" s="186">
        <v>735.98218565000002</v>
      </c>
      <c r="E652" s="186">
        <v>0</v>
      </c>
      <c r="F652" s="186">
        <v>50.746377340000002</v>
      </c>
      <c r="G652" s="186">
        <v>126.86594334</v>
      </c>
      <c r="H652" s="186">
        <v>253.73188668</v>
      </c>
      <c r="I652" s="186">
        <v>0</v>
      </c>
      <c r="J652" s="186">
        <v>279.10507533999998</v>
      </c>
      <c r="K652" s="186">
        <v>329.85145268000002</v>
      </c>
      <c r="L652" s="186">
        <v>380.59783001</v>
      </c>
      <c r="M652" s="121">
        <f t="shared" si="9"/>
        <v>619</v>
      </c>
    </row>
    <row r="653" spans="1:13" ht="12.75" customHeight="1" x14ac:dyDescent="0.2">
      <c r="A653" s="185" t="s">
        <v>209</v>
      </c>
      <c r="B653" s="185">
        <v>20</v>
      </c>
      <c r="C653" s="186">
        <v>841.80668815000001</v>
      </c>
      <c r="D653" s="186">
        <v>837.61859517000005</v>
      </c>
      <c r="E653" s="186">
        <v>0</v>
      </c>
      <c r="F653" s="186">
        <v>50.8682351</v>
      </c>
      <c r="G653" s="186">
        <v>127.17058776</v>
      </c>
      <c r="H653" s="186">
        <v>254.34117552000001</v>
      </c>
      <c r="I653" s="186">
        <v>0</v>
      </c>
      <c r="J653" s="186">
        <v>279.77529306999998</v>
      </c>
      <c r="K653" s="186">
        <v>330.64352817999998</v>
      </c>
      <c r="L653" s="186">
        <v>381.51176328000003</v>
      </c>
      <c r="M653" s="121">
        <f t="shared" si="9"/>
        <v>620</v>
      </c>
    </row>
    <row r="654" spans="1:13" ht="12.75" customHeight="1" x14ac:dyDescent="0.2">
      <c r="A654" s="185" t="s">
        <v>209</v>
      </c>
      <c r="B654" s="185">
        <v>21</v>
      </c>
      <c r="C654" s="186">
        <v>771.76406343999997</v>
      </c>
      <c r="D654" s="186">
        <v>767.92444122999996</v>
      </c>
      <c r="E654" s="186">
        <v>0</v>
      </c>
      <c r="F654" s="186">
        <v>52.750288820000002</v>
      </c>
      <c r="G654" s="186">
        <v>131.87572205000001</v>
      </c>
      <c r="H654" s="186">
        <v>263.75144410000001</v>
      </c>
      <c r="I654" s="186">
        <v>0</v>
      </c>
      <c r="J654" s="186">
        <v>290.12658850999998</v>
      </c>
      <c r="K654" s="186">
        <v>342.87687733000001</v>
      </c>
      <c r="L654" s="186">
        <v>395.62716614999999</v>
      </c>
      <c r="M654" s="121">
        <f t="shared" si="9"/>
        <v>621</v>
      </c>
    </row>
    <row r="655" spans="1:13" ht="12.75" customHeight="1" x14ac:dyDescent="0.2">
      <c r="A655" s="185" t="s">
        <v>209</v>
      </c>
      <c r="B655" s="185">
        <v>22</v>
      </c>
      <c r="C655" s="186">
        <v>633.12188457000002</v>
      </c>
      <c r="D655" s="186">
        <v>629.97202445000005</v>
      </c>
      <c r="E655" s="186">
        <v>0</v>
      </c>
      <c r="F655" s="186">
        <v>53.559548239999998</v>
      </c>
      <c r="G655" s="186">
        <v>133.89887060999999</v>
      </c>
      <c r="H655" s="186">
        <v>267.79774121999998</v>
      </c>
      <c r="I655" s="186">
        <v>0</v>
      </c>
      <c r="J655" s="186">
        <v>294.57751533999999</v>
      </c>
      <c r="K655" s="186">
        <v>348.13706359000003</v>
      </c>
      <c r="L655" s="186">
        <v>401.69661182999999</v>
      </c>
      <c r="M655" s="121">
        <f t="shared" si="9"/>
        <v>622</v>
      </c>
    </row>
    <row r="656" spans="1:13" ht="12.75" customHeight="1" x14ac:dyDescent="0.2">
      <c r="A656" s="185" t="s">
        <v>209</v>
      </c>
      <c r="B656" s="185">
        <v>23</v>
      </c>
      <c r="C656" s="186">
        <v>720.47267982999995</v>
      </c>
      <c r="D656" s="186">
        <v>716.88823864000005</v>
      </c>
      <c r="E656" s="186">
        <v>0</v>
      </c>
      <c r="F656" s="186">
        <v>49.695169849999999</v>
      </c>
      <c r="G656" s="186">
        <v>124.23792462999999</v>
      </c>
      <c r="H656" s="186">
        <v>248.47584927</v>
      </c>
      <c r="I656" s="186">
        <v>0</v>
      </c>
      <c r="J656" s="186">
        <v>273.32343419</v>
      </c>
      <c r="K656" s="186">
        <v>323.01860404000001</v>
      </c>
      <c r="L656" s="186">
        <v>372.71377389999998</v>
      </c>
      <c r="M656" s="121">
        <f t="shared" si="9"/>
        <v>623</v>
      </c>
    </row>
    <row r="657" spans="1:13" ht="12.75" customHeight="1" x14ac:dyDescent="0.2">
      <c r="A657" s="185" t="s">
        <v>209</v>
      </c>
      <c r="B657" s="185">
        <v>24</v>
      </c>
      <c r="C657" s="186">
        <v>631.43063205999999</v>
      </c>
      <c r="D657" s="186">
        <v>628.28918612999996</v>
      </c>
      <c r="E657" s="186">
        <v>0</v>
      </c>
      <c r="F657" s="186">
        <v>51.600080859999998</v>
      </c>
      <c r="G657" s="186">
        <v>129.00020215999999</v>
      </c>
      <c r="H657" s="186">
        <v>258.00040431999997</v>
      </c>
      <c r="I657" s="186">
        <v>0</v>
      </c>
      <c r="J657" s="186">
        <v>283.80044475</v>
      </c>
      <c r="K657" s="186">
        <v>335.40052560999999</v>
      </c>
      <c r="L657" s="186">
        <v>387.00060646999998</v>
      </c>
      <c r="M657" s="121">
        <f t="shared" si="9"/>
        <v>624</v>
      </c>
    </row>
    <row r="658" spans="1:13" ht="12.75" customHeight="1" x14ac:dyDescent="0.2">
      <c r="A658" s="185" t="s">
        <v>210</v>
      </c>
      <c r="B658" s="185">
        <v>1</v>
      </c>
      <c r="C658" s="186">
        <v>738.63460794000002</v>
      </c>
      <c r="D658" s="186">
        <v>734.95980889999998</v>
      </c>
      <c r="E658" s="186">
        <v>0</v>
      </c>
      <c r="F658" s="186">
        <v>56.4933817</v>
      </c>
      <c r="G658" s="186">
        <v>141.23345423999999</v>
      </c>
      <c r="H658" s="186">
        <v>282.46690847999997</v>
      </c>
      <c r="I658" s="186">
        <v>0</v>
      </c>
      <c r="J658" s="186">
        <v>310.71359932000001</v>
      </c>
      <c r="K658" s="186">
        <v>367.20698102</v>
      </c>
      <c r="L658" s="186">
        <v>423.70036270999998</v>
      </c>
      <c r="M658" s="121">
        <f t="shared" si="9"/>
        <v>625</v>
      </c>
    </row>
    <row r="659" spans="1:13" ht="12.75" customHeight="1" x14ac:dyDescent="0.2">
      <c r="A659" s="185" t="s">
        <v>210</v>
      </c>
      <c r="B659" s="185">
        <v>2</v>
      </c>
      <c r="C659" s="186">
        <v>766.79329078000001</v>
      </c>
      <c r="D659" s="186">
        <v>762.97839879000003</v>
      </c>
      <c r="E659" s="186">
        <v>0</v>
      </c>
      <c r="F659" s="186">
        <v>62.302145299999999</v>
      </c>
      <c r="G659" s="186">
        <v>155.75536324000001</v>
      </c>
      <c r="H659" s="186">
        <v>311.51072648000002</v>
      </c>
      <c r="I659" s="186">
        <v>0</v>
      </c>
      <c r="J659" s="186">
        <v>342.66179912000001</v>
      </c>
      <c r="K659" s="186">
        <v>404.96394442000002</v>
      </c>
      <c r="L659" s="186">
        <v>467.26608971000002</v>
      </c>
      <c r="M659" s="121">
        <f t="shared" si="9"/>
        <v>626</v>
      </c>
    </row>
    <row r="660" spans="1:13" ht="12.75" customHeight="1" x14ac:dyDescent="0.2">
      <c r="A660" s="185" t="s">
        <v>210</v>
      </c>
      <c r="B660" s="185">
        <v>3</v>
      </c>
      <c r="C660" s="186">
        <v>697.4839465</v>
      </c>
      <c r="D660" s="186">
        <v>694.01387710999995</v>
      </c>
      <c r="E660" s="186">
        <v>0</v>
      </c>
      <c r="F660" s="186">
        <v>65.694800729999997</v>
      </c>
      <c r="G660" s="186">
        <v>164.23700183</v>
      </c>
      <c r="H660" s="186">
        <v>328.47400365999999</v>
      </c>
      <c r="I660" s="186">
        <v>0</v>
      </c>
      <c r="J660" s="186">
        <v>361.32140401999999</v>
      </c>
      <c r="K660" s="186">
        <v>427.01620474999999</v>
      </c>
      <c r="L660" s="186">
        <v>492.71100547999998</v>
      </c>
      <c r="M660" s="121">
        <f t="shared" si="9"/>
        <v>627</v>
      </c>
    </row>
    <row r="661" spans="1:13" ht="12.75" customHeight="1" x14ac:dyDescent="0.2">
      <c r="A661" s="185" t="s">
        <v>210</v>
      </c>
      <c r="B661" s="185">
        <v>4</v>
      </c>
      <c r="C661" s="186">
        <v>729.06655447000003</v>
      </c>
      <c r="D661" s="186">
        <v>725.43935767999994</v>
      </c>
      <c r="E661" s="186">
        <v>0</v>
      </c>
      <c r="F661" s="186">
        <v>67.614899859999994</v>
      </c>
      <c r="G661" s="186">
        <v>169.03724965999999</v>
      </c>
      <c r="H661" s="186">
        <v>338.07449931999997</v>
      </c>
      <c r="I661" s="186">
        <v>0</v>
      </c>
      <c r="J661" s="186">
        <v>371.88194924999999</v>
      </c>
      <c r="K661" s="186">
        <v>439.49684911000003</v>
      </c>
      <c r="L661" s="186">
        <v>507.11174897000001</v>
      </c>
      <c r="M661" s="121">
        <f t="shared" si="9"/>
        <v>628</v>
      </c>
    </row>
    <row r="662" spans="1:13" ht="12.75" customHeight="1" x14ac:dyDescent="0.2">
      <c r="A662" s="185" t="s">
        <v>210</v>
      </c>
      <c r="B662" s="185">
        <v>5</v>
      </c>
      <c r="C662" s="186">
        <v>741.50080660000003</v>
      </c>
      <c r="D662" s="186">
        <v>737.81174785999997</v>
      </c>
      <c r="E662" s="186">
        <v>0</v>
      </c>
      <c r="F662" s="186">
        <v>66.780286810000007</v>
      </c>
      <c r="G662" s="186">
        <v>166.95071702000001</v>
      </c>
      <c r="H662" s="186">
        <v>333.90143404000003</v>
      </c>
      <c r="I662" s="186">
        <v>0</v>
      </c>
      <c r="J662" s="186">
        <v>367.29157744000003</v>
      </c>
      <c r="K662" s="186">
        <v>434.07186424999998</v>
      </c>
      <c r="L662" s="186">
        <v>500.85215104999997</v>
      </c>
      <c r="M662" s="121">
        <f t="shared" si="9"/>
        <v>629</v>
      </c>
    </row>
    <row r="663" spans="1:13" ht="12.75" customHeight="1" x14ac:dyDescent="0.2">
      <c r="A663" s="185" t="s">
        <v>210</v>
      </c>
      <c r="B663" s="185">
        <v>6</v>
      </c>
      <c r="C663" s="186">
        <v>876.78835313000002</v>
      </c>
      <c r="D663" s="186">
        <v>872.42622201999995</v>
      </c>
      <c r="E663" s="186">
        <v>0</v>
      </c>
      <c r="F663" s="186">
        <v>66.776179229999997</v>
      </c>
      <c r="G663" s="186">
        <v>166.94044807</v>
      </c>
      <c r="H663" s="186">
        <v>333.88089613</v>
      </c>
      <c r="I663" s="186">
        <v>0</v>
      </c>
      <c r="J663" s="186">
        <v>367.26898574000001</v>
      </c>
      <c r="K663" s="186">
        <v>434.04516496999997</v>
      </c>
      <c r="L663" s="186">
        <v>500.8213442</v>
      </c>
      <c r="M663" s="121">
        <f t="shared" si="9"/>
        <v>630</v>
      </c>
    </row>
    <row r="664" spans="1:13" ht="12.75" customHeight="1" x14ac:dyDescent="0.2">
      <c r="A664" s="185" t="s">
        <v>210</v>
      </c>
      <c r="B664" s="185">
        <v>7</v>
      </c>
      <c r="C664" s="186">
        <v>662.52528854000002</v>
      </c>
      <c r="D664" s="186">
        <v>659.22914283</v>
      </c>
      <c r="E664" s="186">
        <v>0</v>
      </c>
      <c r="F664" s="186">
        <v>65.785290399999994</v>
      </c>
      <c r="G664" s="186">
        <v>164.46322601</v>
      </c>
      <c r="H664" s="186">
        <v>328.92645200999999</v>
      </c>
      <c r="I664" s="186">
        <v>0</v>
      </c>
      <c r="J664" s="186">
        <v>361.81909721</v>
      </c>
      <c r="K664" s="186">
        <v>427.60438761</v>
      </c>
      <c r="L664" s="186">
        <v>493.38967802000002</v>
      </c>
      <c r="M664" s="121">
        <f t="shared" si="9"/>
        <v>631</v>
      </c>
    </row>
    <row r="665" spans="1:13" ht="12.75" customHeight="1" x14ac:dyDescent="0.2">
      <c r="A665" s="185" t="s">
        <v>210</v>
      </c>
      <c r="B665" s="185">
        <v>8</v>
      </c>
      <c r="C665" s="186">
        <v>775.28938889000005</v>
      </c>
      <c r="D665" s="186">
        <v>771.43222775000004</v>
      </c>
      <c r="E665" s="186">
        <v>0</v>
      </c>
      <c r="F665" s="186">
        <v>65.60269169</v>
      </c>
      <c r="G665" s="186">
        <v>164.00672922999999</v>
      </c>
      <c r="H665" s="186">
        <v>328.01345846999999</v>
      </c>
      <c r="I665" s="186">
        <v>0</v>
      </c>
      <c r="J665" s="186">
        <v>360.81480431</v>
      </c>
      <c r="K665" s="186">
        <v>426.41749600000003</v>
      </c>
      <c r="L665" s="186">
        <v>492.02018770000001</v>
      </c>
      <c r="M665" s="121">
        <f t="shared" si="9"/>
        <v>632</v>
      </c>
    </row>
    <row r="666" spans="1:13" ht="12.75" customHeight="1" x14ac:dyDescent="0.2">
      <c r="A666" s="185" t="s">
        <v>210</v>
      </c>
      <c r="B666" s="185">
        <v>9</v>
      </c>
      <c r="C666" s="186">
        <v>751.70688667000002</v>
      </c>
      <c r="D666" s="186">
        <v>747.96705140999995</v>
      </c>
      <c r="E666" s="186">
        <v>0</v>
      </c>
      <c r="F666" s="186">
        <v>60.374503369999999</v>
      </c>
      <c r="G666" s="186">
        <v>150.93625843000001</v>
      </c>
      <c r="H666" s="186">
        <v>301.87251687000003</v>
      </c>
      <c r="I666" s="186">
        <v>0</v>
      </c>
      <c r="J666" s="186">
        <v>332.05976855</v>
      </c>
      <c r="K666" s="186">
        <v>392.43427192000001</v>
      </c>
      <c r="L666" s="186">
        <v>452.80877529999998</v>
      </c>
      <c r="M666" s="121">
        <f t="shared" si="9"/>
        <v>633</v>
      </c>
    </row>
    <row r="667" spans="1:13" ht="12.75" customHeight="1" x14ac:dyDescent="0.2">
      <c r="A667" s="185" t="s">
        <v>210</v>
      </c>
      <c r="B667" s="185">
        <v>10</v>
      </c>
      <c r="C667" s="186">
        <v>802.82176002999995</v>
      </c>
      <c r="D667" s="186">
        <v>798.82762191999996</v>
      </c>
      <c r="E667" s="186">
        <v>0</v>
      </c>
      <c r="F667" s="186">
        <v>54.608265289999999</v>
      </c>
      <c r="G667" s="186">
        <v>136.52066321999999</v>
      </c>
      <c r="H667" s="186">
        <v>273.04132643999998</v>
      </c>
      <c r="I667" s="186">
        <v>0</v>
      </c>
      <c r="J667" s="186">
        <v>300.34545908000001</v>
      </c>
      <c r="K667" s="186">
        <v>354.95372436999997</v>
      </c>
      <c r="L667" s="186">
        <v>409.56198964999999</v>
      </c>
      <c r="M667" s="121">
        <f t="shared" si="9"/>
        <v>634</v>
      </c>
    </row>
    <row r="668" spans="1:13" ht="12.75" customHeight="1" x14ac:dyDescent="0.2">
      <c r="A668" s="185" t="s">
        <v>210</v>
      </c>
      <c r="B668" s="185">
        <v>11</v>
      </c>
      <c r="C668" s="186">
        <v>830.36235334000003</v>
      </c>
      <c r="D668" s="186">
        <v>826.23119735</v>
      </c>
      <c r="E668" s="186">
        <v>0</v>
      </c>
      <c r="F668" s="186">
        <v>60.374060620000002</v>
      </c>
      <c r="G668" s="186">
        <v>150.93515156000001</v>
      </c>
      <c r="H668" s="186">
        <v>301.87030311000001</v>
      </c>
      <c r="I668" s="186">
        <v>0</v>
      </c>
      <c r="J668" s="186">
        <v>332.05733342000002</v>
      </c>
      <c r="K668" s="186">
        <v>392.43139403999999</v>
      </c>
      <c r="L668" s="186">
        <v>452.80545467000002</v>
      </c>
      <c r="M668" s="121">
        <f t="shared" si="9"/>
        <v>635</v>
      </c>
    </row>
    <row r="669" spans="1:13" ht="12.75" customHeight="1" x14ac:dyDescent="0.2">
      <c r="A669" s="185" t="s">
        <v>210</v>
      </c>
      <c r="B669" s="185">
        <v>12</v>
      </c>
      <c r="C669" s="186">
        <v>701.22848995000004</v>
      </c>
      <c r="D669" s="186">
        <v>697.73979099999997</v>
      </c>
      <c r="E669" s="186">
        <v>0</v>
      </c>
      <c r="F669" s="186">
        <v>69.552511949999996</v>
      </c>
      <c r="G669" s="186">
        <v>173.88127986999999</v>
      </c>
      <c r="H669" s="186">
        <v>347.76255973999997</v>
      </c>
      <c r="I669" s="186">
        <v>0</v>
      </c>
      <c r="J669" s="186">
        <v>382.53881570999999</v>
      </c>
      <c r="K669" s="186">
        <v>452.09132765999999</v>
      </c>
      <c r="L669" s="186">
        <v>521.64383959999998</v>
      </c>
      <c r="M669" s="121">
        <f t="shared" si="9"/>
        <v>636</v>
      </c>
    </row>
    <row r="670" spans="1:13" ht="12.75" customHeight="1" x14ac:dyDescent="0.2">
      <c r="A670" s="185" t="s">
        <v>210</v>
      </c>
      <c r="B670" s="185">
        <v>13</v>
      </c>
      <c r="C670" s="186">
        <v>703.10709732999999</v>
      </c>
      <c r="D670" s="186">
        <v>699.60905206999996</v>
      </c>
      <c r="E670" s="186">
        <v>0</v>
      </c>
      <c r="F670" s="186">
        <v>72.344929620000002</v>
      </c>
      <c r="G670" s="186">
        <v>180.86232405000001</v>
      </c>
      <c r="H670" s="186">
        <v>361.72464810000002</v>
      </c>
      <c r="I670" s="186">
        <v>0</v>
      </c>
      <c r="J670" s="186">
        <v>397.89711290000002</v>
      </c>
      <c r="K670" s="186">
        <v>470.24204251999998</v>
      </c>
      <c r="L670" s="186">
        <v>542.58697213999994</v>
      </c>
      <c r="M670" s="121">
        <f t="shared" si="9"/>
        <v>637</v>
      </c>
    </row>
    <row r="671" spans="1:13" ht="12.75" customHeight="1" x14ac:dyDescent="0.2">
      <c r="A671" s="185" t="s">
        <v>210</v>
      </c>
      <c r="B671" s="185">
        <v>14</v>
      </c>
      <c r="C671" s="186">
        <v>725.86179038</v>
      </c>
      <c r="D671" s="186">
        <v>722.25053768999999</v>
      </c>
      <c r="E671" s="186">
        <v>0</v>
      </c>
      <c r="F671" s="186">
        <v>69.912615340000002</v>
      </c>
      <c r="G671" s="186">
        <v>174.78153834</v>
      </c>
      <c r="H671" s="186">
        <v>349.56307667999999</v>
      </c>
      <c r="I671" s="186">
        <v>0</v>
      </c>
      <c r="J671" s="186">
        <v>384.51938435</v>
      </c>
      <c r="K671" s="186">
        <v>454.43199967999999</v>
      </c>
      <c r="L671" s="186">
        <v>524.34461501999999</v>
      </c>
      <c r="M671" s="121">
        <f t="shared" si="9"/>
        <v>638</v>
      </c>
    </row>
    <row r="672" spans="1:13" ht="12.75" customHeight="1" x14ac:dyDescent="0.2">
      <c r="A672" s="185" t="s">
        <v>210</v>
      </c>
      <c r="B672" s="185">
        <v>15</v>
      </c>
      <c r="C672" s="186">
        <v>706.22584542000004</v>
      </c>
      <c r="D672" s="186">
        <v>702.71228399999995</v>
      </c>
      <c r="E672" s="186">
        <v>0</v>
      </c>
      <c r="F672" s="186">
        <v>64.604799979999996</v>
      </c>
      <c r="G672" s="186">
        <v>161.51199994999999</v>
      </c>
      <c r="H672" s="186">
        <v>323.02399989000003</v>
      </c>
      <c r="I672" s="186">
        <v>0</v>
      </c>
      <c r="J672" s="186">
        <v>355.32639988</v>
      </c>
      <c r="K672" s="186">
        <v>419.93119985999999</v>
      </c>
      <c r="L672" s="186">
        <v>484.53599983999999</v>
      </c>
      <c r="M672" s="121">
        <f t="shared" si="9"/>
        <v>639</v>
      </c>
    </row>
    <row r="673" spans="1:13" ht="12.75" customHeight="1" x14ac:dyDescent="0.2">
      <c r="A673" s="185" t="s">
        <v>210</v>
      </c>
      <c r="B673" s="185">
        <v>16</v>
      </c>
      <c r="C673" s="186">
        <v>739.52310317000001</v>
      </c>
      <c r="D673" s="186">
        <v>735.84388375000003</v>
      </c>
      <c r="E673" s="186">
        <v>0</v>
      </c>
      <c r="F673" s="186">
        <v>63.031387270000003</v>
      </c>
      <c r="G673" s="186">
        <v>157.57846817000001</v>
      </c>
      <c r="H673" s="186">
        <v>315.15693634000002</v>
      </c>
      <c r="I673" s="186">
        <v>0</v>
      </c>
      <c r="J673" s="186">
        <v>346.67262997</v>
      </c>
      <c r="K673" s="186">
        <v>409.70401723999998</v>
      </c>
      <c r="L673" s="186">
        <v>472.73540450000002</v>
      </c>
      <c r="M673" s="121">
        <f t="shared" si="9"/>
        <v>640</v>
      </c>
    </row>
    <row r="674" spans="1:13" ht="12.75" customHeight="1" x14ac:dyDescent="0.2">
      <c r="A674" s="185" t="s">
        <v>210</v>
      </c>
      <c r="B674" s="185">
        <v>17</v>
      </c>
      <c r="C674" s="186">
        <v>672.64818364999996</v>
      </c>
      <c r="D674" s="186">
        <v>669.30167527000003</v>
      </c>
      <c r="E674" s="186">
        <v>0</v>
      </c>
      <c r="F674" s="186">
        <v>61.418185149999999</v>
      </c>
      <c r="G674" s="186">
        <v>153.54546285999999</v>
      </c>
      <c r="H674" s="186">
        <v>307.09092572999998</v>
      </c>
      <c r="I674" s="186">
        <v>0</v>
      </c>
      <c r="J674" s="186">
        <v>337.80001829999998</v>
      </c>
      <c r="K674" s="186">
        <v>399.21820344000002</v>
      </c>
      <c r="L674" s="186">
        <v>460.63638859000002</v>
      </c>
      <c r="M674" s="121">
        <f t="shared" si="9"/>
        <v>641</v>
      </c>
    </row>
    <row r="675" spans="1:13" ht="12.75" customHeight="1" x14ac:dyDescent="0.2">
      <c r="A675" s="185" t="s">
        <v>210</v>
      </c>
      <c r="B675" s="185">
        <v>18</v>
      </c>
      <c r="C675" s="186">
        <v>719.85594100000003</v>
      </c>
      <c r="D675" s="186">
        <v>716.27456815999994</v>
      </c>
      <c r="E675" s="186">
        <v>0</v>
      </c>
      <c r="F675" s="186">
        <v>62.14976712</v>
      </c>
      <c r="G675" s="186">
        <v>155.3744178</v>
      </c>
      <c r="H675" s="186">
        <v>310.74883559</v>
      </c>
      <c r="I675" s="186">
        <v>0</v>
      </c>
      <c r="J675" s="186">
        <v>341.82371914999999</v>
      </c>
      <c r="K675" s="186">
        <v>403.97348627000002</v>
      </c>
      <c r="L675" s="186">
        <v>466.12325339</v>
      </c>
      <c r="M675" s="121">
        <f t="shared" si="9"/>
        <v>642</v>
      </c>
    </row>
    <row r="676" spans="1:13" ht="12.75" customHeight="1" x14ac:dyDescent="0.2">
      <c r="A676" s="185" t="s">
        <v>210</v>
      </c>
      <c r="B676" s="185">
        <v>19</v>
      </c>
      <c r="C676" s="186">
        <v>752.19527679999999</v>
      </c>
      <c r="D676" s="186">
        <v>748.45301173999997</v>
      </c>
      <c r="E676" s="186">
        <v>0</v>
      </c>
      <c r="F676" s="186">
        <v>62.736215729999998</v>
      </c>
      <c r="G676" s="186">
        <v>156.84053932</v>
      </c>
      <c r="H676" s="186">
        <v>313.68107863</v>
      </c>
      <c r="I676" s="186">
        <v>0</v>
      </c>
      <c r="J676" s="186">
        <v>345.04918649000001</v>
      </c>
      <c r="K676" s="186">
        <v>407.78540221999998</v>
      </c>
      <c r="L676" s="186">
        <v>470.52161795000001</v>
      </c>
      <c r="M676" s="121">
        <f t="shared" ref="M676:M739" si="10">M675+1</f>
        <v>643</v>
      </c>
    </row>
    <row r="677" spans="1:13" ht="12.75" customHeight="1" x14ac:dyDescent="0.2">
      <c r="A677" s="185" t="s">
        <v>210</v>
      </c>
      <c r="B677" s="185">
        <v>20</v>
      </c>
      <c r="C677" s="186">
        <v>762.28815799999995</v>
      </c>
      <c r="D677" s="186">
        <v>758.49567960000002</v>
      </c>
      <c r="E677" s="186">
        <v>0</v>
      </c>
      <c r="F677" s="186">
        <v>62.367222519999999</v>
      </c>
      <c r="G677" s="186">
        <v>155.91805629999999</v>
      </c>
      <c r="H677" s="186">
        <v>311.83611260999999</v>
      </c>
      <c r="I677" s="186">
        <v>0</v>
      </c>
      <c r="J677" s="186">
        <v>343.01972387000001</v>
      </c>
      <c r="K677" s="186">
        <v>405.38694638999999</v>
      </c>
      <c r="L677" s="186">
        <v>467.75416890999998</v>
      </c>
      <c r="M677" s="121">
        <f t="shared" si="10"/>
        <v>644</v>
      </c>
    </row>
    <row r="678" spans="1:13" ht="12.75" customHeight="1" x14ac:dyDescent="0.2">
      <c r="A678" s="185" t="s">
        <v>210</v>
      </c>
      <c r="B678" s="185">
        <v>21</v>
      </c>
      <c r="C678" s="186">
        <v>662.92158720999998</v>
      </c>
      <c r="D678" s="186">
        <v>659.62346986</v>
      </c>
      <c r="E678" s="186">
        <v>0</v>
      </c>
      <c r="F678" s="186">
        <v>64.530383220000004</v>
      </c>
      <c r="G678" s="186">
        <v>161.32595805</v>
      </c>
      <c r="H678" s="186">
        <v>322.65191609999999</v>
      </c>
      <c r="I678" s="186">
        <v>0</v>
      </c>
      <c r="J678" s="186">
        <v>354.91710770999998</v>
      </c>
      <c r="K678" s="186">
        <v>419.44749093000001</v>
      </c>
      <c r="L678" s="186">
        <v>483.97787414999999</v>
      </c>
      <c r="M678" s="121">
        <f t="shared" si="10"/>
        <v>645</v>
      </c>
    </row>
    <row r="679" spans="1:13" ht="12.75" customHeight="1" x14ac:dyDescent="0.2">
      <c r="A679" s="185" t="s">
        <v>210</v>
      </c>
      <c r="B679" s="185">
        <v>22</v>
      </c>
      <c r="C679" s="186">
        <v>712.13573608000002</v>
      </c>
      <c r="D679" s="186">
        <v>708.59277222000003</v>
      </c>
      <c r="E679" s="186">
        <v>0</v>
      </c>
      <c r="F679" s="186">
        <v>67.340235289999995</v>
      </c>
      <c r="G679" s="186">
        <v>168.35058823</v>
      </c>
      <c r="H679" s="186">
        <v>336.70117646</v>
      </c>
      <c r="I679" s="186">
        <v>0</v>
      </c>
      <c r="J679" s="186">
        <v>370.37129411000001</v>
      </c>
      <c r="K679" s="186">
        <v>437.71152940000002</v>
      </c>
      <c r="L679" s="186">
        <v>505.05176469000003</v>
      </c>
      <c r="M679" s="121">
        <f t="shared" si="10"/>
        <v>646</v>
      </c>
    </row>
    <row r="680" spans="1:13" ht="12.75" customHeight="1" x14ac:dyDescent="0.2">
      <c r="A680" s="185" t="s">
        <v>210</v>
      </c>
      <c r="B680" s="185">
        <v>23</v>
      </c>
      <c r="C680" s="186">
        <v>600.67580435000002</v>
      </c>
      <c r="D680" s="186">
        <v>597.68736750999994</v>
      </c>
      <c r="E680" s="186">
        <v>0</v>
      </c>
      <c r="F680" s="186">
        <v>60.420625780000002</v>
      </c>
      <c r="G680" s="186">
        <v>151.05156446000001</v>
      </c>
      <c r="H680" s="186">
        <v>302.10312892000002</v>
      </c>
      <c r="I680" s="186">
        <v>0</v>
      </c>
      <c r="J680" s="186">
        <v>332.31344180999997</v>
      </c>
      <c r="K680" s="186">
        <v>392.7340676</v>
      </c>
      <c r="L680" s="186">
        <v>453.15469338000003</v>
      </c>
      <c r="M680" s="121">
        <f t="shared" si="10"/>
        <v>647</v>
      </c>
    </row>
    <row r="681" spans="1:13" ht="12.75" customHeight="1" x14ac:dyDescent="0.2">
      <c r="A681" s="185" t="s">
        <v>210</v>
      </c>
      <c r="B681" s="185">
        <v>24</v>
      </c>
      <c r="C681" s="186">
        <v>534.13028568000004</v>
      </c>
      <c r="D681" s="186">
        <v>531.47292106999998</v>
      </c>
      <c r="E681" s="186">
        <v>0</v>
      </c>
      <c r="F681" s="186">
        <v>62.367982720000001</v>
      </c>
      <c r="G681" s="186">
        <v>155.91995681</v>
      </c>
      <c r="H681" s="186">
        <v>311.83991362</v>
      </c>
      <c r="I681" s="186">
        <v>0</v>
      </c>
      <c r="J681" s="186">
        <v>343.02390498</v>
      </c>
      <c r="K681" s="186">
        <v>405.39188770999999</v>
      </c>
      <c r="L681" s="186">
        <v>467.75987042999998</v>
      </c>
      <c r="M681" s="121">
        <f t="shared" si="10"/>
        <v>648</v>
      </c>
    </row>
    <row r="682" spans="1:13" ht="12.75" customHeight="1" x14ac:dyDescent="0.2">
      <c r="A682" s="185" t="s">
        <v>211</v>
      </c>
      <c r="B682" s="185">
        <v>1</v>
      </c>
      <c r="C682" s="186">
        <v>675.16676587999996</v>
      </c>
      <c r="D682" s="186">
        <v>671.80772723999996</v>
      </c>
      <c r="E682" s="186">
        <v>0</v>
      </c>
      <c r="F682" s="186">
        <v>69.450917529999998</v>
      </c>
      <c r="G682" s="186">
        <v>173.62729382000001</v>
      </c>
      <c r="H682" s="186">
        <v>347.25458765000002</v>
      </c>
      <c r="I682" s="186">
        <v>0</v>
      </c>
      <c r="J682" s="186">
        <v>381.98004641</v>
      </c>
      <c r="K682" s="186">
        <v>451.43096394000003</v>
      </c>
      <c r="L682" s="186">
        <v>520.88188147000005</v>
      </c>
      <c r="M682" s="121">
        <f t="shared" si="10"/>
        <v>649</v>
      </c>
    </row>
    <row r="683" spans="1:13" ht="12.75" customHeight="1" x14ac:dyDescent="0.2">
      <c r="A683" s="185" t="s">
        <v>211</v>
      </c>
      <c r="B683" s="185">
        <v>2</v>
      </c>
      <c r="C683" s="186">
        <v>647.13040725999997</v>
      </c>
      <c r="D683" s="186">
        <v>643.91085299999997</v>
      </c>
      <c r="E683" s="186">
        <v>0</v>
      </c>
      <c r="F683" s="186">
        <v>77.513843679999994</v>
      </c>
      <c r="G683" s="186">
        <v>193.78460919</v>
      </c>
      <c r="H683" s="186">
        <v>387.56921839</v>
      </c>
      <c r="I683" s="186">
        <v>0</v>
      </c>
      <c r="J683" s="186">
        <v>426.32614022000001</v>
      </c>
      <c r="K683" s="186">
        <v>503.83998389999999</v>
      </c>
      <c r="L683" s="186">
        <v>581.35382758000003</v>
      </c>
      <c r="M683" s="121">
        <f t="shared" si="10"/>
        <v>650</v>
      </c>
    </row>
    <row r="684" spans="1:13" ht="12.75" customHeight="1" x14ac:dyDescent="0.2">
      <c r="A684" s="185" t="s">
        <v>211</v>
      </c>
      <c r="B684" s="185">
        <v>3</v>
      </c>
      <c r="C684" s="186">
        <v>646.71139658000004</v>
      </c>
      <c r="D684" s="186">
        <v>643.49392694999995</v>
      </c>
      <c r="E684" s="186">
        <v>0</v>
      </c>
      <c r="F684" s="186">
        <v>80.808746560000003</v>
      </c>
      <c r="G684" s="186">
        <v>202.02186639999999</v>
      </c>
      <c r="H684" s="186">
        <v>404.04373279999999</v>
      </c>
      <c r="I684" s="186">
        <v>0</v>
      </c>
      <c r="J684" s="186">
        <v>444.44810608</v>
      </c>
      <c r="K684" s="186">
        <v>525.25685264000003</v>
      </c>
      <c r="L684" s="186">
        <v>606.06559919999995</v>
      </c>
      <c r="M684" s="121">
        <f t="shared" si="10"/>
        <v>651</v>
      </c>
    </row>
    <row r="685" spans="1:13" ht="12.75" customHeight="1" x14ac:dyDescent="0.2">
      <c r="A685" s="185" t="s">
        <v>211</v>
      </c>
      <c r="B685" s="185">
        <v>4</v>
      </c>
      <c r="C685" s="186">
        <v>596.34096540999997</v>
      </c>
      <c r="D685" s="186">
        <v>593.37409493999996</v>
      </c>
      <c r="E685" s="186">
        <v>0</v>
      </c>
      <c r="F685" s="186">
        <v>81.484164149999998</v>
      </c>
      <c r="G685" s="186">
        <v>203.71041037000001</v>
      </c>
      <c r="H685" s="186">
        <v>407.42082074000001</v>
      </c>
      <c r="I685" s="186">
        <v>0</v>
      </c>
      <c r="J685" s="186">
        <v>448.16290280999999</v>
      </c>
      <c r="K685" s="186">
        <v>529.64706695999996</v>
      </c>
      <c r="L685" s="186">
        <v>611.13123110000004</v>
      </c>
      <c r="M685" s="121">
        <f t="shared" si="10"/>
        <v>652</v>
      </c>
    </row>
    <row r="686" spans="1:13" ht="12.75" customHeight="1" x14ac:dyDescent="0.2">
      <c r="A686" s="185" t="s">
        <v>211</v>
      </c>
      <c r="B686" s="185">
        <v>5</v>
      </c>
      <c r="C686" s="186">
        <v>601.03032313999995</v>
      </c>
      <c r="D686" s="186">
        <v>598.04012252999996</v>
      </c>
      <c r="E686" s="186">
        <v>0</v>
      </c>
      <c r="F686" s="186">
        <v>82.087094660000005</v>
      </c>
      <c r="G686" s="186">
        <v>205.21773664</v>
      </c>
      <c r="H686" s="186">
        <v>410.43547329</v>
      </c>
      <c r="I686" s="186">
        <v>0</v>
      </c>
      <c r="J686" s="186">
        <v>451.47902061000002</v>
      </c>
      <c r="K686" s="186">
        <v>533.56611526999995</v>
      </c>
      <c r="L686" s="186">
        <v>615.65320993</v>
      </c>
      <c r="M686" s="121">
        <f t="shared" si="10"/>
        <v>653</v>
      </c>
    </row>
    <row r="687" spans="1:13" ht="12.75" customHeight="1" x14ac:dyDescent="0.2">
      <c r="A687" s="185" t="s">
        <v>211</v>
      </c>
      <c r="B687" s="185">
        <v>6</v>
      </c>
      <c r="C687" s="186">
        <v>697.49586753999995</v>
      </c>
      <c r="D687" s="186">
        <v>694.02573885000004</v>
      </c>
      <c r="E687" s="186">
        <v>0</v>
      </c>
      <c r="F687" s="186">
        <v>81.752443659999997</v>
      </c>
      <c r="G687" s="186">
        <v>204.38110914999999</v>
      </c>
      <c r="H687" s="186">
        <v>408.76221830999998</v>
      </c>
      <c r="I687" s="186">
        <v>0</v>
      </c>
      <c r="J687" s="186">
        <v>449.63844014</v>
      </c>
      <c r="K687" s="186">
        <v>531.39088379999998</v>
      </c>
      <c r="L687" s="186">
        <v>613.14332746000002</v>
      </c>
      <c r="M687" s="121">
        <f t="shared" si="10"/>
        <v>654</v>
      </c>
    </row>
    <row r="688" spans="1:13" ht="12.75" customHeight="1" x14ac:dyDescent="0.2">
      <c r="A688" s="185" t="s">
        <v>211</v>
      </c>
      <c r="B688" s="185">
        <v>7</v>
      </c>
      <c r="C688" s="186">
        <v>602.77849771000001</v>
      </c>
      <c r="D688" s="186">
        <v>599.77959970999996</v>
      </c>
      <c r="E688" s="186">
        <v>0</v>
      </c>
      <c r="F688" s="186">
        <v>80.11667301</v>
      </c>
      <c r="G688" s="186">
        <v>200.29168251999999</v>
      </c>
      <c r="H688" s="186">
        <v>400.58336502999998</v>
      </c>
      <c r="I688" s="186">
        <v>0</v>
      </c>
      <c r="J688" s="186">
        <v>440.64170152999998</v>
      </c>
      <c r="K688" s="186">
        <v>520.75837453999998</v>
      </c>
      <c r="L688" s="186">
        <v>600.87504754999998</v>
      </c>
      <c r="M688" s="121">
        <f t="shared" si="10"/>
        <v>655</v>
      </c>
    </row>
    <row r="689" spans="1:13" ht="12.75" customHeight="1" x14ac:dyDescent="0.2">
      <c r="A689" s="185" t="s">
        <v>211</v>
      </c>
      <c r="B689" s="185">
        <v>8</v>
      </c>
      <c r="C689" s="186">
        <v>630.72474119000003</v>
      </c>
      <c r="D689" s="186">
        <v>627.58680715000003</v>
      </c>
      <c r="E689" s="186">
        <v>0</v>
      </c>
      <c r="F689" s="186">
        <v>76.090448600000002</v>
      </c>
      <c r="G689" s="186">
        <v>190.2261215</v>
      </c>
      <c r="H689" s="186">
        <v>380.45224299</v>
      </c>
      <c r="I689" s="186">
        <v>0</v>
      </c>
      <c r="J689" s="186">
        <v>418.49746728999997</v>
      </c>
      <c r="K689" s="186">
        <v>494.58791588999998</v>
      </c>
      <c r="L689" s="186">
        <v>570.67836449000004</v>
      </c>
      <c r="M689" s="121">
        <f t="shared" si="10"/>
        <v>656</v>
      </c>
    </row>
    <row r="690" spans="1:13" ht="12.75" customHeight="1" x14ac:dyDescent="0.2">
      <c r="A690" s="185" t="s">
        <v>211</v>
      </c>
      <c r="B690" s="185">
        <v>9</v>
      </c>
      <c r="C690" s="186">
        <v>595.49862392</v>
      </c>
      <c r="D690" s="186">
        <v>592.53594420000002</v>
      </c>
      <c r="E690" s="186">
        <v>0</v>
      </c>
      <c r="F690" s="186">
        <v>67.135314780000002</v>
      </c>
      <c r="G690" s="186">
        <v>167.83828693999999</v>
      </c>
      <c r="H690" s="186">
        <v>335.67657388999999</v>
      </c>
      <c r="I690" s="186">
        <v>0</v>
      </c>
      <c r="J690" s="186">
        <v>369.24423127</v>
      </c>
      <c r="K690" s="186">
        <v>436.37954604999999</v>
      </c>
      <c r="L690" s="186">
        <v>503.51486082999998</v>
      </c>
      <c r="M690" s="121">
        <f t="shared" si="10"/>
        <v>657</v>
      </c>
    </row>
    <row r="691" spans="1:13" ht="12.75" customHeight="1" x14ac:dyDescent="0.2">
      <c r="A691" s="185" t="s">
        <v>211</v>
      </c>
      <c r="B691" s="185">
        <v>10</v>
      </c>
      <c r="C691" s="186">
        <v>488.50924105000001</v>
      </c>
      <c r="D691" s="186">
        <v>486.07884682000002</v>
      </c>
      <c r="E691" s="186">
        <v>0</v>
      </c>
      <c r="F691" s="186">
        <v>61.113057220000002</v>
      </c>
      <c r="G691" s="186">
        <v>152.78264304999999</v>
      </c>
      <c r="H691" s="186">
        <v>305.56528609999998</v>
      </c>
      <c r="I691" s="186">
        <v>0</v>
      </c>
      <c r="J691" s="186">
        <v>336.12181470000002</v>
      </c>
      <c r="K691" s="186">
        <v>397.23487191999999</v>
      </c>
      <c r="L691" s="186">
        <v>458.34792914000002</v>
      </c>
      <c r="M691" s="121">
        <f t="shared" si="10"/>
        <v>658</v>
      </c>
    </row>
    <row r="692" spans="1:13" ht="12.75" customHeight="1" x14ac:dyDescent="0.2">
      <c r="A692" s="185" t="s">
        <v>211</v>
      </c>
      <c r="B692" s="185">
        <v>11</v>
      </c>
      <c r="C692" s="186">
        <v>452.66441874999998</v>
      </c>
      <c r="D692" s="186">
        <v>450.41235697000002</v>
      </c>
      <c r="E692" s="186">
        <v>0</v>
      </c>
      <c r="F692" s="186">
        <v>58.559560930000004</v>
      </c>
      <c r="G692" s="186">
        <v>146.39890231000001</v>
      </c>
      <c r="H692" s="186">
        <v>292.79780462999997</v>
      </c>
      <c r="I692" s="186">
        <v>0</v>
      </c>
      <c r="J692" s="186">
        <v>322.07758509000001</v>
      </c>
      <c r="K692" s="186">
        <v>380.63714600999998</v>
      </c>
      <c r="L692" s="186">
        <v>439.19670694000001</v>
      </c>
      <c r="M692" s="121">
        <f t="shared" si="10"/>
        <v>659</v>
      </c>
    </row>
    <row r="693" spans="1:13" ht="12.75" customHeight="1" x14ac:dyDescent="0.2">
      <c r="A693" s="185" t="s">
        <v>211</v>
      </c>
      <c r="B693" s="185">
        <v>12</v>
      </c>
      <c r="C693" s="186">
        <v>505.16553279999999</v>
      </c>
      <c r="D693" s="186">
        <v>502.65227143999999</v>
      </c>
      <c r="E693" s="186">
        <v>0</v>
      </c>
      <c r="F693" s="186">
        <v>57.884484569999998</v>
      </c>
      <c r="G693" s="186">
        <v>144.71121142999999</v>
      </c>
      <c r="H693" s="186">
        <v>289.42242284999998</v>
      </c>
      <c r="I693" s="186">
        <v>0</v>
      </c>
      <c r="J693" s="186">
        <v>318.36466514</v>
      </c>
      <c r="K693" s="186">
        <v>376.24914970999998</v>
      </c>
      <c r="L693" s="186">
        <v>434.13363428000002</v>
      </c>
      <c r="M693" s="121">
        <f t="shared" si="10"/>
        <v>660</v>
      </c>
    </row>
    <row r="694" spans="1:13" ht="12.75" customHeight="1" x14ac:dyDescent="0.2">
      <c r="A694" s="185" t="s">
        <v>211</v>
      </c>
      <c r="B694" s="185">
        <v>13</v>
      </c>
      <c r="C694" s="186">
        <v>547.22554898999999</v>
      </c>
      <c r="D694" s="186">
        <v>544.50303382000004</v>
      </c>
      <c r="E694" s="186">
        <v>0</v>
      </c>
      <c r="F694" s="186">
        <v>59.00679461</v>
      </c>
      <c r="G694" s="186">
        <v>147.51698653</v>
      </c>
      <c r="H694" s="186">
        <v>295.03397305999999</v>
      </c>
      <c r="I694" s="186">
        <v>0</v>
      </c>
      <c r="J694" s="186">
        <v>324.53737037000002</v>
      </c>
      <c r="K694" s="186">
        <v>383.54416498000001</v>
      </c>
      <c r="L694" s="186">
        <v>442.55095958999999</v>
      </c>
      <c r="M694" s="121">
        <f t="shared" si="10"/>
        <v>661</v>
      </c>
    </row>
    <row r="695" spans="1:13" ht="12.75" customHeight="1" x14ac:dyDescent="0.2">
      <c r="A695" s="185" t="s">
        <v>211</v>
      </c>
      <c r="B695" s="185">
        <v>14</v>
      </c>
      <c r="C695" s="186">
        <v>507.01269191</v>
      </c>
      <c r="D695" s="186">
        <v>504.49024071000002</v>
      </c>
      <c r="E695" s="186">
        <v>0</v>
      </c>
      <c r="F695" s="186">
        <v>58.311859230000003</v>
      </c>
      <c r="G695" s="186">
        <v>145.77964806</v>
      </c>
      <c r="H695" s="186">
        <v>291.55929613000001</v>
      </c>
      <c r="I695" s="186">
        <v>0</v>
      </c>
      <c r="J695" s="186">
        <v>320.71522573999999</v>
      </c>
      <c r="K695" s="186">
        <v>379.02708496000002</v>
      </c>
      <c r="L695" s="186">
        <v>437.33894419000001</v>
      </c>
      <c r="M695" s="121">
        <f t="shared" si="10"/>
        <v>662</v>
      </c>
    </row>
    <row r="696" spans="1:13" ht="12.75" customHeight="1" x14ac:dyDescent="0.2">
      <c r="A696" s="185" t="s">
        <v>211</v>
      </c>
      <c r="B696" s="185">
        <v>15</v>
      </c>
      <c r="C696" s="186">
        <v>677.15189636000002</v>
      </c>
      <c r="D696" s="186">
        <v>673.78298144999997</v>
      </c>
      <c r="E696" s="186">
        <v>0</v>
      </c>
      <c r="F696" s="186">
        <v>63.371646490000003</v>
      </c>
      <c r="G696" s="186">
        <v>158.42911623000001</v>
      </c>
      <c r="H696" s="186">
        <v>316.85823247000002</v>
      </c>
      <c r="I696" s="186">
        <v>0</v>
      </c>
      <c r="J696" s="186">
        <v>348.54405571000001</v>
      </c>
      <c r="K696" s="186">
        <v>411.9157022</v>
      </c>
      <c r="L696" s="186">
        <v>475.2873487</v>
      </c>
      <c r="M696" s="121">
        <f t="shared" si="10"/>
        <v>663</v>
      </c>
    </row>
    <row r="697" spans="1:13" ht="12.75" customHeight="1" x14ac:dyDescent="0.2">
      <c r="A697" s="185" t="s">
        <v>211</v>
      </c>
      <c r="B697" s="185">
        <v>16</v>
      </c>
      <c r="C697" s="186">
        <v>622.76465255999994</v>
      </c>
      <c r="D697" s="186">
        <v>619.66632096000001</v>
      </c>
      <c r="E697" s="186">
        <v>0</v>
      </c>
      <c r="F697" s="186">
        <v>62.591903569999999</v>
      </c>
      <c r="G697" s="186">
        <v>156.47975891999999</v>
      </c>
      <c r="H697" s="186">
        <v>312.95951783999999</v>
      </c>
      <c r="I697" s="186">
        <v>0</v>
      </c>
      <c r="J697" s="186">
        <v>344.25546961999999</v>
      </c>
      <c r="K697" s="186">
        <v>406.84737318999998</v>
      </c>
      <c r="L697" s="186">
        <v>469.43927674999998</v>
      </c>
      <c r="M697" s="121">
        <f t="shared" si="10"/>
        <v>664</v>
      </c>
    </row>
    <row r="698" spans="1:13" ht="12.75" customHeight="1" x14ac:dyDescent="0.2">
      <c r="A698" s="185" t="s">
        <v>211</v>
      </c>
      <c r="B698" s="185">
        <v>17</v>
      </c>
      <c r="C698" s="186">
        <v>581.83334422999997</v>
      </c>
      <c r="D698" s="186">
        <v>578.93865098000003</v>
      </c>
      <c r="E698" s="186">
        <v>0</v>
      </c>
      <c r="F698" s="186">
        <v>62.419630220000002</v>
      </c>
      <c r="G698" s="186">
        <v>156.04907556000001</v>
      </c>
      <c r="H698" s="186">
        <v>312.09815111</v>
      </c>
      <c r="I698" s="186">
        <v>0</v>
      </c>
      <c r="J698" s="186">
        <v>343.30796622000003</v>
      </c>
      <c r="K698" s="186">
        <v>405.72759644000001</v>
      </c>
      <c r="L698" s="186">
        <v>468.14722667000001</v>
      </c>
      <c r="M698" s="121">
        <f t="shared" si="10"/>
        <v>665</v>
      </c>
    </row>
    <row r="699" spans="1:13" ht="12.75" customHeight="1" x14ac:dyDescent="0.2">
      <c r="A699" s="185" t="s">
        <v>211</v>
      </c>
      <c r="B699" s="185">
        <v>18</v>
      </c>
      <c r="C699" s="186">
        <v>575.76885503000005</v>
      </c>
      <c r="D699" s="186">
        <v>572.90433336000001</v>
      </c>
      <c r="E699" s="186">
        <v>0</v>
      </c>
      <c r="F699" s="186">
        <v>62.956692369999999</v>
      </c>
      <c r="G699" s="186">
        <v>157.39173091000001</v>
      </c>
      <c r="H699" s="186">
        <v>314.78346183000002</v>
      </c>
      <c r="I699" s="186">
        <v>0</v>
      </c>
      <c r="J699" s="186">
        <v>346.26180800999998</v>
      </c>
      <c r="K699" s="186">
        <v>409.21850037000002</v>
      </c>
      <c r="L699" s="186">
        <v>472.17519274</v>
      </c>
      <c r="M699" s="121">
        <f t="shared" si="10"/>
        <v>666</v>
      </c>
    </row>
    <row r="700" spans="1:13" ht="12.75" customHeight="1" x14ac:dyDescent="0.2">
      <c r="A700" s="185" t="s">
        <v>211</v>
      </c>
      <c r="B700" s="185">
        <v>19</v>
      </c>
      <c r="C700" s="186">
        <v>535.81817706000004</v>
      </c>
      <c r="D700" s="186">
        <v>533.15241499000001</v>
      </c>
      <c r="E700" s="186">
        <v>0</v>
      </c>
      <c r="F700" s="186">
        <v>63.777758230000003</v>
      </c>
      <c r="G700" s="186">
        <v>159.44439557000001</v>
      </c>
      <c r="H700" s="186">
        <v>318.88879114000002</v>
      </c>
      <c r="I700" s="186">
        <v>0</v>
      </c>
      <c r="J700" s="186">
        <v>350.77767025000003</v>
      </c>
      <c r="K700" s="186">
        <v>414.55542847999999</v>
      </c>
      <c r="L700" s="186">
        <v>478.33318671000001</v>
      </c>
      <c r="M700" s="121">
        <f t="shared" si="10"/>
        <v>667</v>
      </c>
    </row>
    <row r="701" spans="1:13" ht="12.75" customHeight="1" x14ac:dyDescent="0.2">
      <c r="A701" s="185" t="s">
        <v>211</v>
      </c>
      <c r="B701" s="185">
        <v>20</v>
      </c>
      <c r="C701" s="186">
        <v>600.72557161999998</v>
      </c>
      <c r="D701" s="186">
        <v>597.73688718000005</v>
      </c>
      <c r="E701" s="186">
        <v>0</v>
      </c>
      <c r="F701" s="186">
        <v>60.434942460000002</v>
      </c>
      <c r="G701" s="186">
        <v>151.08735616000001</v>
      </c>
      <c r="H701" s="186">
        <v>302.17471231000002</v>
      </c>
      <c r="I701" s="186">
        <v>0</v>
      </c>
      <c r="J701" s="186">
        <v>332.39218354000002</v>
      </c>
      <c r="K701" s="186">
        <v>392.82712600000002</v>
      </c>
      <c r="L701" s="186">
        <v>453.26206846999997</v>
      </c>
      <c r="M701" s="121">
        <f t="shared" si="10"/>
        <v>668</v>
      </c>
    </row>
    <row r="702" spans="1:13" ht="12.75" customHeight="1" x14ac:dyDescent="0.2">
      <c r="A702" s="185" t="s">
        <v>211</v>
      </c>
      <c r="B702" s="185">
        <v>21</v>
      </c>
      <c r="C702" s="186">
        <v>569.93509607999999</v>
      </c>
      <c r="D702" s="186">
        <v>567.09959808999997</v>
      </c>
      <c r="E702" s="186">
        <v>0</v>
      </c>
      <c r="F702" s="186">
        <v>57.469946440000001</v>
      </c>
      <c r="G702" s="186">
        <v>143.6748661</v>
      </c>
      <c r="H702" s="186">
        <v>287.34973220000001</v>
      </c>
      <c r="I702" s="186">
        <v>0</v>
      </c>
      <c r="J702" s="186">
        <v>316.08470541000003</v>
      </c>
      <c r="K702" s="186">
        <v>373.55465185000003</v>
      </c>
      <c r="L702" s="186">
        <v>431.02459828999997</v>
      </c>
      <c r="M702" s="121">
        <f t="shared" si="10"/>
        <v>669</v>
      </c>
    </row>
    <row r="703" spans="1:13" ht="12.75" customHeight="1" x14ac:dyDescent="0.2">
      <c r="A703" s="185" t="s">
        <v>211</v>
      </c>
      <c r="B703" s="185">
        <v>22</v>
      </c>
      <c r="C703" s="186">
        <v>716.24964223999996</v>
      </c>
      <c r="D703" s="186">
        <v>712.68621117999999</v>
      </c>
      <c r="E703" s="186">
        <v>0</v>
      </c>
      <c r="F703" s="186">
        <v>69.604044930000001</v>
      </c>
      <c r="G703" s="186">
        <v>174.01011231000001</v>
      </c>
      <c r="H703" s="186">
        <v>348.02022462999997</v>
      </c>
      <c r="I703" s="186">
        <v>0</v>
      </c>
      <c r="J703" s="186">
        <v>382.82224709000002</v>
      </c>
      <c r="K703" s="186">
        <v>452.42629201</v>
      </c>
      <c r="L703" s="186">
        <v>522.03033693999998</v>
      </c>
      <c r="M703" s="121">
        <f t="shared" si="10"/>
        <v>670</v>
      </c>
    </row>
    <row r="704" spans="1:13" ht="12.75" customHeight="1" x14ac:dyDescent="0.2">
      <c r="A704" s="185" t="s">
        <v>211</v>
      </c>
      <c r="B704" s="185">
        <v>23</v>
      </c>
      <c r="C704" s="186">
        <v>616.97875466000005</v>
      </c>
      <c r="D704" s="186">
        <v>613.90920861999996</v>
      </c>
      <c r="E704" s="186">
        <v>0</v>
      </c>
      <c r="F704" s="186">
        <v>60.158573680000003</v>
      </c>
      <c r="G704" s="186">
        <v>150.39643419999999</v>
      </c>
      <c r="H704" s="186">
        <v>300.79286839000002</v>
      </c>
      <c r="I704" s="186">
        <v>0</v>
      </c>
      <c r="J704" s="186">
        <v>330.87215522999998</v>
      </c>
      <c r="K704" s="186">
        <v>391.03072890999999</v>
      </c>
      <c r="L704" s="186">
        <v>451.18930259000001</v>
      </c>
      <c r="M704" s="121">
        <f t="shared" si="10"/>
        <v>671</v>
      </c>
    </row>
    <row r="705" spans="1:13" ht="12.75" customHeight="1" x14ac:dyDescent="0.2">
      <c r="A705" s="185" t="s">
        <v>211</v>
      </c>
      <c r="B705" s="185">
        <v>24</v>
      </c>
      <c r="C705" s="186">
        <v>619.78998973</v>
      </c>
      <c r="D705" s="186">
        <v>616.70645744000001</v>
      </c>
      <c r="E705" s="186">
        <v>0</v>
      </c>
      <c r="F705" s="186">
        <v>61.625070690000001</v>
      </c>
      <c r="G705" s="186">
        <v>154.06267672000001</v>
      </c>
      <c r="H705" s="186">
        <v>308.12535344999998</v>
      </c>
      <c r="I705" s="186">
        <v>0</v>
      </c>
      <c r="J705" s="186">
        <v>338.93788878999999</v>
      </c>
      <c r="K705" s="186">
        <v>400.56295948000002</v>
      </c>
      <c r="L705" s="186">
        <v>462.18803016999999</v>
      </c>
      <c r="M705" s="121">
        <f t="shared" si="10"/>
        <v>672</v>
      </c>
    </row>
    <row r="706" spans="1:13" ht="12.75" customHeight="1" x14ac:dyDescent="0.2">
      <c r="A706" s="185" t="s">
        <v>212</v>
      </c>
      <c r="B706" s="185">
        <v>1</v>
      </c>
      <c r="C706" s="186">
        <v>838.57072960999994</v>
      </c>
      <c r="D706" s="186">
        <v>834.39873593000004</v>
      </c>
      <c r="E706" s="186">
        <v>0</v>
      </c>
      <c r="F706" s="186">
        <v>71.439633900000004</v>
      </c>
      <c r="G706" s="186">
        <v>178.59908475</v>
      </c>
      <c r="H706" s="186">
        <v>357.19816950000001</v>
      </c>
      <c r="I706" s="186">
        <v>0</v>
      </c>
      <c r="J706" s="186">
        <v>392.91798643999999</v>
      </c>
      <c r="K706" s="186">
        <v>464.35762033999998</v>
      </c>
      <c r="L706" s="186">
        <v>535.79725424000003</v>
      </c>
      <c r="M706" s="121">
        <f t="shared" si="10"/>
        <v>673</v>
      </c>
    </row>
    <row r="707" spans="1:13" ht="12.75" customHeight="1" x14ac:dyDescent="0.2">
      <c r="A707" s="185" t="s">
        <v>212</v>
      </c>
      <c r="B707" s="185">
        <v>2</v>
      </c>
      <c r="C707" s="186">
        <v>816.89182781</v>
      </c>
      <c r="D707" s="186">
        <v>812.82768936000002</v>
      </c>
      <c r="E707" s="186">
        <v>0</v>
      </c>
      <c r="F707" s="186">
        <v>78.281598180000003</v>
      </c>
      <c r="G707" s="186">
        <v>195.70399545000001</v>
      </c>
      <c r="H707" s="186">
        <v>391.40799090000002</v>
      </c>
      <c r="I707" s="186">
        <v>0</v>
      </c>
      <c r="J707" s="186">
        <v>430.54878998999999</v>
      </c>
      <c r="K707" s="186">
        <v>508.83038816999999</v>
      </c>
      <c r="L707" s="186">
        <v>587.11198635000005</v>
      </c>
      <c r="M707" s="121">
        <f t="shared" si="10"/>
        <v>674</v>
      </c>
    </row>
    <row r="708" spans="1:13" ht="12.75" customHeight="1" x14ac:dyDescent="0.2">
      <c r="A708" s="185" t="s">
        <v>212</v>
      </c>
      <c r="B708" s="185">
        <v>3</v>
      </c>
      <c r="C708" s="186">
        <v>903.60945198000002</v>
      </c>
      <c r="D708" s="186">
        <v>899.11388256999999</v>
      </c>
      <c r="E708" s="186">
        <v>0</v>
      </c>
      <c r="F708" s="186">
        <v>80.603112969999998</v>
      </c>
      <c r="G708" s="186">
        <v>201.50778242000001</v>
      </c>
      <c r="H708" s="186">
        <v>403.01556483000002</v>
      </c>
      <c r="I708" s="186">
        <v>0</v>
      </c>
      <c r="J708" s="186">
        <v>443.31712131</v>
      </c>
      <c r="K708" s="186">
        <v>523.92023428000005</v>
      </c>
      <c r="L708" s="186">
        <v>604.52334725000003</v>
      </c>
      <c r="M708" s="121">
        <f t="shared" si="10"/>
        <v>675</v>
      </c>
    </row>
    <row r="709" spans="1:13" ht="12.75" customHeight="1" x14ac:dyDescent="0.2">
      <c r="A709" s="185" t="s">
        <v>212</v>
      </c>
      <c r="B709" s="185">
        <v>4</v>
      </c>
      <c r="C709" s="186">
        <v>954.60781540000005</v>
      </c>
      <c r="D709" s="186">
        <v>949.85852279000005</v>
      </c>
      <c r="E709" s="186">
        <v>0</v>
      </c>
      <c r="F709" s="186">
        <v>81.488001499999996</v>
      </c>
      <c r="G709" s="186">
        <v>203.72000374000001</v>
      </c>
      <c r="H709" s="186">
        <v>407.44000749000003</v>
      </c>
      <c r="I709" s="186">
        <v>0</v>
      </c>
      <c r="J709" s="186">
        <v>448.18400823000002</v>
      </c>
      <c r="K709" s="186">
        <v>529.67200973000001</v>
      </c>
      <c r="L709" s="186">
        <v>611.16001123000001</v>
      </c>
      <c r="M709" s="121">
        <f t="shared" si="10"/>
        <v>676</v>
      </c>
    </row>
    <row r="710" spans="1:13" ht="12.75" customHeight="1" x14ac:dyDescent="0.2">
      <c r="A710" s="185" t="s">
        <v>212</v>
      </c>
      <c r="B710" s="185">
        <v>5</v>
      </c>
      <c r="C710" s="186">
        <v>933.20256339000002</v>
      </c>
      <c r="D710" s="186">
        <v>928.55976456999997</v>
      </c>
      <c r="E710" s="186">
        <v>0</v>
      </c>
      <c r="F710" s="186">
        <v>82.435008319999994</v>
      </c>
      <c r="G710" s="186">
        <v>206.08752079000001</v>
      </c>
      <c r="H710" s="186">
        <v>412.17504158999998</v>
      </c>
      <c r="I710" s="186">
        <v>0</v>
      </c>
      <c r="J710" s="186">
        <v>453.39254574</v>
      </c>
      <c r="K710" s="186">
        <v>535.82755406000001</v>
      </c>
      <c r="L710" s="186">
        <v>618.26256237999996</v>
      </c>
      <c r="M710" s="121">
        <f t="shared" si="10"/>
        <v>677</v>
      </c>
    </row>
    <row r="711" spans="1:13" ht="12.75" customHeight="1" x14ac:dyDescent="0.2">
      <c r="A711" s="185" t="s">
        <v>212</v>
      </c>
      <c r="B711" s="185">
        <v>6</v>
      </c>
      <c r="C711" s="186">
        <v>888.65961015000005</v>
      </c>
      <c r="D711" s="186">
        <v>884.23841805999996</v>
      </c>
      <c r="E711" s="186">
        <v>0</v>
      </c>
      <c r="F711" s="186">
        <v>81.800271240000001</v>
      </c>
      <c r="G711" s="186">
        <v>204.50067811</v>
      </c>
      <c r="H711" s="186">
        <v>409.00135621999999</v>
      </c>
      <c r="I711" s="186">
        <v>0</v>
      </c>
      <c r="J711" s="186">
        <v>449.90149184000001</v>
      </c>
      <c r="K711" s="186">
        <v>531.70176308999999</v>
      </c>
      <c r="L711" s="186">
        <v>613.50203433000001</v>
      </c>
      <c r="M711" s="121">
        <f t="shared" si="10"/>
        <v>678</v>
      </c>
    </row>
    <row r="712" spans="1:13" ht="12.75" customHeight="1" x14ac:dyDescent="0.2">
      <c r="A712" s="185" t="s">
        <v>212</v>
      </c>
      <c r="B712" s="185">
        <v>7</v>
      </c>
      <c r="C712" s="186">
        <v>792.69325368</v>
      </c>
      <c r="D712" s="186">
        <v>788.74950615</v>
      </c>
      <c r="E712" s="186">
        <v>0</v>
      </c>
      <c r="F712" s="186">
        <v>79.825467570000001</v>
      </c>
      <c r="G712" s="186">
        <v>199.56366893000001</v>
      </c>
      <c r="H712" s="186">
        <v>399.12733787000002</v>
      </c>
      <c r="I712" s="186">
        <v>0</v>
      </c>
      <c r="J712" s="186">
        <v>439.04007165000002</v>
      </c>
      <c r="K712" s="186">
        <v>518.86553921999996</v>
      </c>
      <c r="L712" s="186">
        <v>598.69100679999997</v>
      </c>
      <c r="M712" s="121">
        <f t="shared" si="10"/>
        <v>679</v>
      </c>
    </row>
    <row r="713" spans="1:13" ht="12.75" customHeight="1" x14ac:dyDescent="0.2">
      <c r="A713" s="185" t="s">
        <v>212</v>
      </c>
      <c r="B713" s="185">
        <v>8</v>
      </c>
      <c r="C713" s="186">
        <v>758.43584714999997</v>
      </c>
      <c r="D713" s="186">
        <v>754.66253447999998</v>
      </c>
      <c r="E713" s="186">
        <v>0</v>
      </c>
      <c r="F713" s="186">
        <v>71.582954950000001</v>
      </c>
      <c r="G713" s="186">
        <v>178.95738736999999</v>
      </c>
      <c r="H713" s="186">
        <v>357.91477473999998</v>
      </c>
      <c r="I713" s="186">
        <v>0</v>
      </c>
      <c r="J713" s="186">
        <v>393.70625221</v>
      </c>
      <c r="K713" s="186">
        <v>465.28920715999999</v>
      </c>
      <c r="L713" s="186">
        <v>536.87216210999998</v>
      </c>
      <c r="M713" s="121">
        <f t="shared" si="10"/>
        <v>680</v>
      </c>
    </row>
    <row r="714" spans="1:13" ht="12.75" customHeight="1" x14ac:dyDescent="0.2">
      <c r="A714" s="185" t="s">
        <v>212</v>
      </c>
      <c r="B714" s="185">
        <v>9</v>
      </c>
      <c r="C714" s="186">
        <v>693.03383487999997</v>
      </c>
      <c r="D714" s="186">
        <v>689.58590534999996</v>
      </c>
      <c r="E714" s="186">
        <v>0</v>
      </c>
      <c r="F714" s="186">
        <v>71.237779700000004</v>
      </c>
      <c r="G714" s="186">
        <v>178.09444923999999</v>
      </c>
      <c r="H714" s="186">
        <v>356.18889847999998</v>
      </c>
      <c r="I714" s="186">
        <v>0</v>
      </c>
      <c r="J714" s="186">
        <v>391.80778831999999</v>
      </c>
      <c r="K714" s="186">
        <v>463.04556802000002</v>
      </c>
      <c r="L714" s="186">
        <v>534.28334771000004</v>
      </c>
      <c r="M714" s="121">
        <f t="shared" si="10"/>
        <v>681</v>
      </c>
    </row>
    <row r="715" spans="1:13" ht="12.75" customHeight="1" x14ac:dyDescent="0.2">
      <c r="A715" s="185" t="s">
        <v>212</v>
      </c>
      <c r="B715" s="185">
        <v>10</v>
      </c>
      <c r="C715" s="186">
        <v>609.33581363999997</v>
      </c>
      <c r="D715" s="186">
        <v>606.30429217999995</v>
      </c>
      <c r="E715" s="186">
        <v>0</v>
      </c>
      <c r="F715" s="186">
        <v>70.761485710000002</v>
      </c>
      <c r="G715" s="186">
        <v>176.90371428</v>
      </c>
      <c r="H715" s="186">
        <v>353.80742856000001</v>
      </c>
      <c r="I715" s="186">
        <v>0</v>
      </c>
      <c r="J715" s="186">
        <v>389.18817142</v>
      </c>
      <c r="K715" s="186">
        <v>459.94965712999999</v>
      </c>
      <c r="L715" s="186">
        <v>530.71114283999998</v>
      </c>
      <c r="M715" s="121">
        <f t="shared" si="10"/>
        <v>682</v>
      </c>
    </row>
    <row r="716" spans="1:13" ht="12.75" customHeight="1" x14ac:dyDescent="0.2">
      <c r="A716" s="185" t="s">
        <v>212</v>
      </c>
      <c r="B716" s="185">
        <v>11</v>
      </c>
      <c r="C716" s="186">
        <v>591.68358348000004</v>
      </c>
      <c r="D716" s="186">
        <v>588.73988406000001</v>
      </c>
      <c r="E716" s="186">
        <v>0</v>
      </c>
      <c r="F716" s="186">
        <v>69.291089290000002</v>
      </c>
      <c r="G716" s="186">
        <v>173.22772322</v>
      </c>
      <c r="H716" s="186">
        <v>346.45544645000001</v>
      </c>
      <c r="I716" s="186">
        <v>0</v>
      </c>
      <c r="J716" s="186">
        <v>381.10099108999998</v>
      </c>
      <c r="K716" s="186">
        <v>450.39208037999998</v>
      </c>
      <c r="L716" s="186">
        <v>519.68316966999998</v>
      </c>
      <c r="M716" s="121">
        <f t="shared" si="10"/>
        <v>683</v>
      </c>
    </row>
    <row r="717" spans="1:13" ht="12.75" customHeight="1" x14ac:dyDescent="0.2">
      <c r="A717" s="185" t="s">
        <v>212</v>
      </c>
      <c r="B717" s="185">
        <v>12</v>
      </c>
      <c r="C717" s="186">
        <v>717.65802339000004</v>
      </c>
      <c r="D717" s="186">
        <v>714.08758546000001</v>
      </c>
      <c r="E717" s="186">
        <v>0</v>
      </c>
      <c r="F717" s="186">
        <v>70.559577180000005</v>
      </c>
      <c r="G717" s="186">
        <v>176.39894294000001</v>
      </c>
      <c r="H717" s="186">
        <v>352.79788588999998</v>
      </c>
      <c r="I717" s="186">
        <v>0</v>
      </c>
      <c r="J717" s="186">
        <v>388.07767446999998</v>
      </c>
      <c r="K717" s="186">
        <v>458.63725165</v>
      </c>
      <c r="L717" s="186">
        <v>529.19682882999996</v>
      </c>
      <c r="M717" s="121">
        <f t="shared" si="10"/>
        <v>684</v>
      </c>
    </row>
    <row r="718" spans="1:13" ht="12.75" customHeight="1" x14ac:dyDescent="0.2">
      <c r="A718" s="185" t="s">
        <v>212</v>
      </c>
      <c r="B718" s="185">
        <v>13</v>
      </c>
      <c r="C718" s="186">
        <v>702.96464871000001</v>
      </c>
      <c r="D718" s="186">
        <v>699.46731215</v>
      </c>
      <c r="E718" s="186">
        <v>0</v>
      </c>
      <c r="F718" s="186">
        <v>69.953621269999999</v>
      </c>
      <c r="G718" s="186">
        <v>174.88405319</v>
      </c>
      <c r="H718" s="186">
        <v>349.76810637</v>
      </c>
      <c r="I718" s="186">
        <v>0</v>
      </c>
      <c r="J718" s="186">
        <v>384.74491700999999</v>
      </c>
      <c r="K718" s="186">
        <v>454.69853827999998</v>
      </c>
      <c r="L718" s="186">
        <v>524.65215955999997</v>
      </c>
      <c r="M718" s="121">
        <f t="shared" si="10"/>
        <v>685</v>
      </c>
    </row>
    <row r="719" spans="1:13" ht="12.75" customHeight="1" x14ac:dyDescent="0.2">
      <c r="A719" s="185" t="s">
        <v>212</v>
      </c>
      <c r="B719" s="185">
        <v>14</v>
      </c>
      <c r="C719" s="186">
        <v>693.38597727000001</v>
      </c>
      <c r="D719" s="186">
        <v>689.93629579000003</v>
      </c>
      <c r="E719" s="186">
        <v>0</v>
      </c>
      <c r="F719" s="186">
        <v>70.893149519999994</v>
      </c>
      <c r="G719" s="186">
        <v>177.23287379000001</v>
      </c>
      <c r="H719" s="186">
        <v>354.46574758000003</v>
      </c>
      <c r="I719" s="186">
        <v>0</v>
      </c>
      <c r="J719" s="186">
        <v>389.91232232999999</v>
      </c>
      <c r="K719" s="186">
        <v>460.80547185</v>
      </c>
      <c r="L719" s="186">
        <v>531.69862135999995</v>
      </c>
      <c r="M719" s="121">
        <f t="shared" si="10"/>
        <v>686</v>
      </c>
    </row>
    <row r="720" spans="1:13" ht="12.75" customHeight="1" x14ac:dyDescent="0.2">
      <c r="A720" s="185" t="s">
        <v>212</v>
      </c>
      <c r="B720" s="185">
        <v>15</v>
      </c>
      <c r="C720" s="186">
        <v>794.26227463999999</v>
      </c>
      <c r="D720" s="186">
        <v>790.31072102999997</v>
      </c>
      <c r="E720" s="186">
        <v>0</v>
      </c>
      <c r="F720" s="186">
        <v>70.4039973</v>
      </c>
      <c r="G720" s="186">
        <v>176.00999325000001</v>
      </c>
      <c r="H720" s="186">
        <v>352.01998650000002</v>
      </c>
      <c r="I720" s="186">
        <v>0</v>
      </c>
      <c r="J720" s="186">
        <v>387.22198514000002</v>
      </c>
      <c r="K720" s="186">
        <v>457.62598243999997</v>
      </c>
      <c r="L720" s="186">
        <v>528.02997974000004</v>
      </c>
      <c r="M720" s="121">
        <f t="shared" si="10"/>
        <v>687</v>
      </c>
    </row>
    <row r="721" spans="1:13" ht="12.75" customHeight="1" x14ac:dyDescent="0.2">
      <c r="A721" s="185" t="s">
        <v>212</v>
      </c>
      <c r="B721" s="185">
        <v>16</v>
      </c>
      <c r="C721" s="186">
        <v>716.47743549999996</v>
      </c>
      <c r="D721" s="186">
        <v>712.91287113999999</v>
      </c>
      <c r="E721" s="186">
        <v>0</v>
      </c>
      <c r="F721" s="186">
        <v>69.506381809999993</v>
      </c>
      <c r="G721" s="186">
        <v>173.76595452000001</v>
      </c>
      <c r="H721" s="186">
        <v>347.53190905000002</v>
      </c>
      <c r="I721" s="186">
        <v>0</v>
      </c>
      <c r="J721" s="186">
        <v>382.28509995000002</v>
      </c>
      <c r="K721" s="186">
        <v>451.79148176000001</v>
      </c>
      <c r="L721" s="186">
        <v>521.29786357</v>
      </c>
      <c r="M721" s="121">
        <f t="shared" si="10"/>
        <v>688</v>
      </c>
    </row>
    <row r="722" spans="1:13" ht="12.75" customHeight="1" x14ac:dyDescent="0.2">
      <c r="A722" s="185" t="s">
        <v>212</v>
      </c>
      <c r="B722" s="185">
        <v>17</v>
      </c>
      <c r="C722" s="186">
        <v>728.45525124999995</v>
      </c>
      <c r="D722" s="186">
        <v>724.83109577000005</v>
      </c>
      <c r="E722" s="186">
        <v>0</v>
      </c>
      <c r="F722" s="186">
        <v>69.115202710000005</v>
      </c>
      <c r="G722" s="186">
        <v>172.78800677999999</v>
      </c>
      <c r="H722" s="186">
        <v>345.57601356999999</v>
      </c>
      <c r="I722" s="186">
        <v>0</v>
      </c>
      <c r="J722" s="186">
        <v>380.13361492000001</v>
      </c>
      <c r="K722" s="186">
        <v>449.24881763000002</v>
      </c>
      <c r="L722" s="186">
        <v>518.36402035000003</v>
      </c>
      <c r="M722" s="121">
        <f t="shared" si="10"/>
        <v>689</v>
      </c>
    </row>
    <row r="723" spans="1:13" ht="12.75" customHeight="1" x14ac:dyDescent="0.2">
      <c r="A723" s="185" t="s">
        <v>212</v>
      </c>
      <c r="B723" s="185">
        <v>18</v>
      </c>
      <c r="C723" s="186">
        <v>607.82810854000002</v>
      </c>
      <c r="D723" s="186">
        <v>604.80408809999994</v>
      </c>
      <c r="E723" s="186">
        <v>0</v>
      </c>
      <c r="F723" s="186">
        <v>69.077508390000006</v>
      </c>
      <c r="G723" s="186">
        <v>172.69377098000001</v>
      </c>
      <c r="H723" s="186">
        <v>345.38754196000002</v>
      </c>
      <c r="I723" s="186">
        <v>0</v>
      </c>
      <c r="J723" s="186">
        <v>379.92629615999999</v>
      </c>
      <c r="K723" s="186">
        <v>449.00380454999998</v>
      </c>
      <c r="L723" s="186">
        <v>518.08131293999998</v>
      </c>
      <c r="M723" s="121">
        <f t="shared" si="10"/>
        <v>690</v>
      </c>
    </row>
    <row r="724" spans="1:13" ht="12.75" customHeight="1" x14ac:dyDescent="0.2">
      <c r="A724" s="185" t="s">
        <v>212</v>
      </c>
      <c r="B724" s="185">
        <v>19</v>
      </c>
      <c r="C724" s="186">
        <v>594.44376547000002</v>
      </c>
      <c r="D724" s="186">
        <v>591.48633380000001</v>
      </c>
      <c r="E724" s="186">
        <v>0</v>
      </c>
      <c r="F724" s="186">
        <v>69.148735959999996</v>
      </c>
      <c r="G724" s="186">
        <v>172.8718399</v>
      </c>
      <c r="H724" s="186">
        <v>345.7436798</v>
      </c>
      <c r="I724" s="186">
        <v>0</v>
      </c>
      <c r="J724" s="186">
        <v>380.31804777000002</v>
      </c>
      <c r="K724" s="186">
        <v>449.46678372999997</v>
      </c>
      <c r="L724" s="186">
        <v>518.61551969000004</v>
      </c>
      <c r="M724" s="121">
        <f t="shared" si="10"/>
        <v>691</v>
      </c>
    </row>
    <row r="725" spans="1:13" ht="12.75" customHeight="1" x14ac:dyDescent="0.2">
      <c r="A725" s="185" t="s">
        <v>212</v>
      </c>
      <c r="B725" s="185">
        <v>20</v>
      </c>
      <c r="C725" s="186">
        <v>533.38896519000002</v>
      </c>
      <c r="D725" s="186">
        <v>530.73528875</v>
      </c>
      <c r="E725" s="186">
        <v>0</v>
      </c>
      <c r="F725" s="186">
        <v>66.640595169999997</v>
      </c>
      <c r="G725" s="186">
        <v>166.60148792999999</v>
      </c>
      <c r="H725" s="186">
        <v>333.20297585999998</v>
      </c>
      <c r="I725" s="186">
        <v>0</v>
      </c>
      <c r="J725" s="186">
        <v>366.52327344999998</v>
      </c>
      <c r="K725" s="186">
        <v>433.16386862000002</v>
      </c>
      <c r="L725" s="186">
        <v>499.80446379</v>
      </c>
      <c r="M725" s="121">
        <f t="shared" si="10"/>
        <v>692</v>
      </c>
    </row>
    <row r="726" spans="1:13" ht="12.75" customHeight="1" x14ac:dyDescent="0.2">
      <c r="A726" s="185" t="s">
        <v>212</v>
      </c>
      <c r="B726" s="185">
        <v>21</v>
      </c>
      <c r="C726" s="186">
        <v>589.84625559999995</v>
      </c>
      <c r="D726" s="186">
        <v>586.91169710999998</v>
      </c>
      <c r="E726" s="186">
        <v>0</v>
      </c>
      <c r="F726" s="186">
        <v>68.973035519999996</v>
      </c>
      <c r="G726" s="186">
        <v>172.43258879999999</v>
      </c>
      <c r="H726" s="186">
        <v>344.86517759999998</v>
      </c>
      <c r="I726" s="186">
        <v>0</v>
      </c>
      <c r="J726" s="186">
        <v>379.35169535</v>
      </c>
      <c r="K726" s="186">
        <v>448.32473087</v>
      </c>
      <c r="L726" s="186">
        <v>517.29776638999999</v>
      </c>
      <c r="M726" s="121">
        <f t="shared" si="10"/>
        <v>693</v>
      </c>
    </row>
    <row r="727" spans="1:13" ht="12.75" customHeight="1" x14ac:dyDescent="0.2">
      <c r="A727" s="185" t="s">
        <v>212</v>
      </c>
      <c r="B727" s="185">
        <v>22</v>
      </c>
      <c r="C727" s="186">
        <v>572.62419450000004</v>
      </c>
      <c r="D727" s="186">
        <v>569.77531791000001</v>
      </c>
      <c r="E727" s="186">
        <v>0</v>
      </c>
      <c r="F727" s="186">
        <v>68.091926779999994</v>
      </c>
      <c r="G727" s="186">
        <v>170.22981695999999</v>
      </c>
      <c r="H727" s="186">
        <v>340.45963391999999</v>
      </c>
      <c r="I727" s="186">
        <v>0</v>
      </c>
      <c r="J727" s="186">
        <v>374.50559730999998</v>
      </c>
      <c r="K727" s="186">
        <v>442.59752408999998</v>
      </c>
      <c r="L727" s="186">
        <v>510.68945086999997</v>
      </c>
      <c r="M727" s="121">
        <f t="shared" si="10"/>
        <v>694</v>
      </c>
    </row>
    <row r="728" spans="1:13" ht="12.75" customHeight="1" x14ac:dyDescent="0.2">
      <c r="A728" s="185" t="s">
        <v>212</v>
      </c>
      <c r="B728" s="185">
        <v>23</v>
      </c>
      <c r="C728" s="186">
        <v>585.45084256999996</v>
      </c>
      <c r="D728" s="186">
        <v>582.53815181000004</v>
      </c>
      <c r="E728" s="186">
        <v>0</v>
      </c>
      <c r="F728" s="186">
        <v>65.196875160000005</v>
      </c>
      <c r="G728" s="186">
        <v>162.99218789</v>
      </c>
      <c r="H728" s="186">
        <v>325.98437579</v>
      </c>
      <c r="I728" s="186">
        <v>0</v>
      </c>
      <c r="J728" s="186">
        <v>358.58281335999999</v>
      </c>
      <c r="K728" s="186">
        <v>423.77968851999998</v>
      </c>
      <c r="L728" s="186">
        <v>488.97656368000003</v>
      </c>
      <c r="M728" s="121">
        <f t="shared" si="10"/>
        <v>695</v>
      </c>
    </row>
    <row r="729" spans="1:13" ht="12.75" customHeight="1" x14ac:dyDescent="0.2">
      <c r="A729" s="185" t="s">
        <v>212</v>
      </c>
      <c r="B729" s="185">
        <v>24</v>
      </c>
      <c r="C729" s="186">
        <v>553.58034825000004</v>
      </c>
      <c r="D729" s="186">
        <v>550.82621716000006</v>
      </c>
      <c r="E729" s="186">
        <v>0</v>
      </c>
      <c r="F729" s="186">
        <v>62.934222460000001</v>
      </c>
      <c r="G729" s="186">
        <v>157.33555615</v>
      </c>
      <c r="H729" s="186">
        <v>314.6711123</v>
      </c>
      <c r="I729" s="186">
        <v>0</v>
      </c>
      <c r="J729" s="186">
        <v>346.13822353</v>
      </c>
      <c r="K729" s="186">
        <v>409.07244599000001</v>
      </c>
      <c r="L729" s="186">
        <v>472.00666845000001</v>
      </c>
      <c r="M729" s="121">
        <f t="shared" si="10"/>
        <v>696</v>
      </c>
    </row>
    <row r="730" spans="1:13" ht="12.75" customHeight="1" x14ac:dyDescent="0.2">
      <c r="A730" s="185" t="s">
        <v>213</v>
      </c>
      <c r="B730" s="185">
        <v>1</v>
      </c>
      <c r="C730" s="186">
        <v>569.16504196999995</v>
      </c>
      <c r="D730" s="186">
        <v>566.33337509</v>
      </c>
      <c r="E730" s="186">
        <v>0</v>
      </c>
      <c r="F730" s="186">
        <v>69.744886359999995</v>
      </c>
      <c r="G730" s="186">
        <v>174.3622159</v>
      </c>
      <c r="H730" s="186">
        <v>348.72443178999998</v>
      </c>
      <c r="I730" s="186">
        <v>0</v>
      </c>
      <c r="J730" s="186">
        <v>383.59687496999999</v>
      </c>
      <c r="K730" s="186">
        <v>453.34176133</v>
      </c>
      <c r="L730" s="186">
        <v>523.08664768999995</v>
      </c>
      <c r="M730" s="121">
        <f t="shared" si="10"/>
        <v>697</v>
      </c>
    </row>
    <row r="731" spans="1:13" ht="12.75" customHeight="1" x14ac:dyDescent="0.2">
      <c r="A731" s="185" t="s">
        <v>213</v>
      </c>
      <c r="B731" s="185">
        <v>2</v>
      </c>
      <c r="C731" s="186">
        <v>594.84093289999998</v>
      </c>
      <c r="D731" s="186">
        <v>591.88152527</v>
      </c>
      <c r="E731" s="186">
        <v>0</v>
      </c>
      <c r="F731" s="186">
        <v>76.838855510000002</v>
      </c>
      <c r="G731" s="186">
        <v>192.09713876999999</v>
      </c>
      <c r="H731" s="186">
        <v>384.19427753000002</v>
      </c>
      <c r="I731" s="186">
        <v>0</v>
      </c>
      <c r="J731" s="186">
        <v>422.61370527999998</v>
      </c>
      <c r="K731" s="186">
        <v>499.45256079000001</v>
      </c>
      <c r="L731" s="186">
        <v>576.29141630000004</v>
      </c>
      <c r="M731" s="121">
        <f t="shared" si="10"/>
        <v>698</v>
      </c>
    </row>
    <row r="732" spans="1:13" ht="12.75" customHeight="1" x14ac:dyDescent="0.2">
      <c r="A732" s="185" t="s">
        <v>213</v>
      </c>
      <c r="B732" s="185">
        <v>3</v>
      </c>
      <c r="C732" s="186">
        <v>626.86075477999998</v>
      </c>
      <c r="D732" s="186">
        <v>623.74204455999995</v>
      </c>
      <c r="E732" s="186">
        <v>0</v>
      </c>
      <c r="F732" s="186">
        <v>79.960542410000002</v>
      </c>
      <c r="G732" s="186">
        <v>199.90135602999999</v>
      </c>
      <c r="H732" s="186">
        <v>399.80271205999998</v>
      </c>
      <c r="I732" s="186">
        <v>0</v>
      </c>
      <c r="J732" s="186">
        <v>439.78298325999998</v>
      </c>
      <c r="K732" s="186">
        <v>519.74352567000005</v>
      </c>
      <c r="L732" s="186">
        <v>599.70406807999996</v>
      </c>
      <c r="M732" s="121">
        <f t="shared" si="10"/>
        <v>699</v>
      </c>
    </row>
    <row r="733" spans="1:13" ht="12.75" customHeight="1" x14ac:dyDescent="0.2">
      <c r="A733" s="185" t="s">
        <v>213</v>
      </c>
      <c r="B733" s="185">
        <v>4</v>
      </c>
      <c r="C733" s="186">
        <v>646.43991758000004</v>
      </c>
      <c r="D733" s="186">
        <v>643.22379859</v>
      </c>
      <c r="E733" s="186">
        <v>0</v>
      </c>
      <c r="F733" s="186">
        <v>80.105898409999995</v>
      </c>
      <c r="G733" s="186">
        <v>200.26474601999999</v>
      </c>
      <c r="H733" s="186">
        <v>400.52949204999999</v>
      </c>
      <c r="I733" s="186">
        <v>0</v>
      </c>
      <c r="J733" s="186">
        <v>440.58244124999999</v>
      </c>
      <c r="K733" s="186">
        <v>520.68833966</v>
      </c>
      <c r="L733" s="186">
        <v>600.79423807000001</v>
      </c>
      <c r="M733" s="121">
        <f t="shared" si="10"/>
        <v>700</v>
      </c>
    </row>
    <row r="734" spans="1:13" ht="12.75" customHeight="1" x14ac:dyDescent="0.2">
      <c r="A734" s="185" t="s">
        <v>213</v>
      </c>
      <c r="B734" s="185">
        <v>5</v>
      </c>
      <c r="C734" s="186">
        <v>641.20482918000005</v>
      </c>
      <c r="D734" s="186">
        <v>638.01475540000001</v>
      </c>
      <c r="E734" s="186">
        <v>0</v>
      </c>
      <c r="F734" s="186">
        <v>80.816363519999996</v>
      </c>
      <c r="G734" s="186">
        <v>202.04090880000001</v>
      </c>
      <c r="H734" s="186">
        <v>404.08181760000002</v>
      </c>
      <c r="I734" s="186">
        <v>0</v>
      </c>
      <c r="J734" s="186">
        <v>444.48999936000001</v>
      </c>
      <c r="K734" s="186">
        <v>525.30636288000005</v>
      </c>
      <c r="L734" s="186">
        <v>606.12272640000003</v>
      </c>
      <c r="M734" s="121">
        <f t="shared" si="10"/>
        <v>701</v>
      </c>
    </row>
    <row r="735" spans="1:13" ht="12.75" customHeight="1" x14ac:dyDescent="0.2">
      <c r="A735" s="185" t="s">
        <v>213</v>
      </c>
      <c r="B735" s="185">
        <v>6</v>
      </c>
      <c r="C735" s="186">
        <v>607.41701477000004</v>
      </c>
      <c r="D735" s="186">
        <v>604.39503956999999</v>
      </c>
      <c r="E735" s="186">
        <v>0</v>
      </c>
      <c r="F735" s="186">
        <v>78.992652000000007</v>
      </c>
      <c r="G735" s="186">
        <v>197.48163001</v>
      </c>
      <c r="H735" s="186">
        <v>394.96326002000001</v>
      </c>
      <c r="I735" s="186">
        <v>0</v>
      </c>
      <c r="J735" s="186">
        <v>434.45958602000002</v>
      </c>
      <c r="K735" s="186">
        <v>513.45223801999998</v>
      </c>
      <c r="L735" s="186">
        <v>592.44489002</v>
      </c>
      <c r="M735" s="121">
        <f t="shared" si="10"/>
        <v>702</v>
      </c>
    </row>
    <row r="736" spans="1:13" ht="12.75" customHeight="1" x14ac:dyDescent="0.2">
      <c r="A736" s="185" t="s">
        <v>213</v>
      </c>
      <c r="B736" s="185">
        <v>7</v>
      </c>
      <c r="C736" s="186">
        <v>538.10247952999998</v>
      </c>
      <c r="D736" s="186">
        <v>535.42535277000002</v>
      </c>
      <c r="E736" s="186">
        <v>0</v>
      </c>
      <c r="F736" s="186">
        <v>75.541114699999994</v>
      </c>
      <c r="G736" s="186">
        <v>188.85278675000001</v>
      </c>
      <c r="H736" s="186">
        <v>377.70557351000002</v>
      </c>
      <c r="I736" s="186">
        <v>0</v>
      </c>
      <c r="J736" s="186">
        <v>415.47613086000001</v>
      </c>
      <c r="K736" s="186">
        <v>491.01724555999999</v>
      </c>
      <c r="L736" s="186">
        <v>566.55836025999997</v>
      </c>
      <c r="M736" s="121">
        <f t="shared" si="10"/>
        <v>703</v>
      </c>
    </row>
    <row r="737" spans="1:13" ht="12.75" customHeight="1" x14ac:dyDescent="0.2">
      <c r="A737" s="185" t="s">
        <v>213</v>
      </c>
      <c r="B737" s="185">
        <v>8</v>
      </c>
      <c r="C737" s="186">
        <v>525.27848905999997</v>
      </c>
      <c r="D737" s="186">
        <v>522.66516323999997</v>
      </c>
      <c r="E737" s="186">
        <v>0</v>
      </c>
      <c r="F737" s="186">
        <v>70.601548719999997</v>
      </c>
      <c r="G737" s="186">
        <v>176.50387180000001</v>
      </c>
      <c r="H737" s="186">
        <v>353.00774360999998</v>
      </c>
      <c r="I737" s="186">
        <v>0</v>
      </c>
      <c r="J737" s="186">
        <v>388.30851797000003</v>
      </c>
      <c r="K737" s="186">
        <v>458.91006669000001</v>
      </c>
      <c r="L737" s="186">
        <v>529.51161540999999</v>
      </c>
      <c r="M737" s="121">
        <f t="shared" si="10"/>
        <v>704</v>
      </c>
    </row>
    <row r="738" spans="1:13" ht="12.75" customHeight="1" x14ac:dyDescent="0.2">
      <c r="A738" s="185" t="s">
        <v>213</v>
      </c>
      <c r="B738" s="185">
        <v>9</v>
      </c>
      <c r="C738" s="186">
        <v>597.71224512000003</v>
      </c>
      <c r="D738" s="186">
        <v>594.73855235999997</v>
      </c>
      <c r="E738" s="186">
        <v>0</v>
      </c>
      <c r="F738" s="186">
        <v>72.572231439999996</v>
      </c>
      <c r="G738" s="186">
        <v>181.43057859000001</v>
      </c>
      <c r="H738" s="186">
        <v>362.86115718000002</v>
      </c>
      <c r="I738" s="186">
        <v>0</v>
      </c>
      <c r="J738" s="186">
        <v>399.14727289000001</v>
      </c>
      <c r="K738" s="186">
        <v>471.71950433000001</v>
      </c>
      <c r="L738" s="186">
        <v>544.29173576000005</v>
      </c>
      <c r="M738" s="121">
        <f t="shared" si="10"/>
        <v>705</v>
      </c>
    </row>
    <row r="739" spans="1:13" ht="12.75" customHeight="1" x14ac:dyDescent="0.2">
      <c r="A739" s="185" t="s">
        <v>213</v>
      </c>
      <c r="B739" s="185">
        <v>10</v>
      </c>
      <c r="C739" s="186">
        <v>512.38614243999996</v>
      </c>
      <c r="D739" s="186">
        <v>509.83695764999999</v>
      </c>
      <c r="E739" s="186">
        <v>0</v>
      </c>
      <c r="F739" s="186">
        <v>72.316736890000001</v>
      </c>
      <c r="G739" s="186">
        <v>180.79184222000001</v>
      </c>
      <c r="H739" s="186">
        <v>361.58368444000001</v>
      </c>
      <c r="I739" s="186">
        <v>0</v>
      </c>
      <c r="J739" s="186">
        <v>397.74205288000002</v>
      </c>
      <c r="K739" s="186">
        <v>470.05878976999998</v>
      </c>
      <c r="L739" s="186">
        <v>542.37552665999999</v>
      </c>
      <c r="M739" s="121">
        <f t="shared" si="10"/>
        <v>706</v>
      </c>
    </row>
    <row r="740" spans="1:13" ht="12.75" customHeight="1" x14ac:dyDescent="0.2">
      <c r="A740" s="185" t="s">
        <v>213</v>
      </c>
      <c r="B740" s="185">
        <v>11</v>
      </c>
      <c r="C740" s="186">
        <v>591.48128507000001</v>
      </c>
      <c r="D740" s="186">
        <v>588.53859210999997</v>
      </c>
      <c r="E740" s="186">
        <v>0</v>
      </c>
      <c r="F740" s="186">
        <v>71.894201350000003</v>
      </c>
      <c r="G740" s="186">
        <v>179.73550336</v>
      </c>
      <c r="H740" s="186">
        <v>359.47100673</v>
      </c>
      <c r="I740" s="186">
        <v>0</v>
      </c>
      <c r="J740" s="186">
        <v>395.4181074</v>
      </c>
      <c r="K740" s="186">
        <v>467.31230873999999</v>
      </c>
      <c r="L740" s="186">
        <v>539.20651009000005</v>
      </c>
      <c r="M740" s="121">
        <f t="shared" ref="M740:M777" si="11">M739+1</f>
        <v>707</v>
      </c>
    </row>
    <row r="741" spans="1:13" ht="12.75" customHeight="1" x14ac:dyDescent="0.2">
      <c r="A741" s="185" t="s">
        <v>213</v>
      </c>
      <c r="B741" s="185">
        <v>12</v>
      </c>
      <c r="C741" s="186">
        <v>762.98742537999999</v>
      </c>
      <c r="D741" s="186">
        <v>759.19146804000002</v>
      </c>
      <c r="E741" s="186">
        <v>0</v>
      </c>
      <c r="F741" s="186">
        <v>70.533071570000004</v>
      </c>
      <c r="G741" s="186">
        <v>176.33267892999999</v>
      </c>
      <c r="H741" s="186">
        <v>352.66535785000002</v>
      </c>
      <c r="I741" s="186">
        <v>0</v>
      </c>
      <c r="J741" s="186">
        <v>387.93189364</v>
      </c>
      <c r="K741" s="186">
        <v>458.46496521</v>
      </c>
      <c r="L741" s="186">
        <v>528.99803678000001</v>
      </c>
      <c r="M741" s="121">
        <f t="shared" si="11"/>
        <v>708</v>
      </c>
    </row>
    <row r="742" spans="1:13" ht="12.75" customHeight="1" x14ac:dyDescent="0.2">
      <c r="A742" s="185" t="s">
        <v>213</v>
      </c>
      <c r="B742" s="185">
        <v>13</v>
      </c>
      <c r="C742" s="186">
        <v>619.23435518999997</v>
      </c>
      <c r="D742" s="186">
        <v>616.15358724999999</v>
      </c>
      <c r="E742" s="186">
        <v>0</v>
      </c>
      <c r="F742" s="186">
        <v>69.946934299999995</v>
      </c>
      <c r="G742" s="186">
        <v>174.86733575</v>
      </c>
      <c r="H742" s="186">
        <v>349.73467149999999</v>
      </c>
      <c r="I742" s="186">
        <v>0</v>
      </c>
      <c r="J742" s="186">
        <v>384.70813864000002</v>
      </c>
      <c r="K742" s="186">
        <v>454.65507294000003</v>
      </c>
      <c r="L742" s="186">
        <v>524.60200724000003</v>
      </c>
      <c r="M742" s="121">
        <f t="shared" si="11"/>
        <v>709</v>
      </c>
    </row>
    <row r="743" spans="1:13" ht="12.75" customHeight="1" x14ac:dyDescent="0.2">
      <c r="A743" s="185" t="s">
        <v>213</v>
      </c>
      <c r="B743" s="185">
        <v>14</v>
      </c>
      <c r="C743" s="186">
        <v>580.30216827000004</v>
      </c>
      <c r="D743" s="186">
        <v>577.41509281000003</v>
      </c>
      <c r="E743" s="186">
        <v>0</v>
      </c>
      <c r="F743" s="186">
        <v>70.590746730000006</v>
      </c>
      <c r="G743" s="186">
        <v>176.47686682</v>
      </c>
      <c r="H743" s="186">
        <v>352.95373364</v>
      </c>
      <c r="I743" s="186">
        <v>0</v>
      </c>
      <c r="J743" s="186">
        <v>388.24910699999998</v>
      </c>
      <c r="K743" s="186">
        <v>458.83985373000002</v>
      </c>
      <c r="L743" s="186">
        <v>529.43060045000004</v>
      </c>
      <c r="M743" s="121">
        <f t="shared" si="11"/>
        <v>710</v>
      </c>
    </row>
    <row r="744" spans="1:13" ht="12.75" customHeight="1" x14ac:dyDescent="0.2">
      <c r="A744" s="185" t="s">
        <v>213</v>
      </c>
      <c r="B744" s="185">
        <v>15</v>
      </c>
      <c r="C744" s="186">
        <v>674.91118516999995</v>
      </c>
      <c r="D744" s="186">
        <v>671.55341808000003</v>
      </c>
      <c r="E744" s="186">
        <v>0</v>
      </c>
      <c r="F744" s="186">
        <v>69.64225399</v>
      </c>
      <c r="G744" s="186">
        <v>174.10563497999999</v>
      </c>
      <c r="H744" s="186">
        <v>348.21126994999997</v>
      </c>
      <c r="I744" s="186">
        <v>0</v>
      </c>
      <c r="J744" s="186">
        <v>383.03239695000002</v>
      </c>
      <c r="K744" s="186">
        <v>452.67465093999999</v>
      </c>
      <c r="L744" s="186">
        <v>522.31690492999996</v>
      </c>
      <c r="M744" s="121">
        <f t="shared" si="11"/>
        <v>711</v>
      </c>
    </row>
    <row r="745" spans="1:13" ht="12.75" customHeight="1" x14ac:dyDescent="0.2">
      <c r="A745" s="185" t="s">
        <v>213</v>
      </c>
      <c r="B745" s="185">
        <v>16</v>
      </c>
      <c r="C745" s="186">
        <v>549.65209024000001</v>
      </c>
      <c r="D745" s="186">
        <v>546.91750273000002</v>
      </c>
      <c r="E745" s="186">
        <v>0</v>
      </c>
      <c r="F745" s="186">
        <v>69.349873849999994</v>
      </c>
      <c r="G745" s="186">
        <v>173.37468462999999</v>
      </c>
      <c r="H745" s="186">
        <v>346.74936925999998</v>
      </c>
      <c r="I745" s="186">
        <v>0</v>
      </c>
      <c r="J745" s="186">
        <v>381.42430617999997</v>
      </c>
      <c r="K745" s="186">
        <v>450.77418003000002</v>
      </c>
      <c r="L745" s="186">
        <v>520.12405388000002</v>
      </c>
      <c r="M745" s="121">
        <f t="shared" si="11"/>
        <v>712</v>
      </c>
    </row>
    <row r="746" spans="1:13" ht="12.75" customHeight="1" x14ac:dyDescent="0.2">
      <c r="A746" s="185" t="s">
        <v>213</v>
      </c>
      <c r="B746" s="185">
        <v>17</v>
      </c>
      <c r="C746" s="186">
        <v>682.01320410000005</v>
      </c>
      <c r="D746" s="186">
        <v>678.62010357999998</v>
      </c>
      <c r="E746" s="186">
        <v>0</v>
      </c>
      <c r="F746" s="186">
        <v>69.869641920000007</v>
      </c>
      <c r="G746" s="186">
        <v>174.67410480000001</v>
      </c>
      <c r="H746" s="186">
        <v>349.34820961000003</v>
      </c>
      <c r="I746" s="186">
        <v>0</v>
      </c>
      <c r="J746" s="186">
        <v>384.28303056999999</v>
      </c>
      <c r="K746" s="186">
        <v>454.15267248999999</v>
      </c>
      <c r="L746" s="186">
        <v>524.02231441000004</v>
      </c>
      <c r="M746" s="121">
        <f t="shared" si="11"/>
        <v>713</v>
      </c>
    </row>
    <row r="747" spans="1:13" ht="12.75" customHeight="1" x14ac:dyDescent="0.2">
      <c r="A747" s="185" t="s">
        <v>213</v>
      </c>
      <c r="B747" s="185">
        <v>18</v>
      </c>
      <c r="C747" s="186">
        <v>612.46566698000004</v>
      </c>
      <c r="D747" s="186">
        <v>609.41857411000001</v>
      </c>
      <c r="E747" s="186">
        <v>0</v>
      </c>
      <c r="F747" s="186">
        <v>69.722232109999993</v>
      </c>
      <c r="G747" s="186">
        <v>174.30558028999999</v>
      </c>
      <c r="H747" s="186">
        <v>348.61116056999998</v>
      </c>
      <c r="I747" s="186">
        <v>0</v>
      </c>
      <c r="J747" s="186">
        <v>383.47227663000001</v>
      </c>
      <c r="K747" s="186">
        <v>453.19450874</v>
      </c>
      <c r="L747" s="186">
        <v>522.91674086</v>
      </c>
      <c r="M747" s="121">
        <f t="shared" si="11"/>
        <v>714</v>
      </c>
    </row>
    <row r="748" spans="1:13" ht="12.75" customHeight="1" x14ac:dyDescent="0.2">
      <c r="A748" s="185" t="s">
        <v>213</v>
      </c>
      <c r="B748" s="185">
        <v>19</v>
      </c>
      <c r="C748" s="186">
        <v>558.60125158000005</v>
      </c>
      <c r="D748" s="186">
        <v>555.82214088000001</v>
      </c>
      <c r="E748" s="186">
        <v>0</v>
      </c>
      <c r="F748" s="186">
        <v>69.05544089</v>
      </c>
      <c r="G748" s="186">
        <v>172.63860220999999</v>
      </c>
      <c r="H748" s="186">
        <v>345.27720442999998</v>
      </c>
      <c r="I748" s="186">
        <v>0</v>
      </c>
      <c r="J748" s="186">
        <v>379.80492486999998</v>
      </c>
      <c r="K748" s="186">
        <v>448.86036575000003</v>
      </c>
      <c r="L748" s="186">
        <v>517.91580664000003</v>
      </c>
      <c r="M748" s="121">
        <f t="shared" si="11"/>
        <v>715</v>
      </c>
    </row>
    <row r="749" spans="1:13" ht="12.75" customHeight="1" x14ac:dyDescent="0.2">
      <c r="A749" s="185" t="s">
        <v>213</v>
      </c>
      <c r="B749" s="185">
        <v>20</v>
      </c>
      <c r="C749" s="186">
        <v>580.21977071000003</v>
      </c>
      <c r="D749" s="186">
        <v>577.33310517999996</v>
      </c>
      <c r="E749" s="186">
        <v>0</v>
      </c>
      <c r="F749" s="186">
        <v>68.691364930000006</v>
      </c>
      <c r="G749" s="186">
        <v>171.72841231999999</v>
      </c>
      <c r="H749" s="186">
        <v>343.45682463000003</v>
      </c>
      <c r="I749" s="186">
        <v>0</v>
      </c>
      <c r="J749" s="186">
        <v>377.80250709000001</v>
      </c>
      <c r="K749" s="186">
        <v>446.49387202000003</v>
      </c>
      <c r="L749" s="186">
        <v>515.18523694999999</v>
      </c>
      <c r="M749" s="121">
        <f t="shared" si="11"/>
        <v>716</v>
      </c>
    </row>
    <row r="750" spans="1:13" ht="12.75" customHeight="1" x14ac:dyDescent="0.2">
      <c r="A750" s="185" t="s">
        <v>213</v>
      </c>
      <c r="B750" s="185">
        <v>21</v>
      </c>
      <c r="C750" s="186">
        <v>701.02250060999995</v>
      </c>
      <c r="D750" s="186">
        <v>697.53482647999999</v>
      </c>
      <c r="E750" s="186">
        <v>0</v>
      </c>
      <c r="F750" s="186">
        <v>69.787743359999993</v>
      </c>
      <c r="G750" s="186">
        <v>174.46935839</v>
      </c>
      <c r="H750" s="186">
        <v>348.93871677999999</v>
      </c>
      <c r="I750" s="186">
        <v>0</v>
      </c>
      <c r="J750" s="186">
        <v>383.83258845</v>
      </c>
      <c r="K750" s="186">
        <v>453.62033180999998</v>
      </c>
      <c r="L750" s="186">
        <v>523.40807515999995</v>
      </c>
      <c r="M750" s="121">
        <f t="shared" si="11"/>
        <v>717</v>
      </c>
    </row>
    <row r="751" spans="1:13" ht="12.75" customHeight="1" x14ac:dyDescent="0.2">
      <c r="A751" s="185" t="s">
        <v>213</v>
      </c>
      <c r="B751" s="185">
        <v>22</v>
      </c>
      <c r="C751" s="186">
        <v>627.39804646000005</v>
      </c>
      <c r="D751" s="186">
        <v>624.27666313999998</v>
      </c>
      <c r="E751" s="186">
        <v>0</v>
      </c>
      <c r="F751" s="186">
        <v>68.973980659999995</v>
      </c>
      <c r="G751" s="186">
        <v>172.43495166</v>
      </c>
      <c r="H751" s="186">
        <v>344.86990330999998</v>
      </c>
      <c r="I751" s="186">
        <v>0</v>
      </c>
      <c r="J751" s="186">
        <v>379.35689364000001</v>
      </c>
      <c r="K751" s="186">
        <v>448.3308743</v>
      </c>
      <c r="L751" s="186">
        <v>517.30485496999995</v>
      </c>
      <c r="M751" s="121">
        <f t="shared" si="11"/>
        <v>718</v>
      </c>
    </row>
    <row r="752" spans="1:13" ht="12.75" customHeight="1" x14ac:dyDescent="0.2">
      <c r="A752" s="185" t="s">
        <v>213</v>
      </c>
      <c r="B752" s="185">
        <v>23</v>
      </c>
      <c r="C752" s="186">
        <v>622.85003423000001</v>
      </c>
      <c r="D752" s="186">
        <v>619.75127783999994</v>
      </c>
      <c r="E752" s="186">
        <v>0</v>
      </c>
      <c r="F752" s="186">
        <v>66.116780930000004</v>
      </c>
      <c r="G752" s="186">
        <v>165.29195232999999</v>
      </c>
      <c r="H752" s="186">
        <v>330.58390466999998</v>
      </c>
      <c r="I752" s="186">
        <v>0</v>
      </c>
      <c r="J752" s="186">
        <v>363.64229512999998</v>
      </c>
      <c r="K752" s="186">
        <v>429.75907605999998</v>
      </c>
      <c r="L752" s="186">
        <v>495.875857</v>
      </c>
      <c r="M752" s="121">
        <f t="shared" si="11"/>
        <v>719</v>
      </c>
    </row>
    <row r="753" spans="1:13" ht="12.75" customHeight="1" x14ac:dyDescent="0.2">
      <c r="A753" s="185" t="s">
        <v>213</v>
      </c>
      <c r="B753" s="185">
        <v>24</v>
      </c>
      <c r="C753" s="186">
        <v>575.16229052000006</v>
      </c>
      <c r="D753" s="186">
        <v>572.30078659000003</v>
      </c>
      <c r="E753" s="186">
        <v>0</v>
      </c>
      <c r="F753" s="186">
        <v>63.685067889999999</v>
      </c>
      <c r="G753" s="186">
        <v>159.21266972999999</v>
      </c>
      <c r="H753" s="186">
        <v>318.42533945000002</v>
      </c>
      <c r="I753" s="186">
        <v>0</v>
      </c>
      <c r="J753" s="186">
        <v>350.26787339999998</v>
      </c>
      <c r="K753" s="186">
        <v>413.95294129000001</v>
      </c>
      <c r="L753" s="186">
        <v>477.63800917999998</v>
      </c>
      <c r="M753" s="121">
        <f t="shared" si="11"/>
        <v>720</v>
      </c>
    </row>
    <row r="754" spans="1:13" ht="12.75" customHeight="1" x14ac:dyDescent="0.2">
      <c r="A754" s="185" t="s">
        <v>214</v>
      </c>
      <c r="B754" s="185">
        <v>1</v>
      </c>
      <c r="C754" s="186">
        <v>750.85866901999998</v>
      </c>
      <c r="D754" s="186">
        <v>747.12305375000005</v>
      </c>
      <c r="E754" s="186">
        <v>0</v>
      </c>
      <c r="F754" s="186">
        <v>69.584265470000005</v>
      </c>
      <c r="G754" s="186">
        <v>173.96066367</v>
      </c>
      <c r="H754" s="186">
        <v>347.92132734</v>
      </c>
      <c r="I754" s="186">
        <v>0</v>
      </c>
      <c r="J754" s="186">
        <v>382.71346007</v>
      </c>
      <c r="K754" s="186">
        <v>452.29772553999999</v>
      </c>
      <c r="L754" s="186">
        <v>521.88199099999997</v>
      </c>
      <c r="M754" s="121">
        <f t="shared" si="11"/>
        <v>721</v>
      </c>
    </row>
    <row r="755" spans="1:13" ht="12.75" customHeight="1" x14ac:dyDescent="0.2">
      <c r="A755" s="185" t="s">
        <v>214</v>
      </c>
      <c r="B755" s="185">
        <v>2</v>
      </c>
      <c r="C755" s="186">
        <v>837.91734413999995</v>
      </c>
      <c r="D755" s="186">
        <v>833.74860113</v>
      </c>
      <c r="E755" s="186">
        <v>0</v>
      </c>
      <c r="F755" s="186">
        <v>77.290486360000003</v>
      </c>
      <c r="G755" s="186">
        <v>193.2262159</v>
      </c>
      <c r="H755" s="186">
        <v>386.4524318</v>
      </c>
      <c r="I755" s="186">
        <v>0</v>
      </c>
      <c r="J755" s="186">
        <v>425.09767497000001</v>
      </c>
      <c r="K755" s="186">
        <v>502.38816133</v>
      </c>
      <c r="L755" s="186">
        <v>579.67864769000005</v>
      </c>
      <c r="M755" s="121">
        <f t="shared" si="11"/>
        <v>722</v>
      </c>
    </row>
    <row r="756" spans="1:13" ht="12.75" customHeight="1" x14ac:dyDescent="0.2">
      <c r="A756" s="185" t="s">
        <v>214</v>
      </c>
      <c r="B756" s="185">
        <v>3</v>
      </c>
      <c r="C756" s="186">
        <v>871.48462814000004</v>
      </c>
      <c r="D756" s="186">
        <v>867.14888371999996</v>
      </c>
      <c r="E756" s="186">
        <v>0</v>
      </c>
      <c r="F756" s="186">
        <v>79.591905460000007</v>
      </c>
      <c r="G756" s="186">
        <v>198.97976366</v>
      </c>
      <c r="H756" s="186">
        <v>397.95952732000001</v>
      </c>
      <c r="I756" s="186">
        <v>0</v>
      </c>
      <c r="J756" s="186">
        <v>437.75548005000002</v>
      </c>
      <c r="K756" s="186">
        <v>517.34738550999998</v>
      </c>
      <c r="L756" s="186">
        <v>596.93929097</v>
      </c>
      <c r="M756" s="121">
        <f t="shared" si="11"/>
        <v>723</v>
      </c>
    </row>
    <row r="757" spans="1:13" ht="12.75" customHeight="1" x14ac:dyDescent="0.2">
      <c r="A757" s="185" t="s">
        <v>214</v>
      </c>
      <c r="B757" s="185">
        <v>4</v>
      </c>
      <c r="C757" s="186">
        <v>854.52463554999997</v>
      </c>
      <c r="D757" s="186">
        <v>850.27326919999996</v>
      </c>
      <c r="E757" s="186">
        <v>0</v>
      </c>
      <c r="F757" s="186">
        <v>79.351038590000002</v>
      </c>
      <c r="G757" s="186">
        <v>198.37759649</v>
      </c>
      <c r="H757" s="186">
        <v>396.75519297</v>
      </c>
      <c r="I757" s="186">
        <v>0</v>
      </c>
      <c r="J757" s="186">
        <v>436.43071227000001</v>
      </c>
      <c r="K757" s="186">
        <v>515.78175085999999</v>
      </c>
      <c r="L757" s="186">
        <v>595.13278946000003</v>
      </c>
      <c r="M757" s="121">
        <f t="shared" si="11"/>
        <v>724</v>
      </c>
    </row>
    <row r="758" spans="1:13" ht="12.75" customHeight="1" x14ac:dyDescent="0.2">
      <c r="A758" s="185" t="s">
        <v>214</v>
      </c>
      <c r="B758" s="185">
        <v>5</v>
      </c>
      <c r="C758" s="186">
        <v>827.16960884000002</v>
      </c>
      <c r="D758" s="186">
        <v>823.05433715000004</v>
      </c>
      <c r="E758" s="186">
        <v>0</v>
      </c>
      <c r="F758" s="186">
        <v>79.549668589999996</v>
      </c>
      <c r="G758" s="186">
        <v>198.87417146999999</v>
      </c>
      <c r="H758" s="186">
        <v>397.74834293999999</v>
      </c>
      <c r="I758" s="186">
        <v>0</v>
      </c>
      <c r="J758" s="186">
        <v>437.52317722999999</v>
      </c>
      <c r="K758" s="186">
        <v>517.07284582</v>
      </c>
      <c r="L758" s="186">
        <v>596.6225144</v>
      </c>
      <c r="M758" s="121">
        <f t="shared" si="11"/>
        <v>725</v>
      </c>
    </row>
    <row r="759" spans="1:13" ht="12.75" customHeight="1" x14ac:dyDescent="0.2">
      <c r="A759" s="185" t="s">
        <v>214</v>
      </c>
      <c r="B759" s="185">
        <v>6</v>
      </c>
      <c r="C759" s="186">
        <v>773.32733561999999</v>
      </c>
      <c r="D759" s="186">
        <v>769.47993594000002</v>
      </c>
      <c r="E759" s="186">
        <v>0</v>
      </c>
      <c r="F759" s="186">
        <v>78.959345229999997</v>
      </c>
      <c r="G759" s="186">
        <v>197.39836306999999</v>
      </c>
      <c r="H759" s="186">
        <v>394.79672614999998</v>
      </c>
      <c r="I759" s="186">
        <v>0</v>
      </c>
      <c r="J759" s="186">
        <v>434.27639876000001</v>
      </c>
      <c r="K759" s="186">
        <v>513.23574398999995</v>
      </c>
      <c r="L759" s="186">
        <v>592.19508922</v>
      </c>
      <c r="M759" s="121">
        <f t="shared" si="11"/>
        <v>726</v>
      </c>
    </row>
    <row r="760" spans="1:13" ht="12.75" customHeight="1" x14ac:dyDescent="0.2">
      <c r="A760" s="185" t="s">
        <v>214</v>
      </c>
      <c r="B760" s="185">
        <v>7</v>
      </c>
      <c r="C760" s="186">
        <v>692.27588387000003</v>
      </c>
      <c r="D760" s="186">
        <v>688.83172523999997</v>
      </c>
      <c r="E760" s="186">
        <v>0</v>
      </c>
      <c r="F760" s="186">
        <v>76.022668539999998</v>
      </c>
      <c r="G760" s="186">
        <v>190.05667136</v>
      </c>
      <c r="H760" s="186">
        <v>380.11334271999999</v>
      </c>
      <c r="I760" s="186">
        <v>0</v>
      </c>
      <c r="J760" s="186">
        <v>418.12467699000001</v>
      </c>
      <c r="K760" s="186">
        <v>494.14734554</v>
      </c>
      <c r="L760" s="186">
        <v>570.17001407999999</v>
      </c>
      <c r="M760" s="121">
        <f t="shared" si="11"/>
        <v>727</v>
      </c>
    </row>
    <row r="761" spans="1:13" ht="12.75" customHeight="1" x14ac:dyDescent="0.2">
      <c r="A761" s="185" t="s">
        <v>214</v>
      </c>
      <c r="B761" s="185">
        <v>8</v>
      </c>
      <c r="C761" s="186">
        <v>621.37572494999995</v>
      </c>
      <c r="D761" s="186">
        <v>618.28430343000002</v>
      </c>
      <c r="E761" s="186">
        <v>0</v>
      </c>
      <c r="F761" s="186">
        <v>71.554996259999996</v>
      </c>
      <c r="G761" s="186">
        <v>178.88749064999999</v>
      </c>
      <c r="H761" s="186">
        <v>357.77498129999998</v>
      </c>
      <c r="I761" s="186">
        <v>0</v>
      </c>
      <c r="J761" s="186">
        <v>393.55247943000001</v>
      </c>
      <c r="K761" s="186">
        <v>465.10747569</v>
      </c>
      <c r="L761" s="186">
        <v>536.66247195000005</v>
      </c>
      <c r="M761" s="121">
        <f t="shared" si="11"/>
        <v>728</v>
      </c>
    </row>
    <row r="762" spans="1:13" ht="12.75" customHeight="1" x14ac:dyDescent="0.2">
      <c r="A762" s="185" t="s">
        <v>214</v>
      </c>
      <c r="B762" s="185">
        <v>9</v>
      </c>
      <c r="C762" s="186">
        <v>633.69255929999997</v>
      </c>
      <c r="D762" s="186">
        <v>630.53985999999998</v>
      </c>
      <c r="E762" s="186">
        <v>0</v>
      </c>
      <c r="F762" s="186">
        <v>72.582879360000007</v>
      </c>
      <c r="G762" s="186">
        <v>181.45719840000001</v>
      </c>
      <c r="H762" s="186">
        <v>362.91439679000001</v>
      </c>
      <c r="I762" s="186">
        <v>0</v>
      </c>
      <c r="J762" s="186">
        <v>399.20583647000001</v>
      </c>
      <c r="K762" s="186">
        <v>471.78871583</v>
      </c>
      <c r="L762" s="186">
        <v>544.37159518999999</v>
      </c>
      <c r="M762" s="121">
        <f t="shared" si="11"/>
        <v>729</v>
      </c>
    </row>
    <row r="763" spans="1:13" ht="12.75" customHeight="1" x14ac:dyDescent="0.2">
      <c r="A763" s="185" t="s">
        <v>214</v>
      </c>
      <c r="B763" s="185">
        <v>10</v>
      </c>
      <c r="C763" s="186">
        <v>581.37441706000004</v>
      </c>
      <c r="D763" s="186">
        <v>578.48200701999997</v>
      </c>
      <c r="E763" s="186">
        <v>0</v>
      </c>
      <c r="F763" s="186">
        <v>71.852293990000007</v>
      </c>
      <c r="G763" s="186">
        <v>179.63073496999999</v>
      </c>
      <c r="H763" s="186">
        <v>359.26146994999999</v>
      </c>
      <c r="I763" s="186">
        <v>0</v>
      </c>
      <c r="J763" s="186">
        <v>395.18761694</v>
      </c>
      <c r="K763" s="186">
        <v>467.03991093000002</v>
      </c>
      <c r="L763" s="186">
        <v>538.89220492000004</v>
      </c>
      <c r="M763" s="121">
        <f t="shared" si="11"/>
        <v>730</v>
      </c>
    </row>
    <row r="764" spans="1:13" ht="12.75" customHeight="1" x14ac:dyDescent="0.2">
      <c r="A764" s="185" t="s">
        <v>214</v>
      </c>
      <c r="B764" s="185">
        <v>11</v>
      </c>
      <c r="C764" s="186">
        <v>702.22198513000001</v>
      </c>
      <c r="D764" s="186">
        <v>698.72834340999998</v>
      </c>
      <c r="E764" s="186">
        <v>0</v>
      </c>
      <c r="F764" s="186">
        <v>70.102506140000003</v>
      </c>
      <c r="G764" s="186">
        <v>175.25626535999999</v>
      </c>
      <c r="H764" s="186">
        <v>350.51253071999997</v>
      </c>
      <c r="I764" s="186">
        <v>0</v>
      </c>
      <c r="J764" s="186">
        <v>385.56378379</v>
      </c>
      <c r="K764" s="186">
        <v>455.66628993</v>
      </c>
      <c r="L764" s="186">
        <v>525.76879607000001</v>
      </c>
      <c r="M764" s="121">
        <f t="shared" si="11"/>
        <v>731</v>
      </c>
    </row>
    <row r="765" spans="1:13" ht="12.75" customHeight="1" x14ac:dyDescent="0.2">
      <c r="A765" s="185" t="s">
        <v>214</v>
      </c>
      <c r="B765" s="185">
        <v>12</v>
      </c>
      <c r="C765" s="186">
        <v>759.73909083000001</v>
      </c>
      <c r="D765" s="186">
        <v>755.95929435999994</v>
      </c>
      <c r="E765" s="186">
        <v>0</v>
      </c>
      <c r="F765" s="186">
        <v>68.743201409999998</v>
      </c>
      <c r="G765" s="186">
        <v>171.85800352000001</v>
      </c>
      <c r="H765" s="186">
        <v>343.71600704999997</v>
      </c>
      <c r="I765" s="186">
        <v>0</v>
      </c>
      <c r="J765" s="186">
        <v>378.08760775000002</v>
      </c>
      <c r="K765" s="186">
        <v>446.83080916</v>
      </c>
      <c r="L765" s="186">
        <v>515.57401057000004</v>
      </c>
      <c r="M765" s="121">
        <f t="shared" si="11"/>
        <v>732</v>
      </c>
    </row>
    <row r="766" spans="1:13" ht="12.75" customHeight="1" x14ac:dyDescent="0.2">
      <c r="A766" s="185" t="s">
        <v>214</v>
      </c>
      <c r="B766" s="185">
        <v>13</v>
      </c>
      <c r="C766" s="186">
        <v>692.14210211</v>
      </c>
      <c r="D766" s="186">
        <v>688.69860905999997</v>
      </c>
      <c r="E766" s="186">
        <v>0</v>
      </c>
      <c r="F766" s="186">
        <v>67.543176619999997</v>
      </c>
      <c r="G766" s="186">
        <v>168.85794156</v>
      </c>
      <c r="H766" s="186">
        <v>337.71588312</v>
      </c>
      <c r="I766" s="186">
        <v>0</v>
      </c>
      <c r="J766" s="186">
        <v>371.48747143000003</v>
      </c>
      <c r="K766" s="186">
        <v>439.03064805999998</v>
      </c>
      <c r="L766" s="186">
        <v>506.57382467999997</v>
      </c>
      <c r="M766" s="121">
        <f t="shared" si="11"/>
        <v>733</v>
      </c>
    </row>
    <row r="767" spans="1:13" ht="12.75" customHeight="1" x14ac:dyDescent="0.2">
      <c r="A767" s="185" t="s">
        <v>214</v>
      </c>
      <c r="B767" s="185">
        <v>14</v>
      </c>
      <c r="C767" s="186">
        <v>734.11403914000005</v>
      </c>
      <c r="D767" s="186">
        <v>730.46173049000004</v>
      </c>
      <c r="E767" s="186">
        <v>0</v>
      </c>
      <c r="F767" s="186">
        <v>67.650207949999995</v>
      </c>
      <c r="G767" s="186">
        <v>169.12551987000001</v>
      </c>
      <c r="H767" s="186">
        <v>338.25103974000001</v>
      </c>
      <c r="I767" s="186">
        <v>0</v>
      </c>
      <c r="J767" s="186">
        <v>372.07614371</v>
      </c>
      <c r="K767" s="186">
        <v>439.72635165999998</v>
      </c>
      <c r="L767" s="186">
        <v>507.37655961000002</v>
      </c>
      <c r="M767" s="121">
        <f t="shared" si="11"/>
        <v>734</v>
      </c>
    </row>
    <row r="768" spans="1:13" ht="12.75" customHeight="1" x14ac:dyDescent="0.2">
      <c r="A768" s="185" t="s">
        <v>214</v>
      </c>
      <c r="B768" s="185">
        <v>15</v>
      </c>
      <c r="C768" s="186">
        <v>717.37134433999995</v>
      </c>
      <c r="D768" s="186">
        <v>713.80233267999995</v>
      </c>
      <c r="E768" s="186">
        <v>0</v>
      </c>
      <c r="F768" s="186">
        <v>67.088352090000001</v>
      </c>
      <c r="G768" s="186">
        <v>167.72088024000001</v>
      </c>
      <c r="H768" s="186">
        <v>335.44176047000002</v>
      </c>
      <c r="I768" s="186">
        <v>0</v>
      </c>
      <c r="J768" s="186">
        <v>368.98593652</v>
      </c>
      <c r="K768" s="186">
        <v>436.07428861</v>
      </c>
      <c r="L768" s="186">
        <v>503.16264071000001</v>
      </c>
      <c r="M768" s="121">
        <f t="shared" si="11"/>
        <v>735</v>
      </c>
    </row>
    <row r="769" spans="1:13" ht="12.75" customHeight="1" x14ac:dyDescent="0.2">
      <c r="A769" s="185" t="s">
        <v>214</v>
      </c>
      <c r="B769" s="185">
        <v>16</v>
      </c>
      <c r="C769" s="186">
        <v>688.04123122999999</v>
      </c>
      <c r="D769" s="186">
        <v>684.61814053000001</v>
      </c>
      <c r="E769" s="186">
        <v>0</v>
      </c>
      <c r="F769" s="186">
        <v>66.610061020000003</v>
      </c>
      <c r="G769" s="186">
        <v>166.52515255</v>
      </c>
      <c r="H769" s="186">
        <v>333.0503051</v>
      </c>
      <c r="I769" s="186">
        <v>0</v>
      </c>
      <c r="J769" s="186">
        <v>366.35533559999999</v>
      </c>
      <c r="K769" s="186">
        <v>432.96539661999998</v>
      </c>
      <c r="L769" s="186">
        <v>499.57545764000002</v>
      </c>
      <c r="M769" s="121">
        <f t="shared" si="11"/>
        <v>736</v>
      </c>
    </row>
    <row r="770" spans="1:13" ht="12.75" customHeight="1" x14ac:dyDescent="0.2">
      <c r="A770" s="185" t="s">
        <v>214</v>
      </c>
      <c r="B770" s="185">
        <v>17</v>
      </c>
      <c r="C770" s="186">
        <v>555.08200982000005</v>
      </c>
      <c r="D770" s="186">
        <v>552.32040777999998</v>
      </c>
      <c r="E770" s="186">
        <v>0</v>
      </c>
      <c r="F770" s="186">
        <v>66.443625870000005</v>
      </c>
      <c r="G770" s="186">
        <v>166.10906467999999</v>
      </c>
      <c r="H770" s="186">
        <v>332.21812935999998</v>
      </c>
      <c r="I770" s="186">
        <v>0</v>
      </c>
      <c r="J770" s="186">
        <v>365.43994228999998</v>
      </c>
      <c r="K770" s="186">
        <v>431.88356815999998</v>
      </c>
      <c r="L770" s="186">
        <v>498.32719402999999</v>
      </c>
      <c r="M770" s="121">
        <f t="shared" si="11"/>
        <v>737</v>
      </c>
    </row>
    <row r="771" spans="1:13" ht="12.75" customHeight="1" x14ac:dyDescent="0.2">
      <c r="A771" s="185" t="s">
        <v>214</v>
      </c>
      <c r="B771" s="185">
        <v>18</v>
      </c>
      <c r="C771" s="186">
        <v>526.05796355999996</v>
      </c>
      <c r="D771" s="186">
        <v>523.44075975999999</v>
      </c>
      <c r="E771" s="186">
        <v>0</v>
      </c>
      <c r="F771" s="186">
        <v>66.273761949999994</v>
      </c>
      <c r="G771" s="186">
        <v>165.68440487999999</v>
      </c>
      <c r="H771" s="186">
        <v>331.36880975999998</v>
      </c>
      <c r="I771" s="186">
        <v>0</v>
      </c>
      <c r="J771" s="186">
        <v>364.50569073000003</v>
      </c>
      <c r="K771" s="186">
        <v>430.77945268000002</v>
      </c>
      <c r="L771" s="186">
        <v>497.05321463000001</v>
      </c>
      <c r="M771" s="121">
        <f t="shared" si="11"/>
        <v>738</v>
      </c>
    </row>
    <row r="772" spans="1:13" ht="12.75" customHeight="1" x14ac:dyDescent="0.2">
      <c r="A772" s="185" t="s">
        <v>214</v>
      </c>
      <c r="B772" s="185">
        <v>19</v>
      </c>
      <c r="C772" s="186">
        <v>549.94685716000004</v>
      </c>
      <c r="D772" s="186">
        <v>547.21080314000005</v>
      </c>
      <c r="E772" s="186">
        <v>0</v>
      </c>
      <c r="F772" s="186">
        <v>66.288566349999996</v>
      </c>
      <c r="G772" s="186">
        <v>165.72141588</v>
      </c>
      <c r="H772" s="186">
        <v>331.44283175999999</v>
      </c>
      <c r="I772" s="186">
        <v>0</v>
      </c>
      <c r="J772" s="186">
        <v>364.58711492999998</v>
      </c>
      <c r="K772" s="186">
        <v>430.87568127999998</v>
      </c>
      <c r="L772" s="186">
        <v>497.16424762999998</v>
      </c>
      <c r="M772" s="121">
        <f t="shared" si="11"/>
        <v>739</v>
      </c>
    </row>
    <row r="773" spans="1:13" ht="12.75" customHeight="1" x14ac:dyDescent="0.2">
      <c r="A773" s="185" t="s">
        <v>214</v>
      </c>
      <c r="B773" s="185">
        <v>20</v>
      </c>
      <c r="C773" s="186">
        <v>606.46411666999995</v>
      </c>
      <c r="D773" s="186">
        <v>603.44688226000005</v>
      </c>
      <c r="E773" s="186">
        <v>0</v>
      </c>
      <c r="F773" s="186">
        <v>66.595173079999995</v>
      </c>
      <c r="G773" s="186">
        <v>166.48793271</v>
      </c>
      <c r="H773" s="186">
        <v>332.97586541999999</v>
      </c>
      <c r="I773" s="186">
        <v>0</v>
      </c>
      <c r="J773" s="186">
        <v>366.27345195999999</v>
      </c>
      <c r="K773" s="186">
        <v>432.86862504999999</v>
      </c>
      <c r="L773" s="186">
        <v>499.46379812999999</v>
      </c>
      <c r="M773" s="121">
        <f t="shared" si="11"/>
        <v>740</v>
      </c>
    </row>
    <row r="774" spans="1:13" ht="12.75" customHeight="1" x14ac:dyDescent="0.2">
      <c r="A774" s="185" t="s">
        <v>214</v>
      </c>
      <c r="B774" s="185">
        <v>21</v>
      </c>
      <c r="C774" s="186">
        <v>592.81194054000002</v>
      </c>
      <c r="D774" s="186">
        <v>589.86262739999995</v>
      </c>
      <c r="E774" s="186">
        <v>0</v>
      </c>
      <c r="F774" s="186">
        <v>67.684513780000003</v>
      </c>
      <c r="G774" s="186">
        <v>169.21128443999999</v>
      </c>
      <c r="H774" s="186">
        <v>338.42256888999998</v>
      </c>
      <c r="I774" s="186">
        <v>0</v>
      </c>
      <c r="J774" s="186">
        <v>372.26482577000002</v>
      </c>
      <c r="K774" s="186">
        <v>439.94933954999999</v>
      </c>
      <c r="L774" s="186">
        <v>507.63385333000002</v>
      </c>
      <c r="M774" s="121">
        <f t="shared" si="11"/>
        <v>741</v>
      </c>
    </row>
    <row r="775" spans="1:13" ht="12.75" customHeight="1" x14ac:dyDescent="0.2">
      <c r="A775" s="185" t="s">
        <v>214</v>
      </c>
      <c r="B775" s="185">
        <v>22</v>
      </c>
      <c r="C775" s="186">
        <v>680.77336087000003</v>
      </c>
      <c r="D775" s="186">
        <v>677.38642873000003</v>
      </c>
      <c r="E775" s="186">
        <v>0</v>
      </c>
      <c r="F775" s="186">
        <v>66.996898020000003</v>
      </c>
      <c r="G775" s="186">
        <v>167.49224505000001</v>
      </c>
      <c r="H775" s="186">
        <v>334.98449010000002</v>
      </c>
      <c r="I775" s="186">
        <v>0</v>
      </c>
      <c r="J775" s="186">
        <v>368.48293911000002</v>
      </c>
      <c r="K775" s="186">
        <v>435.47983713000002</v>
      </c>
      <c r="L775" s="186">
        <v>502.47673515000002</v>
      </c>
      <c r="M775" s="121">
        <f t="shared" si="11"/>
        <v>742</v>
      </c>
    </row>
    <row r="776" spans="1:13" ht="12.75" customHeight="1" x14ac:dyDescent="0.2">
      <c r="A776" s="185" t="s">
        <v>214</v>
      </c>
      <c r="B776" s="185">
        <v>23</v>
      </c>
      <c r="C776" s="186">
        <v>659.96875178000005</v>
      </c>
      <c r="D776" s="186">
        <v>656.68532515000004</v>
      </c>
      <c r="E776" s="186">
        <v>0</v>
      </c>
      <c r="F776" s="186">
        <v>64.521839279999995</v>
      </c>
      <c r="G776" s="186">
        <v>161.30459819000001</v>
      </c>
      <c r="H776" s="186">
        <v>322.60919638000001</v>
      </c>
      <c r="I776" s="186">
        <v>0</v>
      </c>
      <c r="J776" s="186">
        <v>354.87011602000001</v>
      </c>
      <c r="K776" s="186">
        <v>419.39195529</v>
      </c>
      <c r="L776" s="186">
        <v>483.91379456999999</v>
      </c>
      <c r="M776" s="121">
        <f t="shared" si="11"/>
        <v>743</v>
      </c>
    </row>
    <row r="777" spans="1:13" ht="12.75" customHeight="1" x14ac:dyDescent="0.2">
      <c r="A777" s="185" t="s">
        <v>214</v>
      </c>
      <c r="B777" s="185">
        <v>24</v>
      </c>
      <c r="C777" s="186">
        <v>559.44131890999995</v>
      </c>
      <c r="D777" s="186">
        <v>556.65802876999999</v>
      </c>
      <c r="E777" s="186">
        <v>0</v>
      </c>
      <c r="F777" s="186">
        <v>63.28348673</v>
      </c>
      <c r="G777" s="186">
        <v>158.20871682999999</v>
      </c>
      <c r="H777" s="186">
        <v>316.41743365999997</v>
      </c>
      <c r="I777" s="186">
        <v>0</v>
      </c>
      <c r="J777" s="186">
        <v>348.05917703</v>
      </c>
      <c r="K777" s="186">
        <v>411.34266375999999</v>
      </c>
      <c r="L777" s="186">
        <v>474.62615048999999</v>
      </c>
      <c r="M777" s="121">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Q22" sqref="Q22"/>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6"/>
    </row>
    <row r="33" spans="1:25" x14ac:dyDescent="0.2">
      <c r="A33" s="147" t="s">
        <v>173</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554.90887328999997</v>
      </c>
      <c r="C34">
        <f>SUMIF(атс!$M$34:$M$777,конвертация!C1,атс!$C$34:$C$777)</f>
        <v>668.59225017000006</v>
      </c>
      <c r="D34">
        <f>SUMIF(атс!$M$34:$M$777,конвертация!D1,атс!$C$34:$C$777)</f>
        <v>700.47269194</v>
      </c>
      <c r="E34">
        <f>SUMIF(атс!$M$34:$M$777,конвертация!E1,атс!$C$34:$C$777)</f>
        <v>789.43538620000004</v>
      </c>
      <c r="F34">
        <f>SUMIF(атс!$M$34:$M$777,конвертация!F1,атс!$C$34:$C$777)</f>
        <v>960.20330665999995</v>
      </c>
      <c r="G34">
        <f>SUMIF(атс!$M$34:$M$777,конвертация!G1,атс!$C$34:$C$777)</f>
        <v>833.98293058000002</v>
      </c>
      <c r="H34">
        <f>SUMIF(атс!$M$34:$M$777,конвертация!H1,атс!$C$34:$C$777)</f>
        <v>777.60525250000001</v>
      </c>
      <c r="I34">
        <f>SUMIF(атс!$M$34:$M$777,конвертация!I1,атс!$C$34:$C$777)</f>
        <v>638.28988059000005</v>
      </c>
      <c r="J34">
        <f>SUMIF(атс!$M$34:$M$777,конвертация!J1,атс!$C$34:$C$777)</f>
        <v>792.62537192000002</v>
      </c>
      <c r="K34">
        <f>SUMIF(атс!$M$34:$M$777,конвертация!K1,атс!$C$34:$C$777)</f>
        <v>615.50116496999999</v>
      </c>
      <c r="L34">
        <f>SUMIF(атс!$M$34:$M$777,конвертация!L1,атс!$C$34:$C$777)</f>
        <v>500.51801447000003</v>
      </c>
      <c r="M34">
        <f>SUMIF(атс!$M$34:$M$777,конвертация!M1,атс!$C$34:$C$777)</f>
        <v>475.08959518</v>
      </c>
      <c r="N34">
        <f>SUMIF(атс!$M$34:$M$777,конвертация!N1,атс!$C$34:$C$777)</f>
        <v>432.30368088</v>
      </c>
      <c r="O34">
        <f>SUMIF(атс!$M$34:$M$777,конвертация!O1,атс!$C$34:$C$777)</f>
        <v>438.75478268000001</v>
      </c>
      <c r="P34">
        <f>SUMIF(атс!$M$34:$M$777,конвертация!P1,атс!$C$34:$C$777)</f>
        <v>474.26281125000003</v>
      </c>
      <c r="Q34">
        <f>SUMIF(атс!$M$34:$M$777,конвертация!Q1,атс!$C$34:$C$777)</f>
        <v>528.53493890000004</v>
      </c>
      <c r="R34">
        <f>SUMIF(атс!$M$34:$M$777,конвертация!R1,атс!$C$34:$C$777)</f>
        <v>646.02201786000001</v>
      </c>
      <c r="S34">
        <f>SUMIF(атс!$M$34:$M$777,конвертация!S1,атс!$C$34:$C$777)</f>
        <v>693.77112074000001</v>
      </c>
      <c r="T34">
        <f>SUMIF(атс!$M$34:$M$777,конвертация!T1,атс!$C$34:$C$777)</f>
        <v>694.99774172000002</v>
      </c>
      <c r="U34">
        <f>SUMIF(атс!$M$34:$M$777,конвертация!U1,атс!$C$34:$C$777)</f>
        <v>619.59452565000004</v>
      </c>
      <c r="V34">
        <f>SUMIF(атс!$M$34:$M$777,конвертация!V1,атс!$C$34:$C$777)</f>
        <v>521.02911514000004</v>
      </c>
      <c r="W34">
        <f>SUMIF(атс!$M$34:$M$777,конвертация!W1,атс!$C$34:$C$777)</f>
        <v>464.83475647</v>
      </c>
      <c r="X34">
        <f>SUMIF(атс!$M$34:$M$777,конвертация!X1,атс!$C$34:$C$777)</f>
        <v>495.81136311</v>
      </c>
      <c r="Y34">
        <f>SUMIF(атс!$M$34:$M$777,конвертация!Y1,атс!$C$34:$C$777)</f>
        <v>450.64391310000002</v>
      </c>
    </row>
    <row r="35" spans="1:25" x14ac:dyDescent="0.2">
      <c r="A35">
        <v>2</v>
      </c>
      <c r="B35">
        <f>SUMIF(атс!$M$34:$M$777,конвертация!B2,атс!$C$34:$C$777)</f>
        <v>529.62415133000002</v>
      </c>
      <c r="C35">
        <f>SUMIF(атс!$M$34:$M$777,конвертация!C2,атс!$C$34:$C$777)</f>
        <v>688.02512893999995</v>
      </c>
      <c r="D35">
        <f>SUMIF(атс!$M$34:$M$777,конвертация!D2,атс!$C$34:$C$777)</f>
        <v>825.46573054999999</v>
      </c>
      <c r="E35">
        <f>SUMIF(атс!$M$34:$M$777,конвертация!E2,атс!$C$34:$C$777)</f>
        <v>815.20118811999998</v>
      </c>
      <c r="F35">
        <f>SUMIF(атс!$M$34:$M$777,конвертация!F2,атс!$C$34:$C$777)</f>
        <v>807.67421544000001</v>
      </c>
      <c r="G35">
        <f>SUMIF(атс!$M$34:$M$777,конвертация!G2,атс!$C$34:$C$777)</f>
        <v>712.36717581000005</v>
      </c>
      <c r="H35">
        <f>SUMIF(атс!$M$34:$M$777,конвертация!H2,атс!$C$34:$C$777)</f>
        <v>611.21455056000002</v>
      </c>
      <c r="I35">
        <f>SUMIF(атс!$M$34:$M$777,конвертация!I2,атс!$C$34:$C$777)</f>
        <v>597.48012988999994</v>
      </c>
      <c r="J35">
        <f>SUMIF(атс!$M$34:$M$777,конвертация!J2,атс!$C$34:$C$777)</f>
        <v>626.22973349999995</v>
      </c>
      <c r="K35">
        <f>SUMIF(атс!$M$34:$M$777,конвертация!K2,атс!$C$34:$C$777)</f>
        <v>615.26185413999997</v>
      </c>
      <c r="L35">
        <f>SUMIF(атс!$M$34:$M$777,конвертация!L2,атс!$C$34:$C$777)</f>
        <v>703.41506518999995</v>
      </c>
      <c r="M35">
        <f>SUMIF(атс!$M$34:$M$777,конвертация!M2,атс!$C$34:$C$777)</f>
        <v>827.05462007000006</v>
      </c>
      <c r="N35">
        <f>SUMIF(атс!$M$34:$M$777,конвертация!N2,атс!$C$34:$C$777)</f>
        <v>683.09231111999998</v>
      </c>
      <c r="O35">
        <f>SUMIF(атс!$M$34:$M$777,конвертация!O2,атс!$C$34:$C$777)</f>
        <v>719.32685264999998</v>
      </c>
      <c r="P35">
        <f>SUMIF(атс!$M$34:$M$777,конвертация!P2,атс!$C$34:$C$777)</f>
        <v>838.76157326999999</v>
      </c>
      <c r="Q35">
        <f>SUMIF(атс!$M$34:$M$777,конвертация!Q2,атс!$C$34:$C$777)</f>
        <v>662.62552992999997</v>
      </c>
      <c r="R35">
        <f>SUMIF(атс!$M$34:$M$777,конвертация!R2,атс!$C$34:$C$777)</f>
        <v>762.84498159999998</v>
      </c>
      <c r="S35">
        <f>SUMIF(атс!$M$34:$M$777,конвертация!S2,атс!$C$34:$C$777)</f>
        <v>810.77769206999994</v>
      </c>
      <c r="T35">
        <f>SUMIF(атс!$M$34:$M$777,конвертация!T2,атс!$C$34:$C$777)</f>
        <v>664.42151106999995</v>
      </c>
      <c r="U35">
        <f>SUMIF(атс!$M$34:$M$777,конвертация!U2,атс!$C$34:$C$777)</f>
        <v>753.24520990999997</v>
      </c>
      <c r="V35">
        <f>SUMIF(атс!$M$34:$M$777,конвертация!V2,атс!$C$34:$C$777)</f>
        <v>783.27227559000005</v>
      </c>
      <c r="W35">
        <f>SUMIF(атс!$M$34:$M$777,конвертация!W2,атс!$C$34:$C$777)</f>
        <v>996.03328050000005</v>
      </c>
      <c r="X35">
        <f>SUMIF(атс!$M$34:$M$777,конвертация!X2,атс!$C$34:$C$777)</f>
        <v>810.34196251000003</v>
      </c>
      <c r="Y35">
        <f>SUMIF(атс!$M$34:$M$777,конвертация!Y2,атс!$C$34:$C$777)</f>
        <v>579.60126861000003</v>
      </c>
    </row>
    <row r="36" spans="1:25" x14ac:dyDescent="0.2">
      <c r="A36">
        <v>3</v>
      </c>
      <c r="B36">
        <f>SUMIF(атс!$M$34:$M$777,конвертация!B3,атс!$C$34:$C$777)</f>
        <v>628.61810951999996</v>
      </c>
      <c r="C36">
        <f>SUMIF(атс!$M$34:$M$777,конвертация!C3,атс!$C$34:$C$777)</f>
        <v>971.79440347000002</v>
      </c>
      <c r="D36">
        <f>SUMIF(атс!$M$34:$M$777,конвертация!D3,атс!$C$34:$C$777)</f>
        <v>1080.8699531699999</v>
      </c>
      <c r="E36">
        <f>SUMIF(атс!$M$34:$M$777,конвертация!E3,атс!$C$34:$C$777)</f>
        <v>853.27827460000003</v>
      </c>
      <c r="F36">
        <f>SUMIF(атс!$M$34:$M$777,конвертация!F3,атс!$C$34:$C$777)</f>
        <v>1153.7701644599999</v>
      </c>
      <c r="G36">
        <f>SUMIF(атс!$M$34:$M$777,конвертация!G3,атс!$C$34:$C$777)</f>
        <v>991.75550911000005</v>
      </c>
      <c r="H36">
        <f>SUMIF(атс!$M$34:$M$777,конвертация!H3,атс!$C$34:$C$777)</f>
        <v>868.50575764999996</v>
      </c>
      <c r="I36">
        <f>SUMIF(атс!$M$34:$M$777,конвертация!I3,атс!$C$34:$C$777)</f>
        <v>899.79442974000006</v>
      </c>
      <c r="J36">
        <f>SUMIF(атс!$M$34:$M$777,конвертация!J3,атс!$C$34:$C$777)</f>
        <v>900.74502643999995</v>
      </c>
      <c r="K36">
        <f>SUMIF(атс!$M$34:$M$777,конвертация!K3,атс!$C$34:$C$777)</f>
        <v>876.93999878</v>
      </c>
      <c r="L36">
        <f>SUMIF(атс!$M$34:$M$777,конвертация!L3,атс!$C$34:$C$777)</f>
        <v>768.78920377999998</v>
      </c>
      <c r="M36">
        <f>SUMIF(атс!$M$34:$M$777,конвертация!M3,атс!$C$34:$C$777)</f>
        <v>664.57002021000005</v>
      </c>
      <c r="N36">
        <f>SUMIF(атс!$M$34:$M$777,конвертация!N3,атс!$C$34:$C$777)</f>
        <v>866.65303920999997</v>
      </c>
      <c r="O36">
        <f>SUMIF(атс!$M$34:$M$777,конвертация!O3,атс!$C$34:$C$777)</f>
        <v>955.90839309</v>
      </c>
      <c r="P36">
        <f>SUMIF(атс!$M$34:$M$777,конвертация!P3,атс!$C$34:$C$777)</f>
        <v>916.16892490999999</v>
      </c>
      <c r="Q36">
        <f>SUMIF(атс!$M$34:$M$777,конвертация!Q3,атс!$C$34:$C$777)</f>
        <v>776.83931854000002</v>
      </c>
      <c r="R36">
        <f>SUMIF(атс!$M$34:$M$777,конвертация!R3,атс!$C$34:$C$777)</f>
        <v>728.61646056999996</v>
      </c>
      <c r="S36">
        <f>SUMIF(атс!$M$34:$M$777,конвертация!S3,атс!$C$34:$C$777)</f>
        <v>845.33752637999999</v>
      </c>
      <c r="T36">
        <f>SUMIF(атс!$M$34:$M$777,конвертация!T3,атс!$C$34:$C$777)</f>
        <v>708.49780097999997</v>
      </c>
      <c r="U36">
        <f>SUMIF(атс!$M$34:$M$777,конвертация!U3,атс!$C$34:$C$777)</f>
        <v>720.52434884000002</v>
      </c>
      <c r="V36">
        <f>SUMIF(атс!$M$34:$M$777,конвертация!V3,атс!$C$34:$C$777)</f>
        <v>958.19243256000004</v>
      </c>
      <c r="W36">
        <f>SUMIF(атс!$M$34:$M$777,конвертация!W3,атс!$C$34:$C$777)</f>
        <v>844.30243415999996</v>
      </c>
      <c r="X36">
        <f>SUMIF(атс!$M$34:$M$777,конвертация!X3,атс!$C$34:$C$777)</f>
        <v>934.94814373999998</v>
      </c>
      <c r="Y36">
        <f>SUMIF(атс!$M$34:$M$777,конвертация!Y3,атс!$C$34:$C$777)</f>
        <v>850.69420454999999</v>
      </c>
    </row>
    <row r="37" spans="1:25" x14ac:dyDescent="0.2">
      <c r="A37">
        <v>4</v>
      </c>
      <c r="B37">
        <f>SUMIF(атс!$M$34:$M$777,конвертация!B4,атс!$C$34:$C$777)</f>
        <v>859.48159364000003</v>
      </c>
      <c r="C37">
        <f>SUMIF(атс!$M$34:$M$777,конвертация!C4,атс!$C$34:$C$777)</f>
        <v>990.57629001999999</v>
      </c>
      <c r="D37">
        <f>SUMIF(атс!$M$34:$M$777,конвертация!D4,атс!$C$34:$C$777)</f>
        <v>971.19244848000005</v>
      </c>
      <c r="E37">
        <f>SUMIF(атс!$M$34:$M$777,конвертация!E4,атс!$C$34:$C$777)</f>
        <v>1040.0888086499999</v>
      </c>
      <c r="F37">
        <f>SUMIF(атс!$M$34:$M$777,конвертация!F4,атс!$C$34:$C$777)</f>
        <v>1134.89368375</v>
      </c>
      <c r="G37">
        <f>SUMIF(атс!$M$34:$M$777,конвертация!G4,атс!$C$34:$C$777)</f>
        <v>1195.06814138</v>
      </c>
      <c r="H37">
        <f>SUMIF(атс!$M$34:$M$777,конвертация!H4,атс!$C$34:$C$777)</f>
        <v>1022.46031907</v>
      </c>
      <c r="I37">
        <f>SUMIF(атс!$M$34:$M$777,конвертация!I4,атс!$C$34:$C$777)</f>
        <v>1000.98594165</v>
      </c>
      <c r="J37">
        <f>SUMIF(атс!$M$34:$M$777,конвертация!J4,атс!$C$34:$C$777)</f>
        <v>884.29240118999996</v>
      </c>
      <c r="K37">
        <f>SUMIF(атс!$M$34:$M$777,конвертация!K4,атс!$C$34:$C$777)</f>
        <v>1145.7421878499999</v>
      </c>
      <c r="L37">
        <f>SUMIF(атс!$M$34:$M$777,конвертация!L4,атс!$C$34:$C$777)</f>
        <v>897.27651191999996</v>
      </c>
      <c r="M37">
        <f>SUMIF(атс!$M$34:$M$777,конвертация!M4,атс!$C$34:$C$777)</f>
        <v>798.95324586000004</v>
      </c>
      <c r="N37">
        <f>SUMIF(атс!$M$34:$M$777,конвертация!N4,атс!$C$34:$C$777)</f>
        <v>697.53995110000005</v>
      </c>
      <c r="O37">
        <f>SUMIF(атс!$M$34:$M$777,конвертация!O4,атс!$C$34:$C$777)</f>
        <v>765.12583742000004</v>
      </c>
      <c r="P37">
        <f>SUMIF(атс!$M$34:$M$777,конвертация!P4,атс!$C$34:$C$777)</f>
        <v>725.81829243000004</v>
      </c>
      <c r="Q37">
        <f>SUMIF(атс!$M$34:$M$777,конвертация!Q4,атс!$C$34:$C$777)</f>
        <v>730.46482621999996</v>
      </c>
      <c r="R37">
        <f>SUMIF(атс!$M$34:$M$777,конвертация!R4,атс!$C$34:$C$777)</f>
        <v>632.43041901000004</v>
      </c>
      <c r="S37">
        <f>SUMIF(атс!$M$34:$M$777,конвертация!S4,атс!$C$34:$C$777)</f>
        <v>618.82631333999996</v>
      </c>
      <c r="T37">
        <f>SUMIF(атс!$M$34:$M$777,конвертация!T4,атс!$C$34:$C$777)</f>
        <v>577.82046773000002</v>
      </c>
      <c r="U37">
        <f>SUMIF(атс!$M$34:$M$777,конвертация!U4,атс!$C$34:$C$777)</f>
        <v>620.86622055999999</v>
      </c>
      <c r="V37">
        <f>SUMIF(атс!$M$34:$M$777,конвертация!V4,атс!$C$34:$C$777)</f>
        <v>776.23868554000001</v>
      </c>
      <c r="W37">
        <f>SUMIF(атс!$M$34:$M$777,конвертация!W4,атс!$C$34:$C$777)</f>
        <v>812.10047471999997</v>
      </c>
      <c r="X37">
        <f>SUMIF(атс!$M$34:$M$777,конвертация!X4,атс!$C$34:$C$777)</f>
        <v>684.05132905999994</v>
      </c>
      <c r="Y37">
        <f>SUMIF(атс!$M$34:$M$777,конвертация!Y4,атс!$C$34:$C$777)</f>
        <v>692.29454687999998</v>
      </c>
    </row>
    <row r="38" spans="1:25" x14ac:dyDescent="0.2">
      <c r="A38">
        <v>5</v>
      </c>
      <c r="B38">
        <f>SUMIF(атс!$M$34:$M$777,конвертация!B5,атс!$C$34:$C$777)</f>
        <v>606.62818746999994</v>
      </c>
      <c r="C38">
        <f>SUMIF(атс!$M$34:$M$777,конвертация!C5,атс!$C$34:$C$777)</f>
        <v>636.64342059000001</v>
      </c>
      <c r="D38">
        <f>SUMIF(атс!$M$34:$M$777,конвертация!D5,атс!$C$34:$C$777)</f>
        <v>673.61999049999997</v>
      </c>
      <c r="E38">
        <f>SUMIF(атс!$M$34:$M$777,конвертация!E5,атс!$C$34:$C$777)</f>
        <v>652.11468865999996</v>
      </c>
      <c r="F38">
        <f>SUMIF(атс!$M$34:$M$777,конвертация!F5,атс!$C$34:$C$777)</f>
        <v>736.61665971000002</v>
      </c>
      <c r="G38">
        <f>SUMIF(атс!$M$34:$M$777,конвертация!G5,атс!$C$34:$C$777)</f>
        <v>895.87950030000002</v>
      </c>
      <c r="H38">
        <f>SUMIF(атс!$M$34:$M$777,конвертация!H5,атс!$C$34:$C$777)</f>
        <v>793.49786317999997</v>
      </c>
      <c r="I38">
        <f>SUMIF(атс!$M$34:$M$777,конвертация!I5,атс!$C$34:$C$777)</f>
        <v>1160.0121157399999</v>
      </c>
      <c r="J38">
        <f>SUMIF(атс!$M$34:$M$777,конвертация!J5,атс!$C$34:$C$777)</f>
        <v>1004.57233517</v>
      </c>
      <c r="K38">
        <f>SUMIF(атс!$M$34:$M$777,конвертация!K5,атс!$C$34:$C$777)</f>
        <v>842.09443035000004</v>
      </c>
      <c r="L38">
        <f>SUMIF(атс!$M$34:$M$777,конвертация!L5,атс!$C$34:$C$777)</f>
        <v>799.95934127999999</v>
      </c>
      <c r="M38">
        <f>SUMIF(атс!$M$34:$M$777,конвертация!M5,атс!$C$34:$C$777)</f>
        <v>840.52086412999995</v>
      </c>
      <c r="N38">
        <f>SUMIF(атс!$M$34:$M$777,конвертация!N5,атс!$C$34:$C$777)</f>
        <v>918.30189868000002</v>
      </c>
      <c r="O38">
        <f>SUMIF(атс!$M$34:$M$777,конвертация!O5,атс!$C$34:$C$777)</f>
        <v>731.49705874000006</v>
      </c>
      <c r="P38">
        <f>SUMIF(атс!$M$34:$M$777,конвертация!P5,атс!$C$34:$C$777)</f>
        <v>752.25354200000004</v>
      </c>
      <c r="Q38">
        <f>SUMIF(атс!$M$34:$M$777,конвертация!Q5,атс!$C$34:$C$777)</f>
        <v>734.54559500000005</v>
      </c>
      <c r="R38">
        <f>SUMIF(атс!$M$34:$M$777,конвертация!R5,атс!$C$34:$C$777)</f>
        <v>661.40436850000003</v>
      </c>
      <c r="S38">
        <f>SUMIF(атс!$M$34:$M$777,конвертация!S5,атс!$C$34:$C$777)</f>
        <v>680.04624502000001</v>
      </c>
      <c r="T38">
        <f>SUMIF(атс!$M$34:$M$777,конвертация!T5,атс!$C$34:$C$777)</f>
        <v>648.45677821000004</v>
      </c>
      <c r="U38">
        <f>SUMIF(атс!$M$34:$M$777,конвертация!U5,атс!$C$34:$C$777)</f>
        <v>656.40768195999999</v>
      </c>
      <c r="V38">
        <f>SUMIF(атс!$M$34:$M$777,конвертация!V5,атс!$C$34:$C$777)</f>
        <v>793.81773478000002</v>
      </c>
      <c r="W38">
        <f>SUMIF(атс!$M$34:$M$777,конвертация!W5,атс!$C$34:$C$777)</f>
        <v>701.47823453000001</v>
      </c>
      <c r="X38">
        <f>SUMIF(атс!$M$34:$M$777,конвертация!X5,атс!$C$34:$C$777)</f>
        <v>601.90968286999998</v>
      </c>
      <c r="Y38">
        <f>SUMIF(атс!$M$34:$M$777,конвертация!Y5,атс!$C$34:$C$777)</f>
        <v>833.35137806</v>
      </c>
    </row>
    <row r="39" spans="1:25" x14ac:dyDescent="0.2">
      <c r="A39">
        <v>6</v>
      </c>
      <c r="B39">
        <f>SUMIF(атс!$M$34:$M$777,конвертация!B6,атс!$C$34:$C$777)</f>
        <v>976.08986698000001</v>
      </c>
      <c r="C39">
        <f>SUMIF(атс!$M$34:$M$777,конвертация!C6,атс!$C$34:$C$777)</f>
        <v>880.33383031999995</v>
      </c>
      <c r="D39">
        <f>SUMIF(атс!$M$34:$M$777,конвертация!D6,атс!$C$34:$C$777)</f>
        <v>975.69565792000003</v>
      </c>
      <c r="E39">
        <f>SUMIF(атс!$M$34:$M$777,конвертация!E6,атс!$C$34:$C$777)</f>
        <v>928.74881262999997</v>
      </c>
      <c r="F39">
        <f>SUMIF(атс!$M$34:$M$777,конвертация!F6,атс!$C$34:$C$777)</f>
        <v>815.86220408999998</v>
      </c>
      <c r="G39">
        <f>SUMIF(атс!$M$34:$M$777,конвертация!G6,атс!$C$34:$C$777)</f>
        <v>741.78403255000001</v>
      </c>
      <c r="H39">
        <f>SUMIF(атс!$M$34:$M$777,конвертация!H6,атс!$C$34:$C$777)</f>
        <v>769.29891146</v>
      </c>
      <c r="I39">
        <f>SUMIF(атс!$M$34:$M$777,конвертация!I6,атс!$C$34:$C$777)</f>
        <v>703.16886012999998</v>
      </c>
      <c r="J39">
        <f>SUMIF(атс!$M$34:$M$777,конвертация!J6,атс!$C$34:$C$777)</f>
        <v>656.06833338000001</v>
      </c>
      <c r="K39">
        <f>SUMIF(атс!$M$34:$M$777,конвертация!K6,атс!$C$34:$C$777)</f>
        <v>615.11621720000005</v>
      </c>
      <c r="L39">
        <f>SUMIF(атс!$M$34:$M$777,конвертация!L6,атс!$C$34:$C$777)</f>
        <v>546.07236648000003</v>
      </c>
      <c r="M39">
        <f>SUMIF(атс!$M$34:$M$777,конвертация!M6,атс!$C$34:$C$777)</f>
        <v>552.28228823999996</v>
      </c>
      <c r="N39">
        <f>SUMIF(атс!$M$34:$M$777,конвертация!N6,атс!$C$34:$C$777)</f>
        <v>569.00700460999997</v>
      </c>
      <c r="O39">
        <f>SUMIF(атс!$M$34:$M$777,конвертация!O6,атс!$C$34:$C$777)</f>
        <v>508.03544098999998</v>
      </c>
      <c r="P39">
        <f>SUMIF(атс!$M$34:$M$777,конвертация!P6,атс!$C$34:$C$777)</f>
        <v>564.71911594999995</v>
      </c>
      <c r="Q39">
        <f>SUMIF(атс!$M$34:$M$777,конвертация!Q6,атс!$C$34:$C$777)</f>
        <v>499.72102713999999</v>
      </c>
      <c r="R39">
        <f>SUMIF(атс!$M$34:$M$777,конвертация!R6,атс!$C$34:$C$777)</f>
        <v>481.45172843</v>
      </c>
      <c r="S39">
        <f>SUMIF(атс!$M$34:$M$777,конвертация!S6,атс!$C$34:$C$777)</f>
        <v>625.73145470999998</v>
      </c>
      <c r="T39">
        <f>SUMIF(атс!$M$34:$M$777,конвертация!T6,атс!$C$34:$C$777)</f>
        <v>612.68910349999999</v>
      </c>
      <c r="U39">
        <f>SUMIF(атс!$M$34:$M$777,конвертация!U6,атс!$C$34:$C$777)</f>
        <v>582.80909248</v>
      </c>
      <c r="V39">
        <f>SUMIF(атс!$M$34:$M$777,конвертация!V6,атс!$C$34:$C$777)</f>
        <v>537.84534065000003</v>
      </c>
      <c r="W39">
        <f>SUMIF(атс!$M$34:$M$777,конвертация!W6,атс!$C$34:$C$777)</f>
        <v>653.23209102999999</v>
      </c>
      <c r="X39">
        <f>SUMIF(атс!$M$34:$M$777,конвертация!X6,атс!$C$34:$C$777)</f>
        <v>614.08272717</v>
      </c>
      <c r="Y39">
        <f>SUMIF(атс!$M$34:$M$777,конвертация!Y6,атс!$C$34:$C$777)</f>
        <v>606.75411582000004</v>
      </c>
    </row>
    <row r="40" spans="1:25" x14ac:dyDescent="0.2">
      <c r="A40">
        <v>7</v>
      </c>
      <c r="B40">
        <f>SUMIF(атс!$M$34:$M$777,конвертация!B7,атс!$C$34:$C$777)</f>
        <v>755.65908201000002</v>
      </c>
      <c r="C40">
        <f>SUMIF(атс!$M$34:$M$777,конвертация!C7,атс!$C$34:$C$777)</f>
        <v>781.30458297999996</v>
      </c>
      <c r="D40">
        <f>SUMIF(атс!$M$34:$M$777,конвертация!D7,атс!$C$34:$C$777)</f>
        <v>805.60736137000004</v>
      </c>
      <c r="E40">
        <f>SUMIF(атс!$M$34:$M$777,конвертация!E7,атс!$C$34:$C$777)</f>
        <v>873.17469511000002</v>
      </c>
      <c r="F40">
        <f>SUMIF(атс!$M$34:$M$777,конвертация!F7,атс!$C$34:$C$777)</f>
        <v>828.15953119999995</v>
      </c>
      <c r="G40">
        <f>SUMIF(атс!$M$34:$M$777,конвертация!G7,атс!$C$34:$C$777)</f>
        <v>1067.31620393</v>
      </c>
      <c r="H40">
        <f>SUMIF(атс!$M$34:$M$777,конвертация!H7,атс!$C$34:$C$777)</f>
        <v>905.58604596999999</v>
      </c>
      <c r="I40">
        <f>SUMIF(атс!$M$34:$M$777,конвертация!I7,атс!$C$34:$C$777)</f>
        <v>779.93514149999999</v>
      </c>
      <c r="J40">
        <f>SUMIF(атс!$M$34:$M$777,конвертация!J7,атс!$C$34:$C$777)</f>
        <v>784.05604181000001</v>
      </c>
      <c r="K40">
        <f>SUMIF(атс!$M$34:$M$777,конвертация!K7,атс!$C$34:$C$777)</f>
        <v>616.52619192999998</v>
      </c>
      <c r="L40">
        <f>SUMIF(атс!$M$34:$M$777,конвертация!L7,атс!$C$34:$C$777)</f>
        <v>720.94096889000002</v>
      </c>
      <c r="M40">
        <f>SUMIF(атс!$M$34:$M$777,конвертация!M7,атс!$C$34:$C$777)</f>
        <v>709.67460994999999</v>
      </c>
      <c r="N40">
        <f>SUMIF(атс!$M$34:$M$777,конвертация!N7,атс!$C$34:$C$777)</f>
        <v>623.86160687999995</v>
      </c>
      <c r="O40">
        <f>SUMIF(атс!$M$34:$M$777,конвертация!O7,атс!$C$34:$C$777)</f>
        <v>602.81448288000001</v>
      </c>
      <c r="P40">
        <f>SUMIF(атс!$M$34:$M$777,конвертация!P7,атс!$C$34:$C$777)</f>
        <v>628.95814505999999</v>
      </c>
      <c r="Q40">
        <f>SUMIF(атс!$M$34:$M$777,конвертация!Q7,атс!$C$34:$C$777)</f>
        <v>651.72541257</v>
      </c>
      <c r="R40">
        <f>SUMIF(атс!$M$34:$M$777,конвертация!R7,атс!$C$34:$C$777)</f>
        <v>578.35242684000002</v>
      </c>
      <c r="S40">
        <f>SUMIF(атс!$M$34:$M$777,конвертация!S7,атс!$C$34:$C$777)</f>
        <v>601.50935867999999</v>
      </c>
      <c r="T40">
        <f>SUMIF(атс!$M$34:$M$777,конвертация!T7,атс!$C$34:$C$777)</f>
        <v>626.55776801000002</v>
      </c>
      <c r="U40">
        <f>SUMIF(атс!$M$34:$M$777,конвертация!U7,атс!$C$34:$C$777)</f>
        <v>677.75318222999999</v>
      </c>
      <c r="V40">
        <f>SUMIF(атс!$M$34:$M$777,конвертация!V7,атс!$C$34:$C$777)</f>
        <v>694.35675687000003</v>
      </c>
      <c r="W40">
        <f>SUMIF(атс!$M$34:$M$777,конвертация!W7,атс!$C$34:$C$777)</f>
        <v>784.15204992999998</v>
      </c>
      <c r="X40">
        <f>SUMIF(атс!$M$34:$M$777,конвертация!X7,атс!$C$34:$C$777)</f>
        <v>704.6380097</v>
      </c>
      <c r="Y40">
        <f>SUMIF(атс!$M$34:$M$777,конвертация!Y7,атс!$C$34:$C$777)</f>
        <v>702.22749288</v>
      </c>
    </row>
    <row r="41" spans="1:25" x14ac:dyDescent="0.2">
      <c r="A41">
        <v>8</v>
      </c>
      <c r="B41">
        <f>SUMIF(атс!$M$34:$M$777,конвертация!B8,атс!$C$34:$C$777)</f>
        <v>788.24155238000003</v>
      </c>
      <c r="C41">
        <f>SUMIF(атс!$M$34:$M$777,конвертация!C8,атс!$C$34:$C$777)</f>
        <v>884.76279093000005</v>
      </c>
      <c r="D41">
        <f>SUMIF(атс!$M$34:$M$777,конвертация!D8,атс!$C$34:$C$777)</f>
        <v>1013.32452804</v>
      </c>
      <c r="E41">
        <f>SUMIF(атс!$M$34:$M$777,конвертация!E8,атс!$C$34:$C$777)</f>
        <v>1055.5846396100001</v>
      </c>
      <c r="F41">
        <f>SUMIF(атс!$M$34:$M$777,конвертация!F8,атс!$C$34:$C$777)</f>
        <v>995.40687390000005</v>
      </c>
      <c r="G41">
        <f>SUMIF(атс!$M$34:$M$777,конвертация!G8,атс!$C$34:$C$777)</f>
        <v>1120.6453914000001</v>
      </c>
      <c r="H41">
        <f>SUMIF(атс!$M$34:$M$777,конвертация!H8,атс!$C$34:$C$777)</f>
        <v>1114.0506149099999</v>
      </c>
      <c r="I41">
        <f>SUMIF(атс!$M$34:$M$777,конвертация!I8,атс!$C$34:$C$777)</f>
        <v>1143.85008227</v>
      </c>
      <c r="J41">
        <f>SUMIF(атс!$M$34:$M$777,конвертация!J8,атс!$C$34:$C$777)</f>
        <v>982.35496774000001</v>
      </c>
      <c r="K41">
        <f>SUMIF(атс!$M$34:$M$777,конвертация!K8,атс!$C$34:$C$777)</f>
        <v>768.34892311999999</v>
      </c>
      <c r="L41">
        <f>SUMIF(атс!$M$34:$M$777,конвертация!L8,атс!$C$34:$C$777)</f>
        <v>585.75775568999995</v>
      </c>
      <c r="M41">
        <f>SUMIF(атс!$M$34:$M$777,конвертация!M8,атс!$C$34:$C$777)</f>
        <v>596.53620308999996</v>
      </c>
      <c r="N41">
        <f>SUMIF(атс!$M$34:$M$777,конвертация!N8,атс!$C$34:$C$777)</f>
        <v>624.18284957000003</v>
      </c>
      <c r="O41">
        <f>SUMIF(атс!$M$34:$M$777,конвертация!O8,атс!$C$34:$C$777)</f>
        <v>594.66556001000004</v>
      </c>
      <c r="P41">
        <f>SUMIF(атс!$M$34:$M$777,конвертация!P8,атс!$C$34:$C$777)</f>
        <v>731.42193499999996</v>
      </c>
      <c r="Q41">
        <f>SUMIF(атс!$M$34:$M$777,конвертация!Q8,атс!$C$34:$C$777)</f>
        <v>730.56265751000001</v>
      </c>
      <c r="R41">
        <f>SUMIF(атс!$M$34:$M$777,конвертация!R8,атс!$C$34:$C$777)</f>
        <v>760.76316535000001</v>
      </c>
      <c r="S41">
        <f>SUMIF(атс!$M$34:$M$777,конвертация!S8,атс!$C$34:$C$777)</f>
        <v>737.98695857999996</v>
      </c>
      <c r="T41">
        <f>SUMIF(атс!$M$34:$M$777,конвертация!T8,атс!$C$34:$C$777)</f>
        <v>780.20469419999995</v>
      </c>
      <c r="U41">
        <f>SUMIF(атс!$M$34:$M$777,конвертация!U8,атс!$C$34:$C$777)</f>
        <v>720.05725931999996</v>
      </c>
      <c r="V41">
        <f>SUMIF(атс!$M$34:$M$777,конвертация!V8,атс!$C$34:$C$777)</f>
        <v>646.04050312000004</v>
      </c>
      <c r="W41">
        <f>SUMIF(атс!$M$34:$M$777,конвертация!W8,атс!$C$34:$C$777)</f>
        <v>694.16759881999997</v>
      </c>
      <c r="X41">
        <f>SUMIF(атс!$M$34:$M$777,конвертация!X8,атс!$C$34:$C$777)</f>
        <v>535.37252266999997</v>
      </c>
      <c r="Y41">
        <f>SUMIF(атс!$M$34:$M$777,конвертация!Y8,атс!$C$34:$C$777)</f>
        <v>703.72533836000002</v>
      </c>
    </row>
    <row r="42" spans="1:25" x14ac:dyDescent="0.2">
      <c r="A42">
        <v>9</v>
      </c>
      <c r="B42">
        <f>SUMIF(атс!$M$34:$M$777,конвертация!B9,атс!$C$34:$C$777)</f>
        <v>695.99247350999997</v>
      </c>
      <c r="C42">
        <f>SUMIF(атс!$M$34:$M$777,конвертация!C9,атс!$C$34:$C$777)</f>
        <v>772.20144842000002</v>
      </c>
      <c r="D42">
        <f>SUMIF(атс!$M$34:$M$777,конвертация!D9,атс!$C$34:$C$777)</f>
        <v>832.72333607999997</v>
      </c>
      <c r="E42">
        <f>SUMIF(атс!$M$34:$M$777,конвертация!E9,атс!$C$34:$C$777)</f>
        <v>935.95280396999999</v>
      </c>
      <c r="F42">
        <f>SUMIF(атс!$M$34:$M$777,конвертация!F9,атс!$C$34:$C$777)</f>
        <v>951.01826868000001</v>
      </c>
      <c r="G42">
        <f>SUMIF(атс!$M$34:$M$777,конвертация!G9,атс!$C$34:$C$777)</f>
        <v>995.59261609999999</v>
      </c>
      <c r="H42">
        <f>SUMIF(атс!$M$34:$M$777,конвертация!H9,атс!$C$34:$C$777)</f>
        <v>795.18574120999995</v>
      </c>
      <c r="I42">
        <f>SUMIF(атс!$M$34:$M$777,конвертация!I9,атс!$C$34:$C$777)</f>
        <v>1032.81660665</v>
      </c>
      <c r="J42">
        <f>SUMIF(атс!$M$34:$M$777,конвертация!J9,атс!$C$34:$C$777)</f>
        <v>824.05239312000003</v>
      </c>
      <c r="K42">
        <f>SUMIF(атс!$M$34:$M$777,конвертация!K9,атс!$C$34:$C$777)</f>
        <v>822.47505797999997</v>
      </c>
      <c r="L42">
        <f>SUMIF(атс!$M$34:$M$777,конвертация!L9,атс!$C$34:$C$777)</f>
        <v>851.19570561</v>
      </c>
      <c r="M42">
        <f>SUMIF(атс!$M$34:$M$777,конвертация!M9,атс!$C$34:$C$777)</f>
        <v>834.46557255000005</v>
      </c>
      <c r="N42">
        <f>SUMIF(атс!$M$34:$M$777,конвертация!N9,атс!$C$34:$C$777)</f>
        <v>929.27694547999999</v>
      </c>
      <c r="O42">
        <f>SUMIF(атс!$M$34:$M$777,конвертация!O9,атс!$C$34:$C$777)</f>
        <v>913.68891665000001</v>
      </c>
      <c r="P42">
        <f>SUMIF(атс!$M$34:$M$777,конвертация!P9,атс!$C$34:$C$777)</f>
        <v>867.63210255000001</v>
      </c>
      <c r="Q42">
        <f>SUMIF(атс!$M$34:$M$777,конвертация!Q9,атс!$C$34:$C$777)</f>
        <v>941.42409141999997</v>
      </c>
      <c r="R42">
        <f>SUMIF(атс!$M$34:$M$777,конвертация!R9,атс!$C$34:$C$777)</f>
        <v>1020.23191489</v>
      </c>
      <c r="S42">
        <f>SUMIF(атс!$M$34:$M$777,конвертация!S9,атс!$C$34:$C$777)</f>
        <v>843.81307906999996</v>
      </c>
      <c r="T42">
        <f>SUMIF(атс!$M$34:$M$777,конвертация!T9,атс!$C$34:$C$777)</f>
        <v>852.92751812999995</v>
      </c>
      <c r="U42">
        <f>SUMIF(атс!$M$34:$M$777,конвертация!U9,атс!$C$34:$C$777)</f>
        <v>850.82550387000003</v>
      </c>
      <c r="V42">
        <f>SUMIF(атс!$M$34:$M$777,конвертация!V9,атс!$C$34:$C$777)</f>
        <v>871.45053454000004</v>
      </c>
      <c r="W42">
        <f>SUMIF(атс!$M$34:$M$777,конвертация!W9,атс!$C$34:$C$777)</f>
        <v>813.91021316000001</v>
      </c>
      <c r="X42">
        <f>SUMIF(атс!$M$34:$M$777,конвертация!X9,атс!$C$34:$C$777)</f>
        <v>694.64492318999999</v>
      </c>
      <c r="Y42">
        <f>SUMIF(атс!$M$34:$M$777,конвертация!Y9,атс!$C$34:$C$777)</f>
        <v>809.19160280999995</v>
      </c>
    </row>
    <row r="43" spans="1:25" x14ac:dyDescent="0.2">
      <c r="A43">
        <v>10</v>
      </c>
      <c r="B43">
        <f>SUMIF(атс!$M$34:$M$777,конвертация!B10,атс!$C$34:$C$777)</f>
        <v>1004.13572824</v>
      </c>
      <c r="C43">
        <f>SUMIF(атс!$M$34:$M$777,конвертация!C10,атс!$C$34:$C$777)</f>
        <v>1146.8875235800001</v>
      </c>
      <c r="D43">
        <f>SUMIF(атс!$M$34:$M$777,конвертация!D10,атс!$C$34:$C$777)</f>
        <v>1274.27119982</v>
      </c>
      <c r="E43">
        <f>SUMIF(атс!$M$34:$M$777,конвертация!E10,атс!$C$34:$C$777)</f>
        <v>1254.6283471700001</v>
      </c>
      <c r="F43">
        <f>SUMIF(атс!$M$34:$M$777,конвертация!F10,атс!$C$34:$C$777)</f>
        <v>1291.3438891799999</v>
      </c>
      <c r="G43">
        <f>SUMIF(атс!$M$34:$M$777,конвертация!G10,атс!$C$34:$C$777)</f>
        <v>1118.20966479</v>
      </c>
      <c r="H43">
        <f>SUMIF(атс!$M$34:$M$777,конвертация!H10,атс!$C$34:$C$777)</f>
        <v>888.21720506999998</v>
      </c>
      <c r="I43">
        <f>SUMIF(атс!$M$34:$M$777,конвертация!I10,атс!$C$34:$C$777)</f>
        <v>898.02567807000003</v>
      </c>
      <c r="J43">
        <f>SUMIF(атс!$M$34:$M$777,конвертация!J10,атс!$C$34:$C$777)</f>
        <v>742.15404693999994</v>
      </c>
      <c r="K43">
        <f>SUMIF(атс!$M$34:$M$777,конвертация!K10,атс!$C$34:$C$777)</f>
        <v>895.57318744999998</v>
      </c>
      <c r="L43">
        <f>SUMIF(атс!$M$34:$M$777,конвертация!L10,атс!$C$34:$C$777)</f>
        <v>938.76734597999996</v>
      </c>
      <c r="M43">
        <f>SUMIF(атс!$M$34:$M$777,конвертация!M10,атс!$C$34:$C$777)</f>
        <v>889.46927560999995</v>
      </c>
      <c r="N43">
        <f>SUMIF(атс!$M$34:$M$777,конвертация!N10,атс!$C$34:$C$777)</f>
        <v>1107.13243278</v>
      </c>
      <c r="O43">
        <f>SUMIF(атс!$M$34:$M$777,конвертация!O10,атс!$C$34:$C$777)</f>
        <v>993.68863753000005</v>
      </c>
      <c r="P43">
        <f>SUMIF(атс!$M$34:$M$777,конвертация!P10,атс!$C$34:$C$777)</f>
        <v>928.56298041000002</v>
      </c>
      <c r="Q43">
        <f>SUMIF(атс!$M$34:$M$777,конвертация!Q10,атс!$C$34:$C$777)</f>
        <v>955.09606598000005</v>
      </c>
      <c r="R43">
        <f>SUMIF(атс!$M$34:$M$777,конвертация!R10,атс!$C$34:$C$777)</f>
        <v>994.66348383000002</v>
      </c>
      <c r="S43">
        <f>SUMIF(атс!$M$34:$M$777,конвертация!S10,атс!$C$34:$C$777)</f>
        <v>908.95309941999994</v>
      </c>
      <c r="T43">
        <f>SUMIF(атс!$M$34:$M$777,конвертация!T10,атс!$C$34:$C$777)</f>
        <v>1357.19921342</v>
      </c>
      <c r="U43">
        <f>SUMIF(атс!$M$34:$M$777,конвертация!U10,атс!$C$34:$C$777)</f>
        <v>967.32168863000004</v>
      </c>
      <c r="V43">
        <f>SUMIF(атс!$M$34:$M$777,конвертация!V10,атс!$C$34:$C$777)</f>
        <v>815.91775095000003</v>
      </c>
      <c r="W43">
        <f>SUMIF(атс!$M$34:$M$777,конвертация!W10,атс!$C$34:$C$777)</f>
        <v>694.59637626000006</v>
      </c>
      <c r="X43">
        <f>SUMIF(атс!$M$34:$M$777,конвертация!X10,атс!$C$34:$C$777)</f>
        <v>657.27068135000002</v>
      </c>
      <c r="Y43">
        <f>SUMIF(атс!$M$34:$M$777,конвертация!Y10,атс!$C$34:$C$777)</f>
        <v>623.78985302000001</v>
      </c>
    </row>
    <row r="44" spans="1:25" x14ac:dyDescent="0.2">
      <c r="A44">
        <v>11</v>
      </c>
      <c r="B44">
        <f>SUMIF(атс!$M$34:$M$777,конвертация!B11,атс!$C$34:$C$777)</f>
        <v>779.11046277000003</v>
      </c>
      <c r="C44">
        <f>SUMIF(атс!$M$34:$M$777,конвертация!C11,атс!$C$34:$C$777)</f>
        <v>757.36474870999996</v>
      </c>
      <c r="D44">
        <f>SUMIF(атс!$M$34:$M$777,конвертация!D11,атс!$C$34:$C$777)</f>
        <v>742.07703839999999</v>
      </c>
      <c r="E44">
        <f>SUMIF(атс!$M$34:$M$777,конвертация!E11,атс!$C$34:$C$777)</f>
        <v>845.75728222999999</v>
      </c>
      <c r="F44">
        <f>SUMIF(атс!$M$34:$M$777,конвертация!F11,атс!$C$34:$C$777)</f>
        <v>977.16192057000001</v>
      </c>
      <c r="G44">
        <f>SUMIF(атс!$M$34:$M$777,конвертация!G11,атс!$C$34:$C$777)</f>
        <v>1183.5968388900001</v>
      </c>
      <c r="H44">
        <f>SUMIF(атс!$M$34:$M$777,конвертация!H11,атс!$C$34:$C$777)</f>
        <v>1192.9295670399999</v>
      </c>
      <c r="I44">
        <f>SUMIF(атс!$M$34:$M$777,конвертация!I11,атс!$C$34:$C$777)</f>
        <v>1129.1145459500001</v>
      </c>
      <c r="J44">
        <f>SUMIF(атс!$M$34:$M$777,конвертация!J11,атс!$C$34:$C$777)</f>
        <v>1043.8511967500001</v>
      </c>
      <c r="K44">
        <f>SUMIF(атс!$M$34:$M$777,конвертация!K11,атс!$C$34:$C$777)</f>
        <v>963.30753657000002</v>
      </c>
      <c r="L44">
        <f>SUMIF(атс!$M$34:$M$777,конвертация!L11,атс!$C$34:$C$777)</f>
        <v>977.35381748999998</v>
      </c>
      <c r="M44">
        <f>SUMIF(атс!$M$34:$M$777,конвертация!M11,атс!$C$34:$C$777)</f>
        <v>777.93177557000001</v>
      </c>
      <c r="N44">
        <f>SUMIF(атс!$M$34:$M$777,конвертация!N11,атс!$C$34:$C$777)</f>
        <v>859.39133651999998</v>
      </c>
      <c r="O44">
        <f>SUMIF(атс!$M$34:$M$777,конвертация!O11,атс!$C$34:$C$777)</f>
        <v>737.15596874000005</v>
      </c>
      <c r="P44">
        <f>SUMIF(атс!$M$34:$M$777,конвертация!P11,атс!$C$34:$C$777)</f>
        <v>752.95902968999997</v>
      </c>
      <c r="Q44">
        <f>SUMIF(атс!$M$34:$M$777,конвертация!Q11,атс!$C$34:$C$777)</f>
        <v>757.67725868000002</v>
      </c>
      <c r="R44">
        <f>SUMIF(атс!$M$34:$M$777,конвертация!R11,атс!$C$34:$C$777)</f>
        <v>705.45043109000005</v>
      </c>
      <c r="S44">
        <f>SUMIF(атс!$M$34:$M$777,конвертация!S11,атс!$C$34:$C$777)</f>
        <v>658.33403553999995</v>
      </c>
      <c r="T44">
        <f>SUMIF(атс!$M$34:$M$777,конвертация!T11,атс!$C$34:$C$777)</f>
        <v>691.42039075000002</v>
      </c>
      <c r="U44">
        <f>SUMIF(атс!$M$34:$M$777,конвертация!U11,атс!$C$34:$C$777)</f>
        <v>681.60161650999999</v>
      </c>
      <c r="V44">
        <f>SUMIF(атс!$M$34:$M$777,конвертация!V11,атс!$C$34:$C$777)</f>
        <v>581.30326699</v>
      </c>
      <c r="W44">
        <f>SUMIF(атс!$M$34:$M$777,конвертация!W11,атс!$C$34:$C$777)</f>
        <v>640.51446704</v>
      </c>
      <c r="X44">
        <f>SUMIF(атс!$M$34:$M$777,конвертация!X11,атс!$C$34:$C$777)</f>
        <v>660.47493581000003</v>
      </c>
      <c r="Y44">
        <f>SUMIF(атс!$M$34:$M$777,конвертация!Y11,атс!$C$34:$C$777)</f>
        <v>690.07348772</v>
      </c>
    </row>
    <row r="45" spans="1:25" x14ac:dyDescent="0.2">
      <c r="A45">
        <v>12</v>
      </c>
      <c r="B45">
        <f>SUMIF(атс!$M$34:$M$777,конвертация!B12,атс!$C$34:$C$777)</f>
        <v>882.44962287999999</v>
      </c>
      <c r="C45">
        <f>SUMIF(атс!$M$34:$M$777,конвертация!C12,атс!$C$34:$C$777)</f>
        <v>894.09525384000005</v>
      </c>
      <c r="D45">
        <f>SUMIF(атс!$M$34:$M$777,конвертация!D12,атс!$C$34:$C$777)</f>
        <v>773.04890721000004</v>
      </c>
      <c r="E45">
        <f>SUMIF(атс!$M$34:$M$777,конвертация!E12,атс!$C$34:$C$777)</f>
        <v>761.40904352999996</v>
      </c>
      <c r="F45">
        <f>SUMIF(атс!$M$34:$M$777,конвертация!F12,атс!$C$34:$C$777)</f>
        <v>837.99722823000002</v>
      </c>
      <c r="G45">
        <f>SUMIF(атс!$M$34:$M$777,конвертация!G12,атс!$C$34:$C$777)</f>
        <v>866.72057949999999</v>
      </c>
      <c r="H45">
        <f>SUMIF(атс!$M$34:$M$777,конвертация!H12,атс!$C$34:$C$777)</f>
        <v>816.49636343999998</v>
      </c>
      <c r="I45">
        <f>SUMIF(атс!$M$34:$M$777,конвертация!I12,атс!$C$34:$C$777)</f>
        <v>705.69256371999995</v>
      </c>
      <c r="J45">
        <f>SUMIF(атс!$M$34:$M$777,конвертация!J12,атс!$C$34:$C$777)</f>
        <v>615.83292455000003</v>
      </c>
      <c r="K45">
        <f>SUMIF(атс!$M$34:$M$777,конвертация!K12,атс!$C$34:$C$777)</f>
        <v>612.84651314999996</v>
      </c>
      <c r="L45">
        <f>SUMIF(атс!$M$34:$M$777,конвертация!L12,атс!$C$34:$C$777)</f>
        <v>610.38048850999996</v>
      </c>
      <c r="M45">
        <f>SUMIF(атс!$M$34:$M$777,конвертация!M12,атс!$C$34:$C$777)</f>
        <v>716.43518343000005</v>
      </c>
      <c r="N45">
        <f>SUMIF(атс!$M$34:$M$777,конвертация!N12,атс!$C$34:$C$777)</f>
        <v>968.95944412999995</v>
      </c>
      <c r="O45">
        <f>SUMIF(атс!$M$34:$M$777,конвертация!O12,атс!$C$34:$C$777)</f>
        <v>936.35249682999995</v>
      </c>
      <c r="P45">
        <f>SUMIF(атс!$M$34:$M$777,конвертация!P12,атс!$C$34:$C$777)</f>
        <v>805.46221491999995</v>
      </c>
      <c r="Q45">
        <f>SUMIF(атс!$M$34:$M$777,конвертация!Q12,атс!$C$34:$C$777)</f>
        <v>659.92542198000001</v>
      </c>
      <c r="R45">
        <f>SUMIF(атс!$M$34:$M$777,конвертация!R12,атс!$C$34:$C$777)</f>
        <v>559.93917314999999</v>
      </c>
      <c r="S45">
        <f>SUMIF(атс!$M$34:$M$777,конвертация!S12,атс!$C$34:$C$777)</f>
        <v>621.01490080999997</v>
      </c>
      <c r="T45">
        <f>SUMIF(атс!$M$34:$M$777,конвертация!T12,атс!$C$34:$C$777)</f>
        <v>605.31277666999995</v>
      </c>
      <c r="U45">
        <f>SUMIF(атс!$M$34:$M$777,конвертация!U12,атс!$C$34:$C$777)</f>
        <v>509.39321080000002</v>
      </c>
      <c r="V45">
        <f>SUMIF(атс!$M$34:$M$777,конвертация!V12,атс!$C$34:$C$777)</f>
        <v>467.23276604</v>
      </c>
      <c r="W45">
        <f>SUMIF(атс!$M$34:$M$777,конвертация!W12,атс!$C$34:$C$777)</f>
        <v>597.44376079000006</v>
      </c>
      <c r="X45">
        <f>SUMIF(атс!$M$34:$M$777,конвертация!X12,атс!$C$34:$C$777)</f>
        <v>541.671199</v>
      </c>
      <c r="Y45">
        <f>SUMIF(атс!$M$34:$M$777,конвертация!Y12,атс!$C$34:$C$777)</f>
        <v>578.55481447</v>
      </c>
    </row>
    <row r="46" spans="1:25" x14ac:dyDescent="0.2">
      <c r="A46">
        <v>13</v>
      </c>
      <c r="B46">
        <f>SUMIF(атс!$M$34:$M$777,конвертация!B13,атс!$C$34:$C$777)</f>
        <v>774.66820685000005</v>
      </c>
      <c r="C46">
        <f>SUMIF(атс!$M$34:$M$777,конвертация!C13,атс!$C$34:$C$777)</f>
        <v>833.79431852000005</v>
      </c>
      <c r="D46">
        <f>SUMIF(атс!$M$34:$M$777,конвертация!D13,атс!$C$34:$C$777)</f>
        <v>1025.71219369</v>
      </c>
      <c r="E46">
        <f>SUMIF(атс!$M$34:$M$777,конвертация!E13,атс!$C$34:$C$777)</f>
        <v>1240.1547720900001</v>
      </c>
      <c r="F46">
        <f>SUMIF(атс!$M$34:$M$777,конвертация!F13,атс!$C$34:$C$777)</f>
        <v>1098.7632810299999</v>
      </c>
      <c r="G46">
        <f>SUMIF(атс!$M$34:$M$777,конвертация!G13,атс!$C$34:$C$777)</f>
        <v>1146.16614587</v>
      </c>
      <c r="H46">
        <f>SUMIF(атс!$M$34:$M$777,конвертация!H13,атс!$C$34:$C$777)</f>
        <v>1172.0111821</v>
      </c>
      <c r="I46">
        <f>SUMIF(атс!$M$34:$M$777,конвертация!I13,атс!$C$34:$C$777)</f>
        <v>1063.7747926899999</v>
      </c>
      <c r="J46">
        <f>SUMIF(атс!$M$34:$M$777,конвертация!J13,атс!$C$34:$C$777)</f>
        <v>911.24846175000005</v>
      </c>
      <c r="K46">
        <f>SUMIF(атс!$M$34:$M$777,конвертация!K13,атс!$C$34:$C$777)</f>
        <v>758.74967532000005</v>
      </c>
      <c r="L46">
        <f>SUMIF(атс!$M$34:$M$777,конвертация!L13,атс!$C$34:$C$777)</f>
        <v>717.69287273999998</v>
      </c>
      <c r="M46">
        <f>SUMIF(атс!$M$34:$M$777,конвертация!M13,атс!$C$34:$C$777)</f>
        <v>705.40817669</v>
      </c>
      <c r="N46">
        <f>SUMIF(атс!$M$34:$M$777,конвертация!N13,атс!$C$34:$C$777)</f>
        <v>661.23240920000001</v>
      </c>
      <c r="O46">
        <f>SUMIF(атс!$M$34:$M$777,конвертация!O13,атс!$C$34:$C$777)</f>
        <v>757.80828602999998</v>
      </c>
      <c r="P46">
        <f>SUMIF(атс!$M$34:$M$777,конвертация!P13,атс!$C$34:$C$777)</f>
        <v>561.05542706999995</v>
      </c>
      <c r="Q46">
        <f>SUMIF(атс!$M$34:$M$777,конвертация!Q13,атс!$C$34:$C$777)</f>
        <v>614.85537021000005</v>
      </c>
      <c r="R46">
        <f>SUMIF(атс!$M$34:$M$777,конвертация!R13,атс!$C$34:$C$777)</f>
        <v>603.41581928999994</v>
      </c>
      <c r="S46">
        <f>SUMIF(атс!$M$34:$M$777,конвертация!S13,атс!$C$34:$C$777)</f>
        <v>650.68747843999995</v>
      </c>
      <c r="T46">
        <f>SUMIF(атс!$M$34:$M$777,конвертация!T13,атс!$C$34:$C$777)</f>
        <v>776.10476243999994</v>
      </c>
      <c r="U46">
        <f>SUMIF(атс!$M$34:$M$777,конвертация!U13,атс!$C$34:$C$777)</f>
        <v>887.12633578999998</v>
      </c>
      <c r="V46">
        <f>SUMIF(атс!$M$34:$M$777,конвертация!V13,атс!$C$34:$C$777)</f>
        <v>864.39948539</v>
      </c>
      <c r="W46">
        <f>SUMIF(атс!$M$34:$M$777,конвертация!W13,атс!$C$34:$C$777)</f>
        <v>808.83415335999996</v>
      </c>
      <c r="X46">
        <f>SUMIF(атс!$M$34:$M$777,конвертация!X13,атс!$C$34:$C$777)</f>
        <v>701.52740113000004</v>
      </c>
      <c r="Y46">
        <f>SUMIF(атс!$M$34:$M$777,конвертация!Y13,атс!$C$34:$C$777)</f>
        <v>812.59118323999996</v>
      </c>
    </row>
    <row r="47" spans="1:25" x14ac:dyDescent="0.2">
      <c r="A47">
        <v>14</v>
      </c>
      <c r="B47">
        <f>SUMIF(атс!$M$34:$M$777,конвертация!B14,атс!$C$34:$C$777)</f>
        <v>764.39864952000005</v>
      </c>
      <c r="C47">
        <f>SUMIF(атс!$M$34:$M$777,конвертация!C14,атс!$C$34:$C$777)</f>
        <v>960.88930933999995</v>
      </c>
      <c r="D47">
        <f>SUMIF(атс!$M$34:$M$777,конвертация!D14,атс!$C$34:$C$777)</f>
        <v>1011.75645487</v>
      </c>
      <c r="E47">
        <f>SUMIF(атс!$M$34:$M$777,конвертация!E14,атс!$C$34:$C$777)</f>
        <v>882.72173293000003</v>
      </c>
      <c r="F47">
        <f>SUMIF(атс!$M$34:$M$777,конвертация!F14,атс!$C$34:$C$777)</f>
        <v>963.12395070000002</v>
      </c>
      <c r="G47">
        <f>SUMIF(атс!$M$34:$M$777,конвертация!G14,атс!$C$34:$C$777)</f>
        <v>955.09271148000005</v>
      </c>
      <c r="H47">
        <f>SUMIF(атс!$M$34:$M$777,конвертация!H14,атс!$C$34:$C$777)</f>
        <v>806.10010568999996</v>
      </c>
      <c r="I47">
        <f>SUMIF(атс!$M$34:$M$777,конвертация!I14,атс!$C$34:$C$777)</f>
        <v>886.85722231</v>
      </c>
      <c r="J47">
        <f>SUMIF(атс!$M$34:$M$777,конвертация!J14,атс!$C$34:$C$777)</f>
        <v>798.19503706</v>
      </c>
      <c r="K47">
        <f>SUMIF(атс!$M$34:$M$777,конвертация!K14,атс!$C$34:$C$777)</f>
        <v>749.46448320000002</v>
      </c>
      <c r="L47">
        <f>SUMIF(атс!$M$34:$M$777,конвертация!L14,атс!$C$34:$C$777)</f>
        <v>665.53649060999999</v>
      </c>
      <c r="M47">
        <f>SUMIF(атс!$M$34:$M$777,конвертация!M14,атс!$C$34:$C$777)</f>
        <v>720.26940199000001</v>
      </c>
      <c r="N47">
        <f>SUMIF(атс!$M$34:$M$777,конвертация!N14,атс!$C$34:$C$777)</f>
        <v>796.50326477999999</v>
      </c>
      <c r="O47">
        <f>SUMIF(атс!$M$34:$M$777,конвертация!O14,атс!$C$34:$C$777)</f>
        <v>792.65705932000003</v>
      </c>
      <c r="P47">
        <f>SUMIF(атс!$M$34:$M$777,конвертация!P14,атс!$C$34:$C$777)</f>
        <v>805.70491153</v>
      </c>
      <c r="Q47">
        <f>SUMIF(атс!$M$34:$M$777,конвертация!Q14,атс!$C$34:$C$777)</f>
        <v>1001.00353402</v>
      </c>
      <c r="R47">
        <f>SUMIF(атс!$M$34:$M$777,конвертация!R14,атс!$C$34:$C$777)</f>
        <v>942.41386954999996</v>
      </c>
      <c r="S47">
        <f>SUMIF(атс!$M$34:$M$777,конвертация!S14,атс!$C$34:$C$777)</f>
        <v>1061.9090927899999</v>
      </c>
      <c r="T47">
        <f>SUMIF(атс!$M$34:$M$777,конвертация!T14,атс!$C$34:$C$777)</f>
        <v>1032.81338486</v>
      </c>
      <c r="U47">
        <f>SUMIF(атс!$M$34:$M$777,конвертация!U14,атс!$C$34:$C$777)</f>
        <v>1217.45666259</v>
      </c>
      <c r="V47">
        <f>SUMIF(атс!$M$34:$M$777,конвертация!V14,атс!$C$34:$C$777)</f>
        <v>982.18954572999996</v>
      </c>
      <c r="W47">
        <f>SUMIF(атс!$M$34:$M$777,конвертация!W14,атс!$C$34:$C$777)</f>
        <v>921.70057681000003</v>
      </c>
      <c r="X47">
        <f>SUMIF(атс!$M$34:$M$777,конвертация!X14,атс!$C$34:$C$777)</f>
        <v>702.58774928000003</v>
      </c>
      <c r="Y47">
        <f>SUMIF(атс!$M$34:$M$777,конвертация!Y14,атс!$C$34:$C$777)</f>
        <v>813.34978894999995</v>
      </c>
    </row>
    <row r="48" spans="1:25" x14ac:dyDescent="0.2">
      <c r="A48">
        <v>15</v>
      </c>
      <c r="B48">
        <f>SUMIF(атс!$M$34:$M$777,конвертация!B15,атс!$C$34:$C$777)</f>
        <v>750.62632474999998</v>
      </c>
      <c r="C48">
        <f>SUMIF(атс!$M$34:$M$777,конвертация!C15,атс!$C$34:$C$777)</f>
        <v>899.73507777999998</v>
      </c>
      <c r="D48">
        <f>SUMIF(атс!$M$34:$M$777,конвертация!D15,атс!$C$34:$C$777)</f>
        <v>775.65910884000004</v>
      </c>
      <c r="E48">
        <f>SUMIF(атс!$M$34:$M$777,конвертация!E15,атс!$C$34:$C$777)</f>
        <v>790.49703007000005</v>
      </c>
      <c r="F48">
        <f>SUMIF(атс!$M$34:$M$777,конвертация!F15,атс!$C$34:$C$777)</f>
        <v>714.69846448999999</v>
      </c>
      <c r="G48">
        <f>SUMIF(атс!$M$34:$M$777,конвертация!G15,атс!$C$34:$C$777)</f>
        <v>662.29242467999995</v>
      </c>
      <c r="H48">
        <f>SUMIF(атс!$M$34:$M$777,конвертация!H15,атс!$C$34:$C$777)</f>
        <v>640.19457871999998</v>
      </c>
      <c r="I48">
        <f>SUMIF(атс!$M$34:$M$777,конвертация!I15,атс!$C$34:$C$777)</f>
        <v>498.83019000000002</v>
      </c>
      <c r="J48">
        <f>SUMIF(атс!$M$34:$M$777,конвертация!J15,атс!$C$34:$C$777)</f>
        <v>542.39170390000004</v>
      </c>
      <c r="K48">
        <f>SUMIF(атс!$M$34:$M$777,конвертация!K15,атс!$C$34:$C$777)</f>
        <v>550.31976524000004</v>
      </c>
      <c r="L48">
        <f>SUMIF(атс!$M$34:$M$777,конвертация!L15,атс!$C$34:$C$777)</f>
        <v>480.80525660000001</v>
      </c>
      <c r="M48">
        <f>SUMIF(атс!$M$34:$M$777,конвертация!M15,атс!$C$34:$C$777)</f>
        <v>568.68634816999997</v>
      </c>
      <c r="N48">
        <f>SUMIF(атс!$M$34:$M$777,конвертация!N15,атс!$C$34:$C$777)</f>
        <v>570.73324850999995</v>
      </c>
      <c r="O48">
        <f>SUMIF(атс!$M$34:$M$777,конвертация!O15,атс!$C$34:$C$777)</f>
        <v>671.73500472000001</v>
      </c>
      <c r="P48">
        <f>SUMIF(атс!$M$34:$M$777,конвертация!P15,атс!$C$34:$C$777)</f>
        <v>566.00764321999998</v>
      </c>
      <c r="Q48">
        <f>SUMIF(атс!$M$34:$M$777,конвертация!Q15,атс!$C$34:$C$777)</f>
        <v>562.26454763000004</v>
      </c>
      <c r="R48">
        <f>SUMIF(атс!$M$34:$M$777,конвертация!R15,атс!$C$34:$C$777)</f>
        <v>585.54404460000001</v>
      </c>
      <c r="S48">
        <f>SUMIF(атс!$M$34:$M$777,конвертация!S15,атс!$C$34:$C$777)</f>
        <v>588.76164004999998</v>
      </c>
      <c r="T48">
        <f>SUMIF(атс!$M$34:$M$777,конвертация!T15,атс!$C$34:$C$777)</f>
        <v>632.02678410999999</v>
      </c>
      <c r="U48">
        <f>SUMIF(атс!$M$34:$M$777,конвертация!U15,атс!$C$34:$C$777)</f>
        <v>797.80333657999995</v>
      </c>
      <c r="V48">
        <f>SUMIF(атс!$M$34:$M$777,конвертация!V15,атс!$C$34:$C$777)</f>
        <v>602.93377371999998</v>
      </c>
      <c r="W48">
        <f>SUMIF(атс!$M$34:$M$777,конвертация!W15,атс!$C$34:$C$777)</f>
        <v>569.99469233000002</v>
      </c>
      <c r="X48">
        <f>SUMIF(атс!$M$34:$M$777,конвертация!X15,атс!$C$34:$C$777)</f>
        <v>565.67495721</v>
      </c>
      <c r="Y48">
        <f>SUMIF(атс!$M$34:$M$777,конвертация!Y15,атс!$C$34:$C$777)</f>
        <v>562.06551561000003</v>
      </c>
    </row>
    <row r="49" spans="1:25" x14ac:dyDescent="0.2">
      <c r="A49">
        <v>16</v>
      </c>
      <c r="B49">
        <f>SUMIF(атс!$M$34:$M$777,конвертация!B16,атс!$C$34:$C$777)</f>
        <v>811.03144167999994</v>
      </c>
      <c r="C49">
        <f>SUMIF(атс!$M$34:$M$777,конвертация!C16,атс!$C$34:$C$777)</f>
        <v>833.20697727000004</v>
      </c>
      <c r="D49">
        <f>SUMIF(атс!$M$34:$M$777,конвертация!D16,атс!$C$34:$C$777)</f>
        <v>781.69993172</v>
      </c>
      <c r="E49">
        <f>SUMIF(атс!$M$34:$M$777,конвертация!E16,атс!$C$34:$C$777)</f>
        <v>825.36107380999999</v>
      </c>
      <c r="F49">
        <f>SUMIF(атс!$M$34:$M$777,конвертация!F16,атс!$C$34:$C$777)</f>
        <v>905.30701489</v>
      </c>
      <c r="G49">
        <f>SUMIF(атс!$M$34:$M$777,конвертация!G16,атс!$C$34:$C$777)</f>
        <v>867.28649399000005</v>
      </c>
      <c r="H49">
        <f>SUMIF(атс!$M$34:$M$777,конвертация!H16,атс!$C$34:$C$777)</f>
        <v>881.14322687000003</v>
      </c>
      <c r="I49">
        <f>SUMIF(атс!$M$34:$M$777,конвертация!I16,атс!$C$34:$C$777)</f>
        <v>605.92663856000001</v>
      </c>
      <c r="J49">
        <f>SUMIF(атс!$M$34:$M$777,конвертация!J16,атс!$C$34:$C$777)</f>
        <v>620.10355777999996</v>
      </c>
      <c r="K49">
        <f>SUMIF(атс!$M$34:$M$777,конвертация!K16,атс!$C$34:$C$777)</f>
        <v>561.10735639999996</v>
      </c>
      <c r="L49">
        <f>SUMIF(атс!$M$34:$M$777,конвертация!L16,атс!$C$34:$C$777)</f>
        <v>560.25102162999997</v>
      </c>
      <c r="M49">
        <f>SUMIF(атс!$M$34:$M$777,конвертация!M16,атс!$C$34:$C$777)</f>
        <v>603.62399584000002</v>
      </c>
      <c r="N49">
        <f>SUMIF(атс!$M$34:$M$777,конвертация!N16,атс!$C$34:$C$777)</f>
        <v>676.36714144999996</v>
      </c>
      <c r="O49">
        <f>SUMIF(атс!$M$34:$M$777,конвертация!O16,атс!$C$34:$C$777)</f>
        <v>669.59862931999999</v>
      </c>
      <c r="P49">
        <f>SUMIF(атс!$M$34:$M$777,конвертация!P16,атс!$C$34:$C$777)</f>
        <v>541.29861185000004</v>
      </c>
      <c r="Q49">
        <f>SUMIF(атс!$M$34:$M$777,конвертация!Q16,атс!$C$34:$C$777)</f>
        <v>515.94810180000002</v>
      </c>
      <c r="R49">
        <f>SUMIF(атс!$M$34:$M$777,конвертация!R16,атс!$C$34:$C$777)</f>
        <v>513.08808184999998</v>
      </c>
      <c r="S49">
        <f>SUMIF(атс!$M$34:$M$777,конвертация!S16,атс!$C$34:$C$777)</f>
        <v>673.39320656999996</v>
      </c>
      <c r="T49">
        <f>SUMIF(атс!$M$34:$M$777,конвертация!T16,атс!$C$34:$C$777)</f>
        <v>541.40886820000003</v>
      </c>
      <c r="U49">
        <f>SUMIF(атс!$M$34:$M$777,конвертация!U16,атс!$C$34:$C$777)</f>
        <v>501.81640956000001</v>
      </c>
      <c r="V49">
        <f>SUMIF(атс!$M$34:$M$777,конвертация!V16,атс!$C$34:$C$777)</f>
        <v>643.77434417999996</v>
      </c>
      <c r="W49">
        <f>SUMIF(атс!$M$34:$M$777,конвертация!W16,атс!$C$34:$C$777)</f>
        <v>627.31842758000005</v>
      </c>
      <c r="X49">
        <f>SUMIF(атс!$M$34:$M$777,конвертация!X16,атс!$C$34:$C$777)</f>
        <v>631.87709442000005</v>
      </c>
      <c r="Y49">
        <f>SUMIF(атс!$M$34:$M$777,конвертация!Y16,атс!$C$34:$C$777)</f>
        <v>645.43062166000004</v>
      </c>
    </row>
    <row r="50" spans="1:25" x14ac:dyDescent="0.2">
      <c r="A50">
        <v>17</v>
      </c>
      <c r="B50">
        <f>SUMIF(атс!$M$34:$M$777,конвертация!B17,атс!$C$34:$C$777)</f>
        <v>802.29693263000001</v>
      </c>
      <c r="C50">
        <f>SUMIF(атс!$M$34:$M$777,конвертация!C17,атс!$C$34:$C$777)</f>
        <v>717.42854279999995</v>
      </c>
      <c r="D50">
        <f>SUMIF(атс!$M$34:$M$777,конвертация!D17,атс!$C$34:$C$777)</f>
        <v>697.42130810000003</v>
      </c>
      <c r="E50">
        <f>SUMIF(атс!$M$34:$M$777,конвертация!E17,атс!$C$34:$C$777)</f>
        <v>981.65787104000003</v>
      </c>
      <c r="F50">
        <f>SUMIF(атс!$M$34:$M$777,конвертация!F17,атс!$C$34:$C$777)</f>
        <v>892.20066595000003</v>
      </c>
      <c r="G50">
        <f>SUMIF(атс!$M$34:$M$777,конвертация!G17,атс!$C$34:$C$777)</f>
        <v>827.03034706999995</v>
      </c>
      <c r="H50">
        <f>SUMIF(атс!$M$34:$M$777,конвертация!H17,атс!$C$34:$C$777)</f>
        <v>720.52025892999995</v>
      </c>
      <c r="I50">
        <f>SUMIF(атс!$M$34:$M$777,конвертация!I17,атс!$C$34:$C$777)</f>
        <v>758.69429404000005</v>
      </c>
      <c r="J50">
        <f>SUMIF(атс!$M$34:$M$777,конвертация!J17,атс!$C$34:$C$777)</f>
        <v>666.88785018999999</v>
      </c>
      <c r="K50">
        <f>SUMIF(атс!$M$34:$M$777,конвертация!K17,атс!$C$34:$C$777)</f>
        <v>545.54344920000005</v>
      </c>
      <c r="L50">
        <f>SUMIF(атс!$M$34:$M$777,конвертация!L17,атс!$C$34:$C$777)</f>
        <v>679.85510164000004</v>
      </c>
      <c r="M50">
        <f>SUMIF(атс!$M$34:$M$777,конвертация!M17,атс!$C$34:$C$777)</f>
        <v>590.01409376000004</v>
      </c>
      <c r="N50">
        <f>SUMIF(атс!$M$34:$M$777,конвертация!N17,атс!$C$34:$C$777)</f>
        <v>546.88692155000001</v>
      </c>
      <c r="O50">
        <f>SUMIF(атс!$M$34:$M$777,конвертация!O17,атс!$C$34:$C$777)</f>
        <v>659.24435467000001</v>
      </c>
      <c r="P50">
        <f>SUMIF(атс!$M$34:$M$777,конвертация!P17,атс!$C$34:$C$777)</f>
        <v>783.25194221000004</v>
      </c>
      <c r="Q50">
        <f>SUMIF(атс!$M$34:$M$777,конвертация!Q17,атс!$C$34:$C$777)</f>
        <v>599.59462021000002</v>
      </c>
      <c r="R50">
        <f>SUMIF(атс!$M$34:$M$777,конвертация!R17,атс!$C$34:$C$777)</f>
        <v>789.84752710999999</v>
      </c>
      <c r="S50">
        <f>SUMIF(атс!$M$34:$M$777,конвертация!S17,атс!$C$34:$C$777)</f>
        <v>622.84577976000003</v>
      </c>
      <c r="T50">
        <f>SUMIF(атс!$M$34:$M$777,конвертация!T17,атс!$C$34:$C$777)</f>
        <v>768.66867731000002</v>
      </c>
      <c r="U50">
        <f>SUMIF(атс!$M$34:$M$777,конвертация!U17,атс!$C$34:$C$777)</f>
        <v>740.04197809000004</v>
      </c>
      <c r="V50">
        <f>SUMIF(атс!$M$34:$M$777,конвертация!V17,атс!$C$34:$C$777)</f>
        <v>784.73365673000001</v>
      </c>
      <c r="W50">
        <f>SUMIF(атс!$M$34:$M$777,конвертация!W17,атс!$C$34:$C$777)</f>
        <v>694.29707536000001</v>
      </c>
      <c r="X50">
        <f>SUMIF(атс!$M$34:$M$777,конвертация!X17,атс!$C$34:$C$777)</f>
        <v>634.48345228000005</v>
      </c>
      <c r="Y50">
        <f>SUMIF(атс!$M$34:$M$777,конвертация!Y17,атс!$C$34:$C$777)</f>
        <v>623.72717831</v>
      </c>
    </row>
    <row r="51" spans="1:25" x14ac:dyDescent="0.2">
      <c r="A51">
        <v>18</v>
      </c>
      <c r="B51">
        <f>SUMIF(атс!$M$34:$M$777,конвертация!B18,атс!$C$34:$C$777)</f>
        <v>738.50771520000001</v>
      </c>
      <c r="C51">
        <f>SUMIF(атс!$M$34:$M$777,конвертация!C18,атс!$C$34:$C$777)</f>
        <v>687.16123842000002</v>
      </c>
      <c r="D51">
        <f>SUMIF(атс!$M$34:$M$777,конвертация!D18,атс!$C$34:$C$777)</f>
        <v>797.14871979999998</v>
      </c>
      <c r="E51">
        <f>SUMIF(атс!$M$34:$M$777,конвертация!E18,атс!$C$34:$C$777)</f>
        <v>838.07353990000001</v>
      </c>
      <c r="F51">
        <f>SUMIF(атс!$M$34:$M$777,конвертация!F18,атс!$C$34:$C$777)</f>
        <v>710.31172762999995</v>
      </c>
      <c r="G51">
        <f>SUMIF(атс!$M$34:$M$777,конвертация!G18,атс!$C$34:$C$777)</f>
        <v>710.57513102999997</v>
      </c>
      <c r="H51">
        <f>SUMIF(атс!$M$34:$M$777,конвертация!H18,атс!$C$34:$C$777)</f>
        <v>641.99383337999996</v>
      </c>
      <c r="I51">
        <f>SUMIF(атс!$M$34:$M$777,конвертация!I18,атс!$C$34:$C$777)</f>
        <v>713.65356880000002</v>
      </c>
      <c r="J51">
        <f>SUMIF(атс!$M$34:$M$777,конвертация!J18,атс!$C$34:$C$777)</f>
        <v>684.33900687000005</v>
      </c>
      <c r="K51">
        <f>SUMIF(атс!$M$34:$M$777,конвертация!K18,атс!$C$34:$C$777)</f>
        <v>627.46994123000002</v>
      </c>
      <c r="L51">
        <f>SUMIF(атс!$M$34:$M$777,конвертация!L18,атс!$C$34:$C$777)</f>
        <v>728.54570028000001</v>
      </c>
      <c r="M51">
        <f>SUMIF(атс!$M$34:$M$777,конвертация!M18,атс!$C$34:$C$777)</f>
        <v>639.72788115000003</v>
      </c>
      <c r="N51">
        <f>SUMIF(атс!$M$34:$M$777,конвертация!N18,атс!$C$34:$C$777)</f>
        <v>590.17371524999999</v>
      </c>
      <c r="O51">
        <f>SUMIF(атс!$M$34:$M$777,конвертация!O18,атс!$C$34:$C$777)</f>
        <v>728.21236333000002</v>
      </c>
      <c r="P51">
        <f>SUMIF(атс!$M$34:$M$777,конвертация!P18,атс!$C$34:$C$777)</f>
        <v>538.32368772999996</v>
      </c>
      <c r="Q51">
        <f>SUMIF(атс!$M$34:$M$777,конвертация!Q18,атс!$C$34:$C$777)</f>
        <v>606.39136254000005</v>
      </c>
      <c r="R51">
        <f>SUMIF(атс!$M$34:$M$777,конвертация!R18,атс!$C$34:$C$777)</f>
        <v>561.16651628</v>
      </c>
      <c r="S51">
        <f>SUMIF(атс!$M$34:$M$777,конвертация!S18,атс!$C$34:$C$777)</f>
        <v>607.53405994000002</v>
      </c>
      <c r="T51">
        <f>SUMIF(атс!$M$34:$M$777,конвертация!T18,атс!$C$34:$C$777)</f>
        <v>595.09691166000005</v>
      </c>
      <c r="U51">
        <f>SUMIF(атс!$M$34:$M$777,конвертация!U18,атс!$C$34:$C$777)</f>
        <v>577.84388850000005</v>
      </c>
      <c r="V51">
        <f>SUMIF(атс!$M$34:$M$777,конвертация!V18,атс!$C$34:$C$777)</f>
        <v>626.72577652999996</v>
      </c>
      <c r="W51">
        <f>SUMIF(атс!$M$34:$M$777,конвертация!W18,атс!$C$34:$C$777)</f>
        <v>675.28273320000005</v>
      </c>
      <c r="X51">
        <f>SUMIF(атс!$M$34:$M$777,конвертация!X18,атс!$C$34:$C$777)</f>
        <v>722.76817034999999</v>
      </c>
      <c r="Y51">
        <f>SUMIF(атс!$M$34:$M$777,конвертация!Y18,атс!$C$34:$C$777)</f>
        <v>699.81623242000001</v>
      </c>
    </row>
    <row r="52" spans="1:25" x14ac:dyDescent="0.2">
      <c r="A52">
        <v>19</v>
      </c>
      <c r="B52">
        <f>SUMIF(атс!$M$34:$M$777,конвертация!B19,атс!$C$34:$C$777)</f>
        <v>866.25892166999995</v>
      </c>
      <c r="C52">
        <f>SUMIF(атс!$M$34:$M$777,конвертация!C19,атс!$C$34:$C$777)</f>
        <v>838.36132710000004</v>
      </c>
      <c r="D52">
        <f>SUMIF(атс!$M$34:$M$777,конвертация!D19,атс!$C$34:$C$777)</f>
        <v>1051.9603259600001</v>
      </c>
      <c r="E52">
        <f>SUMIF(атс!$M$34:$M$777,конвертация!E19,атс!$C$34:$C$777)</f>
        <v>1032.5531974800001</v>
      </c>
      <c r="F52">
        <f>SUMIF(атс!$M$34:$M$777,конвертация!F19,атс!$C$34:$C$777)</f>
        <v>720.82395602999998</v>
      </c>
      <c r="G52">
        <f>SUMIF(атс!$M$34:$M$777,конвертация!G19,атс!$C$34:$C$777)</f>
        <v>822.08303505000003</v>
      </c>
      <c r="H52">
        <f>SUMIF(атс!$M$34:$M$777,конвертация!H19,атс!$C$34:$C$777)</f>
        <v>675.58858087999999</v>
      </c>
      <c r="I52">
        <f>SUMIF(атс!$M$34:$M$777,конвертация!I19,атс!$C$34:$C$777)</f>
        <v>616.57566638000003</v>
      </c>
      <c r="J52">
        <f>SUMIF(атс!$M$34:$M$777,конвертация!J19,атс!$C$34:$C$777)</f>
        <v>591.42598735000001</v>
      </c>
      <c r="K52">
        <f>SUMIF(атс!$M$34:$M$777,конвертация!K19,атс!$C$34:$C$777)</f>
        <v>460.6117395</v>
      </c>
      <c r="L52">
        <f>SUMIF(атс!$M$34:$M$777,конвертация!L19,атс!$C$34:$C$777)</f>
        <v>570.72513326000001</v>
      </c>
      <c r="M52">
        <f>SUMIF(атс!$M$34:$M$777,конвертация!M19,атс!$C$34:$C$777)</f>
        <v>488.45005278999997</v>
      </c>
      <c r="N52">
        <f>SUMIF(атс!$M$34:$M$777,конвертация!N19,атс!$C$34:$C$777)</f>
        <v>462.19437326000002</v>
      </c>
      <c r="O52">
        <f>SUMIF(атс!$M$34:$M$777,конвертация!O19,атс!$C$34:$C$777)</f>
        <v>500.56188786000001</v>
      </c>
      <c r="P52">
        <f>SUMIF(атс!$M$34:$M$777,конвертация!P19,атс!$C$34:$C$777)</f>
        <v>621.57741887999998</v>
      </c>
      <c r="Q52">
        <f>SUMIF(атс!$M$34:$M$777,конвертация!Q19,атс!$C$34:$C$777)</f>
        <v>540.64381645000003</v>
      </c>
      <c r="R52">
        <f>SUMIF(атс!$M$34:$M$777,конвертация!R19,атс!$C$34:$C$777)</f>
        <v>651.30652375</v>
      </c>
      <c r="S52">
        <f>SUMIF(атс!$M$34:$M$777,конвертация!S19,атс!$C$34:$C$777)</f>
        <v>585.51568552000003</v>
      </c>
      <c r="T52">
        <f>SUMIF(атс!$M$34:$M$777,конвертация!T19,атс!$C$34:$C$777)</f>
        <v>619.02488851999999</v>
      </c>
      <c r="U52">
        <f>SUMIF(атс!$M$34:$M$777,конвертация!U19,атс!$C$34:$C$777)</f>
        <v>619.78970806999996</v>
      </c>
      <c r="V52">
        <f>SUMIF(атс!$M$34:$M$777,конвертация!V19,атс!$C$34:$C$777)</f>
        <v>777.48156237000001</v>
      </c>
      <c r="W52">
        <f>SUMIF(атс!$M$34:$M$777,конвертация!W19,атс!$C$34:$C$777)</f>
        <v>818.04561073000002</v>
      </c>
      <c r="X52">
        <f>SUMIF(атс!$M$34:$M$777,конвертация!X19,атс!$C$34:$C$777)</f>
        <v>695.71187899999995</v>
      </c>
      <c r="Y52">
        <f>SUMIF(атс!$M$34:$M$777,конвертация!Y19,атс!$C$34:$C$777)</f>
        <v>585.49373070000001</v>
      </c>
    </row>
    <row r="53" spans="1:25" x14ac:dyDescent="0.2">
      <c r="A53">
        <v>20</v>
      </c>
      <c r="B53">
        <f>SUMIF(атс!$M$34:$M$777,конвертация!B20,атс!$C$34:$C$777)</f>
        <v>780.91079766999997</v>
      </c>
      <c r="C53">
        <f>SUMIF(атс!$M$34:$M$777,конвертация!C20,атс!$C$34:$C$777)</f>
        <v>775.60983239999996</v>
      </c>
      <c r="D53">
        <f>SUMIF(атс!$M$34:$M$777,конвертация!D20,атс!$C$34:$C$777)</f>
        <v>808.87878577000004</v>
      </c>
      <c r="E53">
        <f>SUMIF(атс!$M$34:$M$777,конвертация!E20,атс!$C$34:$C$777)</f>
        <v>812.72896403000004</v>
      </c>
      <c r="F53">
        <f>SUMIF(атс!$M$34:$M$777,конвертация!F20,атс!$C$34:$C$777)</f>
        <v>839.26018838000005</v>
      </c>
      <c r="G53">
        <f>SUMIF(атс!$M$34:$M$777,конвертация!G20,атс!$C$34:$C$777)</f>
        <v>737.89425609</v>
      </c>
      <c r="H53">
        <f>SUMIF(атс!$M$34:$M$777,конвертация!H20,атс!$C$34:$C$777)</f>
        <v>874.87279077999995</v>
      </c>
      <c r="I53">
        <f>SUMIF(атс!$M$34:$M$777,конвертация!I20,атс!$C$34:$C$777)</f>
        <v>876.57659429</v>
      </c>
      <c r="J53">
        <f>SUMIF(атс!$M$34:$M$777,конвертация!J20,атс!$C$34:$C$777)</f>
        <v>804.69992841999999</v>
      </c>
      <c r="K53">
        <f>SUMIF(атс!$M$34:$M$777,конвертация!K20,атс!$C$34:$C$777)</f>
        <v>699.22327599000005</v>
      </c>
      <c r="L53">
        <f>SUMIF(атс!$M$34:$M$777,конвертация!L20,атс!$C$34:$C$777)</f>
        <v>547.48134044000005</v>
      </c>
      <c r="M53">
        <f>SUMIF(атс!$M$34:$M$777,конвертация!M20,атс!$C$34:$C$777)</f>
        <v>675.08801386000005</v>
      </c>
      <c r="N53">
        <f>SUMIF(атс!$M$34:$M$777,конвертация!N20,атс!$C$34:$C$777)</f>
        <v>673.96201430999997</v>
      </c>
      <c r="O53">
        <f>SUMIF(атс!$M$34:$M$777,конвертация!O20,атс!$C$34:$C$777)</f>
        <v>609.68066487999999</v>
      </c>
      <c r="P53">
        <f>SUMIF(атс!$M$34:$M$777,конвертация!P20,атс!$C$34:$C$777)</f>
        <v>622.72469518000003</v>
      </c>
      <c r="Q53">
        <f>SUMIF(атс!$M$34:$M$777,конвертация!Q20,атс!$C$34:$C$777)</f>
        <v>566.26519339000004</v>
      </c>
      <c r="R53">
        <f>SUMIF(атс!$M$34:$M$777,конвертация!R20,атс!$C$34:$C$777)</f>
        <v>611.94695804000003</v>
      </c>
      <c r="S53">
        <f>SUMIF(атс!$M$34:$M$777,конвертация!S20,атс!$C$34:$C$777)</f>
        <v>549.57230361999996</v>
      </c>
      <c r="T53">
        <f>SUMIF(атс!$M$34:$M$777,конвертация!T20,атс!$C$34:$C$777)</f>
        <v>532.28106557000001</v>
      </c>
      <c r="U53">
        <f>SUMIF(атс!$M$34:$M$777,конвертация!U20,атс!$C$34:$C$777)</f>
        <v>470.62780556000001</v>
      </c>
      <c r="V53">
        <f>SUMIF(атс!$M$34:$M$777,конвертация!V20,атс!$C$34:$C$777)</f>
        <v>556.47703363000005</v>
      </c>
      <c r="W53">
        <f>SUMIF(атс!$M$34:$M$777,конвертация!W20,атс!$C$34:$C$777)</f>
        <v>536.41053147000002</v>
      </c>
      <c r="X53">
        <f>SUMIF(атс!$M$34:$M$777,конвертация!X20,атс!$C$34:$C$777)</f>
        <v>639.34281795000004</v>
      </c>
      <c r="Y53">
        <f>SUMIF(атс!$M$34:$M$777,конвертация!Y20,атс!$C$34:$C$777)</f>
        <v>651.62779624999996</v>
      </c>
    </row>
    <row r="54" spans="1:25" x14ac:dyDescent="0.2">
      <c r="A54">
        <v>21</v>
      </c>
      <c r="B54">
        <f>SUMIF(атс!$M$34:$M$777,конвертация!B21,атс!$C$34:$C$777)</f>
        <v>793.34905311</v>
      </c>
      <c r="C54">
        <f>SUMIF(атс!$M$34:$M$777,конвертация!C21,атс!$C$34:$C$777)</f>
        <v>870.97415580999996</v>
      </c>
      <c r="D54">
        <f>SUMIF(атс!$M$34:$M$777,конвертация!D21,атс!$C$34:$C$777)</f>
        <v>823.43677170000001</v>
      </c>
      <c r="E54">
        <f>SUMIF(атс!$M$34:$M$777,конвертация!E21,атс!$C$34:$C$777)</f>
        <v>887.17821830000003</v>
      </c>
      <c r="F54">
        <f>SUMIF(атс!$M$34:$M$777,конвертация!F21,атс!$C$34:$C$777)</f>
        <v>901.31760462</v>
      </c>
      <c r="G54">
        <f>SUMIF(атс!$M$34:$M$777,конвертация!G21,атс!$C$34:$C$777)</f>
        <v>914.66235824</v>
      </c>
      <c r="H54">
        <f>SUMIF(атс!$M$34:$M$777,конвертация!H21,атс!$C$34:$C$777)</f>
        <v>753.64257285999997</v>
      </c>
      <c r="I54">
        <f>SUMIF(атс!$M$34:$M$777,конвертация!I21,атс!$C$34:$C$777)</f>
        <v>631.91492519999997</v>
      </c>
      <c r="J54">
        <f>SUMIF(атс!$M$34:$M$777,конвертация!J21,атс!$C$34:$C$777)</f>
        <v>517.37382401000002</v>
      </c>
      <c r="K54">
        <f>SUMIF(атс!$M$34:$M$777,конвертация!K21,атс!$C$34:$C$777)</f>
        <v>454.44426439</v>
      </c>
      <c r="L54">
        <f>SUMIF(атс!$M$34:$M$777,конвертация!L21,атс!$C$34:$C$777)</f>
        <v>444.59856496999998</v>
      </c>
      <c r="M54">
        <f>SUMIF(атс!$M$34:$M$777,конвертация!M21,атс!$C$34:$C$777)</f>
        <v>586.94248769000001</v>
      </c>
      <c r="N54">
        <f>SUMIF(атс!$M$34:$M$777,конвертация!N21,атс!$C$34:$C$777)</f>
        <v>496.92102420999998</v>
      </c>
      <c r="O54">
        <f>SUMIF(атс!$M$34:$M$777,конвертация!O21,атс!$C$34:$C$777)</f>
        <v>532.47911894000003</v>
      </c>
      <c r="P54">
        <f>SUMIF(атс!$M$34:$M$777,конвертация!P21,атс!$C$34:$C$777)</f>
        <v>565.80299830000001</v>
      </c>
      <c r="Q54">
        <f>SUMIF(атс!$M$34:$M$777,конвертация!Q21,атс!$C$34:$C$777)</f>
        <v>555.40152685999999</v>
      </c>
      <c r="R54">
        <f>SUMIF(атс!$M$34:$M$777,конвертация!R21,атс!$C$34:$C$777)</f>
        <v>594.50686278000001</v>
      </c>
      <c r="S54">
        <f>SUMIF(атс!$M$34:$M$777,конвертация!S21,атс!$C$34:$C$777)</f>
        <v>616.36634219999996</v>
      </c>
      <c r="T54">
        <f>SUMIF(атс!$M$34:$M$777,конвертация!T21,атс!$C$34:$C$777)</f>
        <v>506.95291028000003</v>
      </c>
      <c r="U54">
        <f>SUMIF(атс!$M$34:$M$777,конвертация!U21,атс!$C$34:$C$777)</f>
        <v>605.57040051000001</v>
      </c>
      <c r="V54">
        <f>SUMIF(атс!$M$34:$M$777,конвертация!V21,атс!$C$34:$C$777)</f>
        <v>577.50451206000002</v>
      </c>
      <c r="W54">
        <f>SUMIF(атс!$M$34:$M$777,конвертация!W21,атс!$C$34:$C$777)</f>
        <v>654.44532850999997</v>
      </c>
      <c r="X54">
        <f>SUMIF(атс!$M$34:$M$777,конвертация!X21,атс!$C$34:$C$777)</f>
        <v>554.97110243999998</v>
      </c>
      <c r="Y54">
        <f>SUMIF(атс!$M$34:$M$777,конвертация!Y21,атс!$C$34:$C$777)</f>
        <v>641.29203190999999</v>
      </c>
    </row>
    <row r="55" spans="1:25" x14ac:dyDescent="0.2">
      <c r="A55">
        <v>22</v>
      </c>
      <c r="B55">
        <f>SUMIF(атс!$M$34:$M$777,конвертация!B22,атс!$C$34:$C$777)</f>
        <v>614.30302234999999</v>
      </c>
      <c r="C55">
        <f>SUMIF(атс!$M$34:$M$777,конвертация!C22,атс!$C$34:$C$777)</f>
        <v>545.65091015999997</v>
      </c>
      <c r="D55">
        <f>SUMIF(атс!$M$34:$M$777,конвертация!D22,атс!$C$34:$C$777)</f>
        <v>631.01782020999997</v>
      </c>
      <c r="E55">
        <f>SUMIF(атс!$M$34:$M$777,конвертация!E22,атс!$C$34:$C$777)</f>
        <v>647.89796316000002</v>
      </c>
      <c r="F55">
        <f>SUMIF(атс!$M$34:$M$777,конвертация!F22,атс!$C$34:$C$777)</f>
        <v>582.50532885999996</v>
      </c>
      <c r="G55">
        <f>SUMIF(атс!$M$34:$M$777,конвертация!G22,атс!$C$34:$C$777)</f>
        <v>693.26725461000001</v>
      </c>
      <c r="H55">
        <f>SUMIF(атс!$M$34:$M$777,конвертация!H22,атс!$C$34:$C$777)</f>
        <v>598.87160011000003</v>
      </c>
      <c r="I55">
        <f>SUMIF(атс!$M$34:$M$777,конвертация!I22,атс!$C$34:$C$777)</f>
        <v>618.39736947999995</v>
      </c>
      <c r="J55">
        <f>SUMIF(атс!$M$34:$M$777,конвертация!J22,атс!$C$34:$C$777)</f>
        <v>462.32387032000003</v>
      </c>
      <c r="K55">
        <f>SUMIF(атс!$M$34:$M$777,конвертация!K22,атс!$C$34:$C$777)</f>
        <v>396.92851662999999</v>
      </c>
      <c r="L55">
        <f>SUMIF(атс!$M$34:$M$777,конвертация!L22,атс!$C$34:$C$777)</f>
        <v>438.04280528999999</v>
      </c>
      <c r="M55">
        <f>SUMIF(атс!$M$34:$M$777,конвертация!M22,атс!$C$34:$C$777)</f>
        <v>478.51689494999999</v>
      </c>
      <c r="N55">
        <f>SUMIF(атс!$M$34:$M$777,конвертация!N22,атс!$C$34:$C$777)</f>
        <v>505.25678679999999</v>
      </c>
      <c r="O55">
        <f>SUMIF(атс!$M$34:$M$777,конвертация!O22,атс!$C$34:$C$777)</f>
        <v>503.03489043000002</v>
      </c>
      <c r="P55">
        <f>SUMIF(атс!$M$34:$M$777,конвертация!P22,атс!$C$34:$C$777)</f>
        <v>534.47676057000001</v>
      </c>
      <c r="Q55">
        <f>SUMIF(атс!$M$34:$M$777,конвертация!Q22,атс!$C$34:$C$777)</f>
        <v>483.17085743000001</v>
      </c>
      <c r="R55">
        <f>SUMIF(атс!$M$34:$M$777,конвертация!R22,атс!$C$34:$C$777)</f>
        <v>563.37081312999999</v>
      </c>
      <c r="S55">
        <f>SUMIF(атс!$M$34:$M$777,конвертация!S22,атс!$C$34:$C$777)</f>
        <v>543.78871241000002</v>
      </c>
      <c r="T55">
        <f>SUMIF(атс!$M$34:$M$777,конвертация!T22,атс!$C$34:$C$777)</f>
        <v>370.81611530999999</v>
      </c>
      <c r="U55">
        <f>SUMIF(атс!$M$34:$M$777,конвертация!U22,атс!$C$34:$C$777)</f>
        <v>408.5153128</v>
      </c>
      <c r="V55">
        <f>SUMIF(атс!$M$34:$M$777,конвертация!V22,атс!$C$34:$C$777)</f>
        <v>515.96292337</v>
      </c>
      <c r="W55">
        <f>SUMIF(атс!$M$34:$M$777,конвертация!W22,атс!$C$34:$C$777)</f>
        <v>459.48982652000001</v>
      </c>
      <c r="X55">
        <f>SUMIF(атс!$M$34:$M$777,конвертация!X22,атс!$C$34:$C$777)</f>
        <v>438.80248705999998</v>
      </c>
      <c r="Y55">
        <f>SUMIF(атс!$M$34:$M$777,конвертация!Y22,атс!$C$34:$C$777)</f>
        <v>421.84605882</v>
      </c>
    </row>
    <row r="56" spans="1:25" x14ac:dyDescent="0.2">
      <c r="A56">
        <v>23</v>
      </c>
      <c r="B56">
        <f>SUMIF(атс!$M$34:$M$777,конвертация!B23,атс!$C$34:$C$777)</f>
        <v>529.48904744000004</v>
      </c>
      <c r="C56">
        <f>SUMIF(атс!$M$34:$M$777,конвертация!C23,атс!$C$34:$C$777)</f>
        <v>601.88378683999997</v>
      </c>
      <c r="D56">
        <f>SUMIF(атс!$M$34:$M$777,конвертация!D23,атс!$C$34:$C$777)</f>
        <v>599.06661072999998</v>
      </c>
      <c r="E56">
        <f>SUMIF(атс!$M$34:$M$777,конвертация!E23,атс!$C$34:$C$777)</f>
        <v>565.65918988999999</v>
      </c>
      <c r="F56">
        <f>SUMIF(атс!$M$34:$M$777,конвертация!F23,атс!$C$34:$C$777)</f>
        <v>571.51820510000005</v>
      </c>
      <c r="G56">
        <f>SUMIF(атс!$M$34:$M$777,конвертация!G23,атс!$C$34:$C$777)</f>
        <v>577.48365625999998</v>
      </c>
      <c r="H56">
        <f>SUMIF(атс!$M$34:$M$777,конвертация!H23,атс!$C$34:$C$777)</f>
        <v>609.98769017999996</v>
      </c>
      <c r="I56">
        <f>SUMIF(атс!$M$34:$M$777,конвертация!I23,атс!$C$34:$C$777)</f>
        <v>536.64363882999999</v>
      </c>
      <c r="J56">
        <f>SUMIF(атс!$M$34:$M$777,конвертация!J23,атс!$C$34:$C$777)</f>
        <v>644.79110672000002</v>
      </c>
      <c r="K56">
        <f>SUMIF(атс!$M$34:$M$777,конвертация!K23,атс!$C$34:$C$777)</f>
        <v>438.31696851999999</v>
      </c>
      <c r="L56">
        <f>SUMIF(атс!$M$34:$M$777,конвертация!L23,атс!$C$34:$C$777)</f>
        <v>441.10710584999998</v>
      </c>
      <c r="M56">
        <f>SUMIF(атс!$M$34:$M$777,конвертация!M23,атс!$C$34:$C$777)</f>
        <v>464.13543585999997</v>
      </c>
      <c r="N56">
        <f>SUMIF(атс!$M$34:$M$777,конвертация!N23,атс!$C$34:$C$777)</f>
        <v>419.98342308000002</v>
      </c>
      <c r="O56">
        <f>SUMIF(атс!$M$34:$M$777,конвертация!O23,атс!$C$34:$C$777)</f>
        <v>409.59754672000003</v>
      </c>
      <c r="P56">
        <f>SUMIF(атс!$M$34:$M$777,конвертация!P23,атс!$C$34:$C$777)</f>
        <v>531.85777770000004</v>
      </c>
      <c r="Q56">
        <f>SUMIF(атс!$M$34:$M$777,конвертация!Q23,атс!$C$34:$C$777)</f>
        <v>704.72053444999995</v>
      </c>
      <c r="R56">
        <f>SUMIF(атс!$M$34:$M$777,конвертация!R23,атс!$C$34:$C$777)</f>
        <v>515.60282337000001</v>
      </c>
      <c r="S56">
        <f>SUMIF(атс!$M$34:$M$777,конвертация!S23,атс!$C$34:$C$777)</f>
        <v>565.26229394999996</v>
      </c>
      <c r="T56">
        <f>SUMIF(атс!$M$34:$M$777,конвертация!T23,атс!$C$34:$C$777)</f>
        <v>479.00750515999999</v>
      </c>
      <c r="U56">
        <f>SUMIF(атс!$M$34:$M$777,конвертация!U23,атс!$C$34:$C$777)</f>
        <v>471.04240951000003</v>
      </c>
      <c r="V56">
        <f>SUMIF(атс!$M$34:$M$777,конвертация!V23,атс!$C$34:$C$777)</f>
        <v>486.24477161999999</v>
      </c>
      <c r="W56">
        <f>SUMIF(атс!$M$34:$M$777,конвертация!W23,атс!$C$34:$C$777)</f>
        <v>515.92125082999996</v>
      </c>
      <c r="X56">
        <f>SUMIF(атс!$M$34:$M$777,конвертация!X23,атс!$C$34:$C$777)</f>
        <v>548.19431079000003</v>
      </c>
      <c r="Y56">
        <f>SUMIF(атс!$M$34:$M$777,конвертация!Y23,атс!$C$34:$C$777)</f>
        <v>549.49659958999996</v>
      </c>
    </row>
    <row r="57" spans="1:25" x14ac:dyDescent="0.2">
      <c r="A57">
        <v>24</v>
      </c>
      <c r="B57">
        <f>SUMIF(атс!$M$34:$M$777,конвертация!B24,атс!$C$34:$C$777)</f>
        <v>580.84066969000003</v>
      </c>
      <c r="C57">
        <f>SUMIF(атс!$M$34:$M$777,конвертация!C24,атс!$C$34:$C$777)</f>
        <v>695.35342477999995</v>
      </c>
      <c r="D57">
        <f>SUMIF(атс!$M$34:$M$777,конвертация!D24,атс!$C$34:$C$777)</f>
        <v>691.57257977999996</v>
      </c>
      <c r="E57">
        <f>SUMIF(атс!$M$34:$M$777,конвертация!E24,атс!$C$34:$C$777)</f>
        <v>720.93587462000005</v>
      </c>
      <c r="F57">
        <f>SUMIF(атс!$M$34:$M$777,конвертация!F24,атс!$C$34:$C$777)</f>
        <v>645.59918574999995</v>
      </c>
      <c r="G57">
        <f>SUMIF(атс!$M$34:$M$777,конвертация!G24,атс!$C$34:$C$777)</f>
        <v>595.29919910000001</v>
      </c>
      <c r="H57">
        <f>SUMIF(атс!$M$34:$M$777,конвертация!H24,атс!$C$34:$C$777)</f>
        <v>661.29721386999995</v>
      </c>
      <c r="I57">
        <f>SUMIF(атс!$M$34:$M$777,конвертация!I24,атс!$C$34:$C$777)</f>
        <v>609.69366050999997</v>
      </c>
      <c r="J57">
        <f>SUMIF(атс!$M$34:$M$777,конвертация!J24,атс!$C$34:$C$777)</f>
        <v>512.62595856999997</v>
      </c>
      <c r="K57">
        <f>SUMIF(атс!$M$34:$M$777,конвертация!K24,атс!$C$34:$C$777)</f>
        <v>483.75824920000002</v>
      </c>
      <c r="L57">
        <f>SUMIF(атс!$M$34:$M$777,конвертация!L24,атс!$C$34:$C$777)</f>
        <v>488.30083336000001</v>
      </c>
      <c r="M57">
        <f>SUMIF(атс!$M$34:$M$777,конвертация!M24,атс!$C$34:$C$777)</f>
        <v>497.09285812000002</v>
      </c>
      <c r="N57">
        <f>SUMIF(атс!$M$34:$M$777,конвертация!N24,атс!$C$34:$C$777)</f>
        <v>533.61481240000001</v>
      </c>
      <c r="O57">
        <f>SUMIF(атс!$M$34:$M$777,конвертация!O24,атс!$C$34:$C$777)</f>
        <v>513.37678963999997</v>
      </c>
      <c r="P57">
        <f>SUMIF(атс!$M$34:$M$777,конвертация!P24,атс!$C$34:$C$777)</f>
        <v>522.41271257999995</v>
      </c>
      <c r="Q57">
        <f>SUMIF(атс!$M$34:$M$777,конвертация!Q24,атс!$C$34:$C$777)</f>
        <v>576.57690803000003</v>
      </c>
      <c r="R57">
        <f>SUMIF(атс!$M$34:$M$777,конвертация!R24,атс!$C$34:$C$777)</f>
        <v>568.39576900999998</v>
      </c>
      <c r="S57">
        <f>SUMIF(атс!$M$34:$M$777,конвертация!S24,атс!$C$34:$C$777)</f>
        <v>717.99718084999995</v>
      </c>
      <c r="T57">
        <f>SUMIF(атс!$M$34:$M$777,конвертация!T24,атс!$C$34:$C$777)</f>
        <v>926.37996092000003</v>
      </c>
      <c r="U57">
        <f>SUMIF(атс!$M$34:$M$777,конвертация!U24,атс!$C$34:$C$777)</f>
        <v>794.80948650000005</v>
      </c>
      <c r="V57">
        <f>SUMIF(атс!$M$34:$M$777,конвертация!V24,атс!$C$34:$C$777)</f>
        <v>621.29089953000005</v>
      </c>
      <c r="W57">
        <f>SUMIF(атс!$M$34:$M$777,конвертация!W24,атс!$C$34:$C$777)</f>
        <v>562.40081759999998</v>
      </c>
      <c r="X57">
        <f>SUMIF(атс!$M$34:$M$777,конвертация!X24,атс!$C$34:$C$777)</f>
        <v>519.76133691999996</v>
      </c>
      <c r="Y57">
        <f>SUMIF(атс!$M$34:$M$777,конвертация!Y24,атс!$C$34:$C$777)</f>
        <v>523.03265364000004</v>
      </c>
    </row>
    <row r="58" spans="1:25" x14ac:dyDescent="0.2">
      <c r="A58">
        <v>25</v>
      </c>
      <c r="B58">
        <f>SUMIF(атс!$M$34:$M$777,конвертация!B25,атс!$C$34:$C$777)</f>
        <v>634.45397639999999</v>
      </c>
      <c r="C58">
        <f>SUMIF(атс!$M$34:$M$777,конвертация!C25,атс!$C$34:$C$777)</f>
        <v>750.30320570000003</v>
      </c>
      <c r="D58">
        <f>SUMIF(атс!$M$34:$M$777,конвертация!D25,атс!$C$34:$C$777)</f>
        <v>847.82943174000002</v>
      </c>
      <c r="E58">
        <f>SUMIF(атс!$M$34:$M$777,конвертация!E25,атс!$C$34:$C$777)</f>
        <v>1062.28527749</v>
      </c>
      <c r="F58">
        <f>SUMIF(атс!$M$34:$M$777,конвертация!F25,атс!$C$34:$C$777)</f>
        <v>990.32667309999999</v>
      </c>
      <c r="G58">
        <f>SUMIF(атс!$M$34:$M$777,конвертация!G25,атс!$C$34:$C$777)</f>
        <v>863.68395324000005</v>
      </c>
      <c r="H58">
        <f>SUMIF(атс!$M$34:$M$777,конвертация!H25,атс!$C$34:$C$777)</f>
        <v>901.93054354000003</v>
      </c>
      <c r="I58">
        <f>SUMIF(атс!$M$34:$M$777,конвертация!I25,атс!$C$34:$C$777)</f>
        <v>721.27367316000004</v>
      </c>
      <c r="J58">
        <f>SUMIF(атс!$M$34:$M$777,конвертация!J25,атс!$C$34:$C$777)</f>
        <v>575.60613136999996</v>
      </c>
      <c r="K58">
        <f>SUMIF(атс!$M$34:$M$777,конвертация!K25,атс!$C$34:$C$777)</f>
        <v>485.79709022999998</v>
      </c>
      <c r="L58">
        <f>SUMIF(атс!$M$34:$M$777,конвертация!L25,атс!$C$34:$C$777)</f>
        <v>510.98978442999999</v>
      </c>
      <c r="M58">
        <f>SUMIF(атс!$M$34:$M$777,конвертация!M25,атс!$C$34:$C$777)</f>
        <v>613.79154090999998</v>
      </c>
      <c r="N58">
        <f>SUMIF(атс!$M$34:$M$777,конвертация!N25,атс!$C$34:$C$777)</f>
        <v>607.41130498999996</v>
      </c>
      <c r="O58">
        <f>SUMIF(атс!$M$34:$M$777,конвертация!O25,атс!$C$34:$C$777)</f>
        <v>567.22601907000001</v>
      </c>
      <c r="P58">
        <f>SUMIF(атс!$M$34:$M$777,конвертация!P25,атс!$C$34:$C$777)</f>
        <v>576.38235377000001</v>
      </c>
      <c r="Q58">
        <f>SUMIF(атс!$M$34:$M$777,конвертация!Q25,атс!$C$34:$C$777)</f>
        <v>527.21147683000004</v>
      </c>
      <c r="R58">
        <f>SUMIF(атс!$M$34:$M$777,конвертация!R25,атс!$C$34:$C$777)</f>
        <v>530.33013806999998</v>
      </c>
      <c r="S58">
        <f>SUMIF(атс!$M$34:$M$777,конвертация!S25,атс!$C$34:$C$777)</f>
        <v>551.76436077000005</v>
      </c>
      <c r="T58">
        <f>SUMIF(атс!$M$34:$M$777,конвертация!T25,атс!$C$34:$C$777)</f>
        <v>753.67861570000002</v>
      </c>
      <c r="U58">
        <f>SUMIF(атс!$M$34:$M$777,конвертация!U25,атс!$C$34:$C$777)</f>
        <v>744.99634968999999</v>
      </c>
      <c r="V58">
        <f>SUMIF(атс!$M$34:$M$777,конвертация!V25,атс!$C$34:$C$777)</f>
        <v>834.59555542999999</v>
      </c>
      <c r="W58">
        <f>SUMIF(атс!$M$34:$M$777,конвертация!W25,атс!$C$34:$C$777)</f>
        <v>761.47735461000002</v>
      </c>
      <c r="X58">
        <f>SUMIF(атс!$M$34:$M$777,конвертация!X25,атс!$C$34:$C$777)</f>
        <v>559.12037340999996</v>
      </c>
      <c r="Y58">
        <f>SUMIF(атс!$M$34:$M$777,конвертация!Y25,атс!$C$34:$C$777)</f>
        <v>562.14290946999995</v>
      </c>
    </row>
    <row r="59" spans="1:25" x14ac:dyDescent="0.2">
      <c r="A59">
        <v>26</v>
      </c>
      <c r="B59">
        <f>SUMIF(атс!$M$34:$M$777,конвертация!B26,атс!$C$34:$C$777)</f>
        <v>859.17776776000005</v>
      </c>
      <c r="C59">
        <f>SUMIF(атс!$M$34:$M$777,конвертация!C26,атс!$C$34:$C$777)</f>
        <v>682.62716488000001</v>
      </c>
      <c r="D59">
        <f>SUMIF(атс!$M$34:$M$777,конвертация!D26,атс!$C$34:$C$777)</f>
        <v>893.47346727000001</v>
      </c>
      <c r="E59">
        <f>SUMIF(атс!$M$34:$M$777,конвертация!E26,атс!$C$34:$C$777)</f>
        <v>966.48466322000002</v>
      </c>
      <c r="F59">
        <f>SUMIF(атс!$M$34:$M$777,конвертация!F26,атс!$C$34:$C$777)</f>
        <v>1104.3572263200001</v>
      </c>
      <c r="G59">
        <f>SUMIF(атс!$M$34:$M$777,конвертация!G26,атс!$C$34:$C$777)</f>
        <v>851.21959878999996</v>
      </c>
      <c r="H59">
        <f>SUMIF(атс!$M$34:$M$777,конвертация!H26,атс!$C$34:$C$777)</f>
        <v>1057.3156924100001</v>
      </c>
      <c r="I59">
        <f>SUMIF(атс!$M$34:$M$777,конвертация!I26,атс!$C$34:$C$777)</f>
        <v>701.72204606000003</v>
      </c>
      <c r="J59">
        <f>SUMIF(атс!$M$34:$M$777,конвертация!J26,атс!$C$34:$C$777)</f>
        <v>645.51943444999995</v>
      </c>
      <c r="K59">
        <f>SUMIF(атс!$M$34:$M$777,конвертация!K26,атс!$C$34:$C$777)</f>
        <v>658.74877130000004</v>
      </c>
      <c r="L59">
        <f>SUMIF(атс!$M$34:$M$777,конвертация!L26,атс!$C$34:$C$777)</f>
        <v>506.82336550000002</v>
      </c>
      <c r="M59">
        <f>SUMIF(атс!$M$34:$M$777,конвертация!M26,атс!$C$34:$C$777)</f>
        <v>552.25043419999997</v>
      </c>
      <c r="N59">
        <f>SUMIF(атс!$M$34:$M$777,конвертация!N26,атс!$C$34:$C$777)</f>
        <v>438.33161122000001</v>
      </c>
      <c r="O59">
        <f>SUMIF(атс!$M$34:$M$777,конвертация!O26,атс!$C$34:$C$777)</f>
        <v>560.76500093000004</v>
      </c>
      <c r="P59">
        <f>SUMIF(атс!$M$34:$M$777,конвертация!P26,атс!$C$34:$C$777)</f>
        <v>625.70186079999996</v>
      </c>
      <c r="Q59">
        <f>SUMIF(атс!$M$34:$M$777,конвертация!Q26,атс!$C$34:$C$777)</f>
        <v>618.14304891999996</v>
      </c>
      <c r="R59">
        <f>SUMIF(атс!$M$34:$M$777,конвертация!R26,атс!$C$34:$C$777)</f>
        <v>599.58654741999999</v>
      </c>
      <c r="S59">
        <f>SUMIF(атс!$M$34:$M$777,конвертация!S26,атс!$C$34:$C$777)</f>
        <v>557.38099691000002</v>
      </c>
      <c r="T59">
        <f>SUMIF(атс!$M$34:$M$777,конвертация!T26,атс!$C$34:$C$777)</f>
        <v>739.66209658000002</v>
      </c>
      <c r="U59">
        <f>SUMIF(атс!$M$34:$M$777,конвертация!U26,атс!$C$34:$C$777)</f>
        <v>841.80668815000001</v>
      </c>
      <c r="V59">
        <f>SUMIF(атс!$M$34:$M$777,конвертация!V26,атс!$C$34:$C$777)</f>
        <v>771.76406343999997</v>
      </c>
      <c r="W59">
        <f>SUMIF(атс!$M$34:$M$777,конвертация!W26,атс!$C$34:$C$777)</f>
        <v>633.12188457000002</v>
      </c>
      <c r="X59">
        <f>SUMIF(атс!$M$34:$M$777,конвертация!X26,атс!$C$34:$C$777)</f>
        <v>720.47267982999995</v>
      </c>
      <c r="Y59">
        <f>SUMIF(атс!$M$34:$M$777,конвертация!Y26,атс!$C$34:$C$777)</f>
        <v>631.43063205999999</v>
      </c>
    </row>
    <row r="60" spans="1:25" x14ac:dyDescent="0.2">
      <c r="A60">
        <v>27</v>
      </c>
      <c r="B60">
        <f>SUMIF(атс!$M$34:$M$777,конвертация!B27,атс!$C$34:$C$777)</f>
        <v>738.63460794000002</v>
      </c>
      <c r="C60">
        <f>SUMIF(атс!$M$34:$M$777,конвертация!C27,атс!$C$34:$C$777)</f>
        <v>766.79329078000001</v>
      </c>
      <c r="D60">
        <f>SUMIF(атс!$M$34:$M$777,конвертация!D27,атс!$C$34:$C$777)</f>
        <v>697.4839465</v>
      </c>
      <c r="E60">
        <f>SUMIF(атс!$M$34:$M$777,конвертация!E27,атс!$C$34:$C$777)</f>
        <v>729.06655447000003</v>
      </c>
      <c r="F60">
        <f>SUMIF(атс!$M$34:$M$777,конвертация!F27,атс!$C$34:$C$777)</f>
        <v>741.50080660000003</v>
      </c>
      <c r="G60">
        <f>SUMIF(атс!$M$34:$M$777,конвертация!G27,атс!$C$34:$C$777)</f>
        <v>876.78835313000002</v>
      </c>
      <c r="H60">
        <f>SUMIF(атс!$M$34:$M$777,конвертация!H27,атс!$C$34:$C$777)</f>
        <v>662.52528854000002</v>
      </c>
      <c r="I60">
        <f>SUMIF(атс!$M$34:$M$777,конвертация!I27,атс!$C$34:$C$777)</f>
        <v>775.28938889000005</v>
      </c>
      <c r="J60">
        <f>SUMIF(атс!$M$34:$M$777,конвертация!J27,атс!$C$34:$C$777)</f>
        <v>751.70688667000002</v>
      </c>
      <c r="K60">
        <f>SUMIF(атс!$M$34:$M$777,конвертация!K27,атс!$C$34:$C$777)</f>
        <v>802.82176002999995</v>
      </c>
      <c r="L60">
        <f>SUMIF(атс!$M$34:$M$777,конвертация!L27,атс!$C$34:$C$777)</f>
        <v>830.36235334000003</v>
      </c>
      <c r="M60">
        <f>SUMIF(атс!$M$34:$M$777,конвертация!M27,атс!$C$34:$C$777)</f>
        <v>701.22848995000004</v>
      </c>
      <c r="N60">
        <f>SUMIF(атс!$M$34:$M$777,конвертация!N27,атс!$C$34:$C$777)</f>
        <v>703.10709732999999</v>
      </c>
      <c r="O60">
        <f>SUMIF(атс!$M$34:$M$777,конвертация!O27,атс!$C$34:$C$777)</f>
        <v>725.86179038</v>
      </c>
      <c r="P60">
        <f>SUMIF(атс!$M$34:$M$777,конвертация!P27,атс!$C$34:$C$777)</f>
        <v>706.22584542000004</v>
      </c>
      <c r="Q60">
        <f>SUMIF(атс!$M$34:$M$777,конвертация!Q27,атс!$C$34:$C$777)</f>
        <v>739.52310317000001</v>
      </c>
      <c r="R60">
        <f>SUMIF(атс!$M$34:$M$777,конвертация!R27,атс!$C$34:$C$777)</f>
        <v>672.64818364999996</v>
      </c>
      <c r="S60">
        <f>SUMIF(атс!$M$34:$M$777,конвертация!S27,атс!$C$34:$C$777)</f>
        <v>719.85594100000003</v>
      </c>
      <c r="T60">
        <f>SUMIF(атс!$M$34:$M$777,конвертация!T27,атс!$C$34:$C$777)</f>
        <v>752.19527679999999</v>
      </c>
      <c r="U60">
        <f>SUMIF(атс!$M$34:$M$777,конвертация!U27,атс!$C$34:$C$777)</f>
        <v>762.28815799999995</v>
      </c>
      <c r="V60">
        <f>SUMIF(атс!$M$34:$M$777,конвертация!V27,атс!$C$34:$C$777)</f>
        <v>662.92158720999998</v>
      </c>
      <c r="W60">
        <f>SUMIF(атс!$M$34:$M$777,конвертация!W27,атс!$C$34:$C$777)</f>
        <v>712.13573608000002</v>
      </c>
      <c r="X60">
        <f>SUMIF(атс!$M$34:$M$777,конвертация!X27,атс!$C$34:$C$777)</f>
        <v>600.67580435000002</v>
      </c>
      <c r="Y60">
        <f>SUMIF(атс!$M$34:$M$777,конвертация!Y27,атс!$C$34:$C$777)</f>
        <v>534.13028568000004</v>
      </c>
    </row>
    <row r="61" spans="1:25" x14ac:dyDescent="0.2">
      <c r="A61">
        <v>28</v>
      </c>
      <c r="B61">
        <f>SUMIF(атс!$M$34:$M$777,конвертация!B28,атс!$C$34:$C$777)</f>
        <v>675.16676587999996</v>
      </c>
      <c r="C61">
        <f>SUMIF(атс!$M$34:$M$777,конвертация!C28,атс!$C$34:$C$777)</f>
        <v>647.13040725999997</v>
      </c>
      <c r="D61">
        <f>SUMIF(атс!$M$34:$M$777,конвертация!D28,атс!$C$34:$C$777)</f>
        <v>646.71139658000004</v>
      </c>
      <c r="E61">
        <f>SUMIF(атс!$M$34:$M$777,конвертация!E28,атс!$C$34:$C$777)</f>
        <v>596.34096540999997</v>
      </c>
      <c r="F61">
        <f>SUMIF(атс!$M$34:$M$777,конвертация!F28,атс!$C$34:$C$777)</f>
        <v>601.03032313999995</v>
      </c>
      <c r="G61">
        <f>SUMIF(атс!$M$34:$M$777,конвертация!G28,атс!$C$34:$C$777)</f>
        <v>697.49586753999995</v>
      </c>
      <c r="H61">
        <f>SUMIF(атс!$M$34:$M$777,конвертация!H28,атс!$C$34:$C$777)</f>
        <v>602.77849771000001</v>
      </c>
      <c r="I61">
        <f>SUMIF(атс!$M$34:$M$777,конвертация!I28,атс!$C$34:$C$777)</f>
        <v>630.72474119000003</v>
      </c>
      <c r="J61">
        <f>SUMIF(атс!$M$34:$M$777,конвертация!J28,атс!$C$34:$C$777)</f>
        <v>595.49862392</v>
      </c>
      <c r="K61">
        <f>SUMIF(атс!$M$34:$M$777,конвертация!K28,атс!$C$34:$C$777)</f>
        <v>488.50924105000001</v>
      </c>
      <c r="L61">
        <f>SUMIF(атс!$M$34:$M$777,конвертация!L28,атс!$C$34:$C$777)</f>
        <v>452.66441874999998</v>
      </c>
      <c r="M61">
        <f>SUMIF(атс!$M$34:$M$777,конвертация!M28,атс!$C$34:$C$777)</f>
        <v>505.16553279999999</v>
      </c>
      <c r="N61">
        <f>SUMIF(атс!$M$34:$M$777,конвертация!N28,атс!$C$34:$C$777)</f>
        <v>547.22554898999999</v>
      </c>
      <c r="O61">
        <f>SUMIF(атс!$M$34:$M$777,конвертация!O28,атс!$C$34:$C$777)</f>
        <v>507.01269191</v>
      </c>
      <c r="P61">
        <f>SUMIF(атс!$M$34:$M$777,конвертация!P28,атс!$C$34:$C$777)</f>
        <v>677.15189636000002</v>
      </c>
      <c r="Q61">
        <f>SUMIF(атс!$M$34:$M$777,конвертация!Q28,атс!$C$34:$C$777)</f>
        <v>622.76465255999994</v>
      </c>
      <c r="R61">
        <f>SUMIF(атс!$M$34:$M$777,конвертация!R28,атс!$C$34:$C$777)</f>
        <v>581.83334422999997</v>
      </c>
      <c r="S61">
        <f>SUMIF(атс!$M$34:$M$777,конвертация!S28,атс!$C$34:$C$777)</f>
        <v>575.76885503000005</v>
      </c>
      <c r="T61">
        <f>SUMIF(атс!$M$34:$M$777,конвертация!T28,атс!$C$34:$C$777)</f>
        <v>535.81817706000004</v>
      </c>
      <c r="U61">
        <f>SUMIF(атс!$M$34:$M$777,конвертация!U28,атс!$C$34:$C$777)</f>
        <v>600.72557161999998</v>
      </c>
      <c r="V61">
        <f>SUMIF(атс!$M$34:$M$777,конвертация!V28,атс!$C$34:$C$777)</f>
        <v>569.93509607999999</v>
      </c>
      <c r="W61">
        <f>SUMIF(атс!$M$34:$M$777,конвертация!W28,атс!$C$34:$C$777)</f>
        <v>716.24964223999996</v>
      </c>
      <c r="X61">
        <f>SUMIF(атс!$M$34:$M$777,конвертация!X28,атс!$C$34:$C$777)</f>
        <v>616.97875466000005</v>
      </c>
      <c r="Y61">
        <f>SUMIF(атс!$M$34:$M$777,конвертация!Y28,атс!$C$34:$C$777)</f>
        <v>619.78998973</v>
      </c>
    </row>
    <row r="62" spans="1:25" x14ac:dyDescent="0.2">
      <c r="A62">
        <v>29</v>
      </c>
      <c r="B62">
        <f>SUMIF(атс!$M$34:$M$777,конвертация!B29,атс!$C$34:$C$777)</f>
        <v>838.57072960999994</v>
      </c>
      <c r="C62">
        <f>SUMIF(атс!$M$34:$M$777,конвертация!C29,атс!$C$34:$C$777)</f>
        <v>816.89182781</v>
      </c>
      <c r="D62">
        <f>SUMIF(атс!$M$34:$M$777,конвертация!D29,атс!$C$34:$C$777)</f>
        <v>903.60945198000002</v>
      </c>
      <c r="E62">
        <f>SUMIF(атс!$M$34:$M$777,конвертация!E29,атс!$C$34:$C$777)</f>
        <v>954.60781540000005</v>
      </c>
      <c r="F62">
        <f>SUMIF(атс!$M$34:$M$777,конвертация!F29,атс!$C$34:$C$777)</f>
        <v>933.20256339000002</v>
      </c>
      <c r="G62">
        <f>SUMIF(атс!$M$34:$M$777,конвертация!G29,атс!$C$34:$C$777)</f>
        <v>888.65961015000005</v>
      </c>
      <c r="H62">
        <f>SUMIF(атс!$M$34:$M$777,конвертация!H29,атс!$C$34:$C$777)</f>
        <v>792.69325368</v>
      </c>
      <c r="I62">
        <f>SUMIF(атс!$M$34:$M$777,конвертация!I29,атс!$C$34:$C$777)</f>
        <v>758.43584714999997</v>
      </c>
      <c r="J62">
        <f>SUMIF(атс!$M$34:$M$777,конвертация!J29,атс!$C$34:$C$777)</f>
        <v>693.03383487999997</v>
      </c>
      <c r="K62">
        <f>SUMIF(атс!$M$34:$M$777,конвертация!K29,атс!$C$34:$C$777)</f>
        <v>609.33581363999997</v>
      </c>
      <c r="L62">
        <f>SUMIF(атс!$M$34:$M$777,конвертация!L29,атс!$C$34:$C$777)</f>
        <v>591.68358348000004</v>
      </c>
      <c r="M62">
        <f>SUMIF(атс!$M$34:$M$777,конвертация!M29,атс!$C$34:$C$777)</f>
        <v>717.65802339000004</v>
      </c>
      <c r="N62">
        <f>SUMIF(атс!$M$34:$M$777,конвертация!N29,атс!$C$34:$C$777)</f>
        <v>702.96464871000001</v>
      </c>
      <c r="O62">
        <f>SUMIF(атс!$M$34:$M$777,конвертация!O29,атс!$C$34:$C$777)</f>
        <v>693.38597727000001</v>
      </c>
      <c r="P62">
        <f>SUMIF(атс!$M$34:$M$777,конвертация!P29,атс!$C$34:$C$777)</f>
        <v>794.26227463999999</v>
      </c>
      <c r="Q62">
        <f>SUMIF(атс!$M$34:$M$777,конвертация!Q29,атс!$C$34:$C$777)</f>
        <v>716.47743549999996</v>
      </c>
      <c r="R62">
        <f>SUMIF(атс!$M$34:$M$777,конвертация!R29,атс!$C$34:$C$777)</f>
        <v>728.45525124999995</v>
      </c>
      <c r="S62">
        <f>SUMIF(атс!$M$34:$M$777,конвертация!S29,атс!$C$34:$C$777)</f>
        <v>607.82810854000002</v>
      </c>
      <c r="T62">
        <f>SUMIF(атс!$M$34:$M$777,конвертация!T29,атс!$C$34:$C$777)</f>
        <v>594.44376547000002</v>
      </c>
      <c r="U62">
        <f>SUMIF(атс!$M$34:$M$777,конвертация!U29,атс!$C$34:$C$777)</f>
        <v>533.38896519000002</v>
      </c>
      <c r="V62">
        <f>SUMIF(атс!$M$34:$M$777,конвертация!V29,атс!$C$34:$C$777)</f>
        <v>589.84625559999995</v>
      </c>
      <c r="W62">
        <f>SUMIF(атс!$M$34:$M$777,конвертация!W29,атс!$C$34:$C$777)</f>
        <v>572.62419450000004</v>
      </c>
      <c r="X62">
        <f>SUMIF(атс!$M$34:$M$777,конвертация!X29,атс!$C$34:$C$777)</f>
        <v>585.45084256999996</v>
      </c>
      <c r="Y62">
        <f>SUMIF(атс!$M$34:$M$777,конвертация!Y29,атс!$C$34:$C$777)</f>
        <v>553.58034825000004</v>
      </c>
    </row>
    <row r="63" spans="1:25" x14ac:dyDescent="0.2">
      <c r="A63">
        <v>30</v>
      </c>
      <c r="B63">
        <f>SUMIF(атс!$M$34:$M$777,конвертация!B30,атс!$C$34:$C$777)</f>
        <v>569.16504196999995</v>
      </c>
      <c r="C63">
        <f>SUMIF(атс!$M$34:$M$777,конвертация!C30,атс!$C$34:$C$777)</f>
        <v>594.84093289999998</v>
      </c>
      <c r="D63">
        <f>SUMIF(атс!$M$34:$M$777,конвертация!D30,атс!$C$34:$C$777)</f>
        <v>626.86075477999998</v>
      </c>
      <c r="E63">
        <f>SUMIF(атс!$M$34:$M$777,конвертация!E30,атс!$C$34:$C$777)</f>
        <v>646.43991758000004</v>
      </c>
      <c r="F63">
        <f>SUMIF(атс!$M$34:$M$777,конвертация!F30,атс!$C$34:$C$777)</f>
        <v>641.20482918000005</v>
      </c>
      <c r="G63">
        <f>SUMIF(атс!$M$34:$M$777,конвертация!G30,атс!$C$34:$C$777)</f>
        <v>607.41701477000004</v>
      </c>
      <c r="H63">
        <f>SUMIF(атс!$M$34:$M$777,конвертация!H30,атс!$C$34:$C$777)</f>
        <v>538.10247952999998</v>
      </c>
      <c r="I63">
        <f>SUMIF(атс!$M$34:$M$777,конвертация!I30,атс!$C$34:$C$777)</f>
        <v>525.27848905999997</v>
      </c>
      <c r="J63">
        <f>SUMIF(атс!$M$34:$M$777,конвертация!J30,атс!$C$34:$C$777)</f>
        <v>597.71224512000003</v>
      </c>
      <c r="K63">
        <f>SUMIF(атс!$M$34:$M$777,конвертация!K30,атс!$C$34:$C$777)</f>
        <v>512.38614243999996</v>
      </c>
      <c r="L63">
        <f>SUMIF(атс!$M$34:$M$777,конвертация!L30,атс!$C$34:$C$777)</f>
        <v>591.48128507000001</v>
      </c>
      <c r="M63">
        <f>SUMIF(атс!$M$34:$M$777,конвертация!M30,атс!$C$34:$C$777)</f>
        <v>762.98742537999999</v>
      </c>
      <c r="N63">
        <f>SUMIF(атс!$M$34:$M$777,конвертация!N30,атс!$C$34:$C$777)</f>
        <v>619.23435518999997</v>
      </c>
      <c r="O63">
        <f>SUMIF(атс!$M$34:$M$777,конвертация!O30,атс!$C$34:$C$777)</f>
        <v>580.30216827000004</v>
      </c>
      <c r="P63">
        <f>SUMIF(атс!$M$34:$M$777,конвертация!P30,атс!$C$34:$C$777)</f>
        <v>674.91118516999995</v>
      </c>
      <c r="Q63">
        <f>SUMIF(атс!$M$34:$M$777,конвертация!Q30,атс!$C$34:$C$777)</f>
        <v>549.65209024000001</v>
      </c>
      <c r="R63">
        <f>SUMIF(атс!$M$34:$M$777,конвертация!R30,атс!$C$34:$C$777)</f>
        <v>682.01320410000005</v>
      </c>
      <c r="S63">
        <f>SUMIF(атс!$M$34:$M$777,конвертация!S30,атс!$C$34:$C$777)</f>
        <v>612.46566698000004</v>
      </c>
      <c r="T63">
        <f>SUMIF(атс!$M$34:$M$777,конвертация!T30,атс!$C$34:$C$777)</f>
        <v>558.60125158000005</v>
      </c>
      <c r="U63">
        <f>SUMIF(атс!$M$34:$M$777,конвертация!U30,атс!$C$34:$C$777)</f>
        <v>580.21977071000003</v>
      </c>
      <c r="V63">
        <f>SUMIF(атс!$M$34:$M$777,конвертация!V30,атс!$C$34:$C$777)</f>
        <v>701.02250060999995</v>
      </c>
      <c r="W63">
        <f>SUMIF(атс!$M$34:$M$777,конвертация!W30,атс!$C$34:$C$777)</f>
        <v>627.39804646000005</v>
      </c>
      <c r="X63">
        <f>SUMIF(атс!$M$34:$M$777,конвертация!X30,атс!$C$34:$C$777)</f>
        <v>622.85003423000001</v>
      </c>
      <c r="Y63">
        <f>SUMIF(атс!$M$34:$M$777,конвертация!Y30,атс!$C$34:$C$777)</f>
        <v>575.16229052000006</v>
      </c>
    </row>
    <row r="64" spans="1:25" x14ac:dyDescent="0.2">
      <c r="A64">
        <v>31</v>
      </c>
      <c r="B64">
        <f>SUMIF(атс!$M$34:$M$777,конвертация!B31,атс!$C$34:$C$777)</f>
        <v>750.85866901999998</v>
      </c>
      <c r="C64">
        <f>SUMIF(атс!$M$34:$M$777,конвертация!C31,атс!$C$34:$C$777)</f>
        <v>837.91734413999995</v>
      </c>
      <c r="D64">
        <f>SUMIF(атс!$M$34:$M$777,конвертация!D31,атс!$C$34:$C$777)</f>
        <v>871.48462814000004</v>
      </c>
      <c r="E64">
        <f>SUMIF(атс!$M$34:$M$777,конвертация!E31,атс!$C$34:$C$777)</f>
        <v>854.52463554999997</v>
      </c>
      <c r="F64">
        <f>SUMIF(атс!$M$34:$M$777,конвертация!F31,атс!$C$34:$C$777)</f>
        <v>827.16960884000002</v>
      </c>
      <c r="G64">
        <f>SUMIF(атс!$M$34:$M$777,конвертация!G31,атс!$C$34:$C$777)</f>
        <v>773.32733561999999</v>
      </c>
      <c r="H64">
        <f>SUMIF(атс!$M$34:$M$777,конвертация!H31,атс!$C$34:$C$777)</f>
        <v>692.27588387000003</v>
      </c>
      <c r="I64">
        <f>SUMIF(атс!$M$34:$M$777,конвертация!I31,атс!$C$34:$C$777)</f>
        <v>621.37572494999995</v>
      </c>
      <c r="J64">
        <f>SUMIF(атс!$M$34:$M$777,конвертация!J31,атс!$C$34:$C$777)</f>
        <v>633.69255929999997</v>
      </c>
      <c r="K64">
        <f>SUMIF(атс!$M$34:$M$777,конвертация!K31,атс!$C$34:$C$777)</f>
        <v>581.37441706000004</v>
      </c>
      <c r="L64">
        <f>SUMIF(атс!$M$34:$M$777,конвертация!L31,атс!$C$34:$C$777)</f>
        <v>702.22198513000001</v>
      </c>
      <c r="M64">
        <f>SUMIF(атс!$M$34:$M$777,конвертация!M31,атс!$C$34:$C$777)</f>
        <v>759.73909083000001</v>
      </c>
      <c r="N64">
        <f>SUMIF(атс!$M$34:$M$777,конвертация!N31,атс!$C$34:$C$777)</f>
        <v>692.14210211</v>
      </c>
      <c r="O64">
        <f>SUMIF(атс!$M$34:$M$777,конвертация!O31,атс!$C$34:$C$777)</f>
        <v>734.11403914000005</v>
      </c>
      <c r="P64">
        <f>SUMIF(атс!$M$34:$M$777,конвертация!P31,атс!$C$34:$C$777)</f>
        <v>717.37134433999995</v>
      </c>
      <c r="Q64">
        <f>SUMIF(атс!$M$34:$M$777,конвертация!Q31,атс!$C$34:$C$777)</f>
        <v>688.04123122999999</v>
      </c>
      <c r="R64">
        <f>SUMIF(атс!$M$34:$M$777,конвертация!R31,атс!$C$34:$C$777)</f>
        <v>555.08200982000005</v>
      </c>
      <c r="S64">
        <f>SUMIF(атс!$M$34:$M$777,конвертация!S31,атс!$C$34:$C$777)</f>
        <v>526.05796355999996</v>
      </c>
      <c r="T64">
        <f>SUMIF(атс!$M$34:$M$777,конвертация!T31,атс!$C$34:$C$777)</f>
        <v>549.94685716000004</v>
      </c>
      <c r="U64">
        <f>SUMIF(атс!$M$34:$M$777,конвертация!U31,атс!$C$34:$C$777)</f>
        <v>606.46411666999995</v>
      </c>
      <c r="V64">
        <f>SUMIF(атс!$M$34:$M$777,конвертация!V31,атс!$C$34:$C$777)</f>
        <v>592.81194054000002</v>
      </c>
      <c r="W64">
        <f>SUMIF(атс!$M$34:$M$777,конвертация!W31,атс!$C$34:$C$777)</f>
        <v>680.77336087000003</v>
      </c>
      <c r="X64">
        <f>SUMIF(атс!$M$34:$M$777,конвертация!X31,атс!$C$34:$C$777)</f>
        <v>659.96875178000005</v>
      </c>
      <c r="Y64">
        <f>SUMIF(атс!$M$34:$M$777,конвертация!Y31,атс!$C$34:$C$777)</f>
        <v>559.44131890999995</v>
      </c>
    </row>
    <row r="66" spans="1:25" x14ac:dyDescent="0.2">
      <c r="A66" s="157" t="s">
        <v>182</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552.14813262999996</v>
      </c>
      <c r="C68">
        <f>SUMIF(атс!$M$34:$M$777,конвертация!C1,атс!$D$34:$D$777)</f>
        <v>665.26592057000005</v>
      </c>
      <c r="D68">
        <f>SUMIF(атс!$M$34:$M$777,конвертация!D1,атс!$D$34:$D$777)</f>
        <v>696.98775317000002</v>
      </c>
      <c r="E68">
        <f>SUMIF(атс!$M$34:$M$777,конвертация!E1,атс!$D$34:$D$777)</f>
        <v>785.50784696999995</v>
      </c>
      <c r="F68">
        <f>SUMIF(атс!$M$34:$M$777,конвертация!F1,атс!$D$34:$D$777)</f>
        <v>955.42617577999999</v>
      </c>
      <c r="G68">
        <f>SUMIF(атс!$M$34:$M$777,конвертация!G1,атс!$D$34:$D$777)</f>
        <v>829.83376177000002</v>
      </c>
      <c r="H68">
        <f>SUMIF(атс!$M$34:$M$777,конвертация!H1,атс!$D$34:$D$777)</f>
        <v>773.73656964999998</v>
      </c>
      <c r="I68">
        <f>SUMIF(атс!$M$34:$M$777,конвертация!I1,атс!$D$34:$D$777)</f>
        <v>635.11430903999997</v>
      </c>
      <c r="J68">
        <f>SUMIF(атс!$M$34:$M$777,конвертация!J1,атс!$D$34:$D$777)</f>
        <v>788.68196210999997</v>
      </c>
      <c r="K68">
        <f>SUMIF(атс!$M$34:$M$777,конвертация!K1,атс!$D$34:$D$777)</f>
        <v>612.43897012000002</v>
      </c>
      <c r="L68">
        <f>SUMIF(атс!$M$34:$M$777,конвертация!L1,атс!$D$34:$D$777)</f>
        <v>498.02787509000001</v>
      </c>
      <c r="M68">
        <f>SUMIF(атс!$M$34:$M$777,конвертация!M1,атс!$D$34:$D$777)</f>
        <v>472.72596535000002</v>
      </c>
      <c r="N68">
        <f>SUMIF(атс!$M$34:$M$777,конвертация!N1,атс!$D$34:$D$777)</f>
        <v>430.15291630000002</v>
      </c>
      <c r="O68">
        <f>SUMIF(атс!$M$34:$M$777,конвертация!O1,атс!$D$34:$D$777)</f>
        <v>436.57192306000002</v>
      </c>
      <c r="P68">
        <f>SUMIF(атс!$M$34:$M$777,конвертация!P1,атс!$D$34:$D$777)</f>
        <v>471.90329478000001</v>
      </c>
      <c r="Q68">
        <f>SUMIF(атс!$M$34:$M$777,конвертация!Q1,атс!$D$34:$D$777)</f>
        <v>525.90541184000006</v>
      </c>
      <c r="R68">
        <f>SUMIF(атс!$M$34:$M$777,конвертация!R1,атс!$D$34:$D$777)</f>
        <v>642.80797797000002</v>
      </c>
      <c r="S68">
        <f>SUMIF(атс!$M$34:$M$777,конвертация!S1,атс!$D$34:$D$777)</f>
        <v>690.31952311999999</v>
      </c>
      <c r="T68">
        <f>SUMIF(атс!$M$34:$M$777,конвертация!T1,атс!$D$34:$D$777)</f>
        <v>691.54004151000004</v>
      </c>
      <c r="U68">
        <f>SUMIF(атс!$M$34:$M$777,конвертация!U1,атс!$D$34:$D$777)</f>
        <v>616.51196582</v>
      </c>
      <c r="V68">
        <f>SUMIF(атс!$M$34:$M$777,конвертация!V1,атс!$D$34:$D$777)</f>
        <v>518.43693049000001</v>
      </c>
      <c r="W68">
        <f>SUMIF(атс!$M$34:$M$777,конвертация!W1,атс!$D$34:$D$777)</f>
        <v>462.52214573999998</v>
      </c>
      <c r="X68">
        <f>SUMIF(атс!$M$34:$M$777,конвертация!X1,атс!$D$34:$D$777)</f>
        <v>493.34463991000001</v>
      </c>
      <c r="Y68">
        <f>SUMIF(атс!$M$34:$M$777,конвертация!Y1,атс!$D$34:$D$777)</f>
        <v>448.40190358000001</v>
      </c>
    </row>
    <row r="69" spans="1:25" x14ac:dyDescent="0.2">
      <c r="A69">
        <v>2</v>
      </c>
      <c r="B69">
        <f>SUMIF(атс!$M$34:$M$777,конвертация!B2,атс!$D$34:$D$777)</f>
        <v>526.98920529999998</v>
      </c>
      <c r="C69">
        <f>SUMIF(атс!$M$34:$M$777,конвертация!C2,атс!$D$34:$D$777)</f>
        <v>684.60211834999996</v>
      </c>
      <c r="D69">
        <f>SUMIF(атс!$M$34:$M$777,конвертация!D2,атс!$D$34:$D$777)</f>
        <v>821.35893586999998</v>
      </c>
      <c r="E69">
        <f>SUMIF(атс!$M$34:$M$777,конвертация!E2,атс!$D$34:$D$777)</f>
        <v>811.14546082000004</v>
      </c>
      <c r="F69">
        <f>SUMIF(атс!$M$34:$M$777,конвертация!F2,атс!$D$34:$D$777)</f>
        <v>803.65593576000003</v>
      </c>
      <c r="G69">
        <f>SUMIF(атс!$M$34:$M$777,конвертация!G2,атс!$D$34:$D$777)</f>
        <v>708.82306051</v>
      </c>
      <c r="H69">
        <f>SUMIF(атс!$M$34:$M$777,конвертация!H2,атс!$D$34:$D$777)</f>
        <v>608.17368214999999</v>
      </c>
      <c r="I69">
        <f>SUMIF(атс!$M$34:$M$777,конвертация!I2,атс!$D$34:$D$777)</f>
        <v>594.50759192999999</v>
      </c>
      <c r="J69">
        <f>SUMIF(атс!$M$34:$M$777,конвертация!J2,атс!$D$34:$D$777)</f>
        <v>623.11416268999994</v>
      </c>
      <c r="K69">
        <f>SUMIF(атс!$M$34:$M$777,конвертация!K2,атс!$D$34:$D$777)</f>
        <v>612.20084988999997</v>
      </c>
      <c r="L69">
        <f>SUMIF(атс!$M$34:$M$777,конвертация!L2,атс!$D$34:$D$777)</f>
        <v>699.91548775000001</v>
      </c>
      <c r="M69">
        <f>SUMIF(атс!$M$34:$M$777,конвертация!M2,атс!$D$34:$D$777)</f>
        <v>822.93992046999995</v>
      </c>
      <c r="N69">
        <f>SUMIF(атс!$M$34:$M$777,конвертация!N2,атс!$D$34:$D$777)</f>
        <v>679.69384190999995</v>
      </c>
      <c r="O69">
        <f>SUMIF(атс!$M$34:$M$777,конвертация!O2,атс!$D$34:$D$777)</f>
        <v>715.74811208999995</v>
      </c>
      <c r="P69">
        <f>SUMIF(атс!$M$34:$M$777,конвертация!P2,атс!$D$34:$D$777)</f>
        <v>834.58863011999995</v>
      </c>
      <c r="Q69">
        <f>SUMIF(атс!$M$34:$M$777,конвертация!Q2,атс!$D$34:$D$777)</f>
        <v>659.32888549999996</v>
      </c>
      <c r="R69">
        <f>SUMIF(атс!$M$34:$M$777,конвертация!R2,атс!$D$34:$D$777)</f>
        <v>759.04973294000001</v>
      </c>
      <c r="S69">
        <f>SUMIF(атс!$M$34:$M$777,конвертация!S2,атс!$D$34:$D$777)</f>
        <v>806.74397221000004</v>
      </c>
      <c r="T69">
        <f>SUMIF(атс!$M$34:$M$777,конвертация!T2,атс!$D$34:$D$777)</f>
        <v>661.11593141000003</v>
      </c>
      <c r="U69">
        <f>SUMIF(атс!$M$34:$M$777,конвертация!U2,атс!$D$34:$D$777)</f>
        <v>749.49772129999997</v>
      </c>
      <c r="V69">
        <f>SUMIF(атс!$M$34:$M$777,конвертация!V2,атс!$D$34:$D$777)</f>
        <v>779.37539860000004</v>
      </c>
      <c r="W69">
        <f>SUMIF(атс!$M$34:$M$777,конвертация!W2,атс!$D$34:$D$777)</f>
        <v>991.07789104000005</v>
      </c>
      <c r="X69">
        <f>SUMIF(атс!$M$34:$M$777,конвертация!X2,атс!$D$34:$D$777)</f>
        <v>806.31041045999996</v>
      </c>
      <c r="Y69">
        <f>SUMIF(атс!$M$34:$M$777,конвертация!Y2,атс!$D$34:$D$777)</f>
        <v>576.71768021000003</v>
      </c>
    </row>
    <row r="70" spans="1:25" x14ac:dyDescent="0.2">
      <c r="A70">
        <v>3</v>
      </c>
      <c r="B70">
        <f>SUMIF(атс!$M$34:$M$777,конвертация!B3,атс!$D$34:$D$777)</f>
        <v>625.49065624000002</v>
      </c>
      <c r="C70">
        <f>SUMIF(атс!$M$34:$M$777,конвертация!C3,атс!$D$34:$D$777)</f>
        <v>966.95960544000002</v>
      </c>
      <c r="D70">
        <f>SUMIF(атс!$M$34:$M$777,конвертация!D3,атс!$D$34:$D$777)</f>
        <v>1075.49249072</v>
      </c>
      <c r="E70">
        <f>SUMIF(атс!$M$34:$M$777,конвертация!E3,атс!$D$34:$D$777)</f>
        <v>849.03310905000001</v>
      </c>
      <c r="F70">
        <f>SUMIF(атс!$M$34:$M$777,конвертация!F3,атс!$D$34:$D$777)</f>
        <v>1148.0300143899999</v>
      </c>
      <c r="G70">
        <f>SUMIF(атс!$M$34:$M$777,конвертация!G3,атс!$D$34:$D$777)</f>
        <v>986.8214021</v>
      </c>
      <c r="H70">
        <f>SUMIF(атс!$M$34:$M$777,конвертация!H3,атс!$D$34:$D$777)</f>
        <v>864.18483347999995</v>
      </c>
      <c r="I70">
        <f>SUMIF(атс!$M$34:$M$777,конвертация!I3,атс!$D$34:$D$777)</f>
        <v>895.31784054000002</v>
      </c>
      <c r="J70">
        <f>SUMIF(атс!$M$34:$M$777,конвертация!J3,атс!$D$34:$D$777)</f>
        <v>896.26370789999999</v>
      </c>
      <c r="K70">
        <f>SUMIF(атс!$M$34:$M$777,конвертация!K3,атс!$D$34:$D$777)</f>
        <v>872.57711320999999</v>
      </c>
      <c r="L70">
        <f>SUMIF(атс!$M$34:$M$777,конвертация!L3,атс!$D$34:$D$777)</f>
        <v>764.96438187000001</v>
      </c>
      <c r="M70">
        <f>SUMIF(атс!$M$34:$M$777,конвертация!M3,атс!$D$34:$D$777)</f>
        <v>661.26370169999996</v>
      </c>
      <c r="N70">
        <f>SUMIF(атс!$M$34:$M$777,конвертация!N3,атс!$D$34:$D$777)</f>
        <v>862.34133254999995</v>
      </c>
      <c r="O70">
        <f>SUMIF(атс!$M$34:$M$777,конвертация!O3,атс!$D$34:$D$777)</f>
        <v>951.15262994</v>
      </c>
      <c r="P70">
        <f>SUMIF(атс!$M$34:$M$777,конвертация!P3,атс!$D$34:$D$777)</f>
        <v>911.61087055999997</v>
      </c>
      <c r="Q70">
        <f>SUMIF(атс!$M$34:$M$777,конвертация!Q3,атс!$D$34:$D$777)</f>
        <v>772.97444630999996</v>
      </c>
      <c r="R70">
        <f>SUMIF(атс!$M$34:$M$777,конвертация!R3,атс!$D$34:$D$777)</f>
        <v>724.99150305000001</v>
      </c>
      <c r="S70">
        <f>SUMIF(атс!$M$34:$M$777,конвертация!S3,атс!$D$34:$D$777)</f>
        <v>841.13186703999997</v>
      </c>
      <c r="T70">
        <f>SUMIF(атс!$M$34:$M$777,конвертация!T3,атс!$D$34:$D$777)</f>
        <v>704.97293630000001</v>
      </c>
      <c r="U70">
        <f>SUMIF(атс!$M$34:$M$777,конвертация!U3,атс!$D$34:$D$777)</f>
        <v>716.93965059000004</v>
      </c>
      <c r="V70">
        <f>SUMIF(атс!$M$34:$M$777,конвертация!V3,атс!$D$34:$D$777)</f>
        <v>953.42530603</v>
      </c>
      <c r="W70">
        <f>SUMIF(атс!$M$34:$M$777,конвертация!W3,атс!$D$34:$D$777)</f>
        <v>840.10192454000003</v>
      </c>
      <c r="X70">
        <f>SUMIF(атс!$M$34:$M$777,конвертация!X3,атс!$D$34:$D$777)</f>
        <v>930.29666043999998</v>
      </c>
      <c r="Y70">
        <f>SUMIF(атс!$M$34:$M$777,конвертация!Y3,атс!$D$34:$D$777)</f>
        <v>846.46189506999997</v>
      </c>
    </row>
    <row r="71" spans="1:25" x14ac:dyDescent="0.2">
      <c r="A71">
        <v>4</v>
      </c>
      <c r="B71">
        <f>SUMIF(атс!$M$34:$M$777,конвертация!B4,атс!$D$34:$D$777)</f>
        <v>855.20556581000005</v>
      </c>
      <c r="C71">
        <f>SUMIF(атс!$M$34:$M$777,конвертация!C4,атс!$D$34:$D$777)</f>
        <v>985.64804976999994</v>
      </c>
      <c r="D71">
        <f>SUMIF(атс!$M$34:$M$777,конвертация!D4,атс!$D$34:$D$777)</f>
        <v>966.36064524999995</v>
      </c>
      <c r="E71">
        <f>SUMIF(атс!$M$34:$M$777,конвертация!E4,атс!$D$34:$D$777)</f>
        <v>1034.9142374600001</v>
      </c>
      <c r="F71">
        <f>SUMIF(атс!$M$34:$M$777,конвертация!F4,атс!$D$34:$D$777)</f>
        <v>1129.24744652</v>
      </c>
      <c r="G71">
        <f>SUMIF(атс!$M$34:$M$777,конвертация!G4,атс!$D$34:$D$777)</f>
        <v>1189.12252874</v>
      </c>
      <c r="H71">
        <f>SUMIF(атс!$M$34:$M$777,конвертация!H4,атс!$D$34:$D$777)</f>
        <v>1017.37345181</v>
      </c>
      <c r="I71">
        <f>SUMIF(атс!$M$34:$M$777,конвертация!I4,атс!$D$34:$D$777)</f>
        <v>996.00591209000004</v>
      </c>
      <c r="J71">
        <f>SUMIF(атс!$M$34:$M$777,конвертация!J4,атс!$D$34:$D$777)</f>
        <v>879.89293651000003</v>
      </c>
      <c r="K71">
        <f>SUMIF(атс!$M$34:$M$777,конвертация!K4,атс!$D$34:$D$777)</f>
        <v>1140.0419779599999</v>
      </c>
      <c r="L71">
        <f>SUMIF(атс!$M$34:$M$777,конвертация!L4,атс!$D$34:$D$777)</f>
        <v>892.81244966999998</v>
      </c>
      <c r="M71">
        <f>SUMIF(атс!$M$34:$M$777,конвертация!M4,атс!$D$34:$D$777)</f>
        <v>794.97835409000004</v>
      </c>
      <c r="N71">
        <f>SUMIF(атс!$M$34:$M$777,конвертация!N4,атс!$D$34:$D$777)</f>
        <v>694.06960307999998</v>
      </c>
      <c r="O71">
        <f>SUMIF(атс!$M$34:$M$777,конвертация!O4,атс!$D$34:$D$777)</f>
        <v>761.31924120999997</v>
      </c>
      <c r="P71">
        <f>SUMIF(атс!$M$34:$M$777,конвертация!P4,атс!$D$34:$D$777)</f>
        <v>722.20725615000003</v>
      </c>
      <c r="Q71">
        <f>SUMIF(атс!$M$34:$M$777,конвертация!Q4,атс!$D$34:$D$777)</f>
        <v>726.83067286000005</v>
      </c>
      <c r="R71">
        <f>SUMIF(атс!$M$34:$M$777,конвертация!R4,атс!$D$34:$D$777)</f>
        <v>629.28399901</v>
      </c>
      <c r="S71">
        <f>SUMIF(атс!$M$34:$M$777,конвертация!S4,атс!$D$34:$D$777)</f>
        <v>615.74757546000001</v>
      </c>
      <c r="T71">
        <f>SUMIF(атс!$M$34:$M$777,конвертация!T4,атс!$D$34:$D$777)</f>
        <v>574.94573903000003</v>
      </c>
      <c r="U71">
        <f>SUMIF(атс!$M$34:$M$777,конвертация!U4,атс!$D$34:$D$777)</f>
        <v>617.77733389000002</v>
      </c>
      <c r="V71">
        <f>SUMIF(атс!$M$34:$M$777,конвертация!V4,атс!$D$34:$D$777)</f>
        <v>772.37680152999997</v>
      </c>
      <c r="W71">
        <f>SUMIF(атс!$M$34:$M$777,конвертация!W4,атс!$D$34:$D$777)</f>
        <v>808.06017384999996</v>
      </c>
      <c r="X71">
        <f>SUMIF(атс!$M$34:$M$777,конвертация!X4,атс!$D$34:$D$777)</f>
        <v>680.64808861999995</v>
      </c>
      <c r="Y71">
        <f>SUMIF(атс!$M$34:$M$777,конвертация!Y4,атс!$D$34:$D$777)</f>
        <v>688.85029540000005</v>
      </c>
    </row>
    <row r="72" spans="1:25" x14ac:dyDescent="0.2">
      <c r="A72">
        <v>5</v>
      </c>
      <c r="B72">
        <f>SUMIF(атс!$M$34:$M$777,конвертация!B5,атс!$D$34:$D$777)</f>
        <v>603.61013678999996</v>
      </c>
      <c r="C72">
        <f>SUMIF(атс!$M$34:$M$777,конвертация!C5,атс!$D$34:$D$777)</f>
        <v>633.47604038999998</v>
      </c>
      <c r="D72">
        <f>SUMIF(атс!$M$34:$M$777,конвертация!D5,атс!$D$34:$D$777)</f>
        <v>670.26864725999997</v>
      </c>
      <c r="E72">
        <f>SUMIF(атс!$M$34:$M$777,конвертация!E5,атс!$D$34:$D$777)</f>
        <v>648.87033698000005</v>
      </c>
      <c r="F72">
        <f>SUMIF(атс!$M$34:$M$777,конвертация!F5,атс!$D$34:$D$777)</f>
        <v>732.95190020999996</v>
      </c>
      <c r="G72">
        <f>SUMIF(атс!$M$34:$M$777,конвертация!G5,атс!$D$34:$D$777)</f>
        <v>891.42238836000001</v>
      </c>
      <c r="H72">
        <f>SUMIF(атс!$M$34:$M$777,конвертация!H5,атс!$D$34:$D$777)</f>
        <v>789.55011262000005</v>
      </c>
      <c r="I72">
        <f>SUMIF(атс!$M$34:$M$777,конвертация!I5,атс!$D$34:$D$777)</f>
        <v>1154.24091118</v>
      </c>
      <c r="J72">
        <f>SUMIF(атс!$M$34:$M$777,конвертация!J5,атс!$D$34:$D$777)</f>
        <v>999.57446286000004</v>
      </c>
      <c r="K72">
        <f>SUMIF(атс!$M$34:$M$777,конвертация!K5,атс!$D$34:$D$777)</f>
        <v>837.90490581999995</v>
      </c>
      <c r="L72">
        <f>SUMIF(атс!$M$34:$M$777,конвертация!L5,атс!$D$34:$D$777)</f>
        <v>795.97944405999999</v>
      </c>
      <c r="M72">
        <f>SUMIF(атс!$M$34:$M$777,конвертация!M5,атс!$D$34:$D$777)</f>
        <v>836.33916828999998</v>
      </c>
      <c r="N72">
        <f>SUMIF(атс!$M$34:$M$777,конвертация!N5,атс!$D$34:$D$777)</f>
        <v>913.73323252</v>
      </c>
      <c r="O72">
        <f>SUMIF(атс!$M$34:$M$777,конвертация!O5,атс!$D$34:$D$777)</f>
        <v>727.85776988999999</v>
      </c>
      <c r="P72">
        <f>SUMIF(атс!$M$34:$M$777,конвертация!P5,атс!$D$34:$D$777)</f>
        <v>748.51098706000005</v>
      </c>
      <c r="Q72">
        <f>SUMIF(атс!$M$34:$M$777,конвертация!Q5,атс!$D$34:$D$777)</f>
        <v>730.89113929999996</v>
      </c>
      <c r="R72">
        <f>SUMIF(атс!$M$34:$M$777,конвертация!R5,атс!$D$34:$D$777)</f>
        <v>658.11379950000003</v>
      </c>
      <c r="S72">
        <f>SUMIF(атс!$M$34:$M$777,конвертация!S5,атс!$D$34:$D$777)</f>
        <v>676.66293037000003</v>
      </c>
      <c r="T72">
        <f>SUMIF(атс!$M$34:$M$777,конвертация!T5,атс!$D$34:$D$777)</f>
        <v>645.23062507999998</v>
      </c>
      <c r="U72">
        <f>SUMIF(атс!$M$34:$M$777,конвертация!U5,атс!$D$34:$D$777)</f>
        <v>653.14197209999998</v>
      </c>
      <c r="V72">
        <f>SUMIF(атс!$M$34:$M$777,конвертация!V5,атс!$D$34:$D$777)</f>
        <v>789.86839282000005</v>
      </c>
      <c r="W72">
        <f>SUMIF(атс!$M$34:$M$777,конвертация!W5,атс!$D$34:$D$777)</f>
        <v>697.98829306000005</v>
      </c>
      <c r="X72">
        <f>SUMIF(атс!$M$34:$M$777,конвертация!X5,атс!$D$34:$D$777)</f>
        <v>598.91510732999996</v>
      </c>
      <c r="Y72">
        <f>SUMIF(атс!$M$34:$M$777,конвертация!Y5,атс!$D$34:$D$777)</f>
        <v>829.20535129999996</v>
      </c>
    </row>
    <row r="73" spans="1:25" x14ac:dyDescent="0.2">
      <c r="A73">
        <v>6</v>
      </c>
      <c r="B73">
        <f>SUMIF(атс!$M$34:$M$777,конвертация!B6,атс!$D$34:$D$777)</f>
        <v>971.23369849000005</v>
      </c>
      <c r="C73">
        <f>SUMIF(атс!$M$34:$M$777,конвертация!C6,атс!$D$34:$D$777)</f>
        <v>875.95406002000004</v>
      </c>
      <c r="D73">
        <f>SUMIF(атс!$M$34:$M$777,конвертация!D6,атс!$D$34:$D$777)</f>
        <v>970.84145066999997</v>
      </c>
      <c r="E73">
        <f>SUMIF(атс!$M$34:$M$777,конвертация!E6,атс!$D$34:$D$777)</f>
        <v>924.12817176999999</v>
      </c>
      <c r="F73">
        <f>SUMIF(атс!$M$34:$M$777,конвертация!F6,атс!$D$34:$D$777)</f>
        <v>811.80318814999998</v>
      </c>
      <c r="G73">
        <f>SUMIF(атс!$M$34:$M$777,конвертация!G6,атс!$D$34:$D$777)</f>
        <v>738.09356473000003</v>
      </c>
      <c r="H73">
        <f>SUMIF(атс!$M$34:$M$777,конвертация!H6,атс!$D$34:$D$777)</f>
        <v>765.47155368999995</v>
      </c>
      <c r="I73">
        <f>SUMIF(атс!$M$34:$M$777,конвертация!I6,атс!$D$34:$D$777)</f>
        <v>699.67050759000006</v>
      </c>
      <c r="J73">
        <f>SUMIF(атс!$M$34:$M$777,конвертация!J6,атс!$D$34:$D$777)</f>
        <v>652.80431181999995</v>
      </c>
      <c r="K73">
        <f>SUMIF(атс!$M$34:$M$777,конвертация!K6,атс!$D$34:$D$777)</f>
        <v>612.05593751000004</v>
      </c>
      <c r="L73">
        <f>SUMIF(атс!$M$34:$M$777,конвертация!L6,атс!$D$34:$D$777)</f>
        <v>543.35558853999999</v>
      </c>
      <c r="M73">
        <f>SUMIF(атс!$M$34:$M$777,конвертация!M6,атс!$D$34:$D$777)</f>
        <v>549.53461516000004</v>
      </c>
      <c r="N73">
        <f>SUMIF(атс!$M$34:$M$777,конвертация!N6,атс!$D$34:$D$777)</f>
        <v>566.17612398999995</v>
      </c>
      <c r="O73">
        <f>SUMIF(атс!$M$34:$M$777,конвертация!O6,атс!$D$34:$D$777)</f>
        <v>505.50790147999999</v>
      </c>
      <c r="P73">
        <f>SUMIF(атс!$M$34:$M$777,конвертация!P6,атс!$D$34:$D$777)</f>
        <v>561.90956811000001</v>
      </c>
      <c r="Q73">
        <f>SUMIF(атс!$M$34:$M$777,конвертация!Q6,атс!$D$34:$D$777)</f>
        <v>497.23485288000001</v>
      </c>
      <c r="R73">
        <f>SUMIF(атс!$M$34:$M$777,конвертация!R6,атс!$D$34:$D$777)</f>
        <v>479.05644619999998</v>
      </c>
      <c r="S73">
        <f>SUMIF(атс!$M$34:$M$777,конвертация!S6,атс!$D$34:$D$777)</f>
        <v>622.61836289999997</v>
      </c>
      <c r="T73">
        <f>SUMIF(атс!$M$34:$M$777,конвертация!T6,атс!$D$34:$D$777)</f>
        <v>609.64089899999999</v>
      </c>
      <c r="U73">
        <f>SUMIF(атс!$M$34:$M$777,конвертация!U6,атс!$D$34:$D$777)</f>
        <v>579.90954476000002</v>
      </c>
      <c r="V73">
        <f>SUMIF(атс!$M$34:$M$777,конвертация!V6,атс!$D$34:$D$777)</f>
        <v>535.16949318000002</v>
      </c>
      <c r="W73">
        <f>SUMIF(атс!$M$34:$M$777,конвертация!W6,атс!$D$34:$D$777)</f>
        <v>649.98218012999996</v>
      </c>
      <c r="X73">
        <f>SUMIF(атс!$M$34:$M$777,конвертация!X6,атс!$D$34:$D$777)</f>
        <v>611.02758921999998</v>
      </c>
      <c r="Y73">
        <f>SUMIF(атс!$M$34:$M$777,конвертация!Y6,атс!$D$34:$D$777)</f>
        <v>603.73543862999998</v>
      </c>
    </row>
    <row r="74" spans="1:25" x14ac:dyDescent="0.2">
      <c r="A74">
        <v>7</v>
      </c>
      <c r="B74">
        <f>SUMIF(атс!$M$34:$M$777,конвертация!B7,атс!$D$34:$D$777)</f>
        <v>751.89958408999996</v>
      </c>
      <c r="C74">
        <f>SUMIF(атс!$M$34:$M$777,конвертация!C7,атс!$D$34:$D$777)</f>
        <v>777.41749549999997</v>
      </c>
      <c r="D74">
        <f>SUMIF(атс!$M$34:$M$777,конвертация!D7,атс!$D$34:$D$777)</f>
        <v>801.59936455000002</v>
      </c>
      <c r="E74">
        <f>SUMIF(атс!$M$34:$M$777,конвертация!E7,атс!$D$34:$D$777)</f>
        <v>868.83054240000001</v>
      </c>
      <c r="F74">
        <f>SUMIF(атс!$M$34:$M$777,конвертация!F7,атс!$D$34:$D$777)</f>
        <v>824.03933453000002</v>
      </c>
      <c r="G74">
        <f>SUMIF(атс!$M$34:$M$777,конвертация!G7,атс!$D$34:$D$777)</f>
        <v>1062.00617306</v>
      </c>
      <c r="H74">
        <f>SUMIF(атс!$M$34:$M$777,конвертация!H7,атс!$D$34:$D$777)</f>
        <v>901.08064276000005</v>
      </c>
      <c r="I74">
        <f>SUMIF(атс!$M$34:$M$777,конвертация!I7,атс!$D$34:$D$777)</f>
        <v>776.05486715999996</v>
      </c>
      <c r="J74">
        <f>SUMIF(атс!$M$34:$M$777,конвертация!J7,атс!$D$34:$D$777)</f>
        <v>780.15526548000003</v>
      </c>
      <c r="K74">
        <f>SUMIF(атс!$M$34:$M$777,конвертация!K7,атс!$D$34:$D$777)</f>
        <v>613.45889743999999</v>
      </c>
      <c r="L74">
        <f>SUMIF(атс!$M$34:$M$777,конвертация!L7,атс!$D$34:$D$777)</f>
        <v>717.35419790000003</v>
      </c>
      <c r="M74">
        <f>SUMIF(атс!$M$34:$M$777,конвертация!M7,атс!$D$34:$D$777)</f>
        <v>706.1438905</v>
      </c>
      <c r="N74">
        <f>SUMIF(атс!$M$34:$M$777,конвертация!N7,атс!$D$34:$D$777)</f>
        <v>620.75781778999999</v>
      </c>
      <c r="O74">
        <f>SUMIF(атс!$M$34:$M$777,конвертация!O7,атс!$D$34:$D$777)</f>
        <v>599.81540585000005</v>
      </c>
      <c r="P74">
        <f>SUMIF(атс!$M$34:$M$777,конвертация!P7,атс!$D$34:$D$777)</f>
        <v>625.82900006</v>
      </c>
      <c r="Q74">
        <f>SUMIF(атс!$M$34:$M$777,конвертация!Q7,атс!$D$34:$D$777)</f>
        <v>648.48299757999996</v>
      </c>
      <c r="R74">
        <f>SUMIF(атс!$M$34:$M$777,конвертация!R7,атс!$D$34:$D$777)</f>
        <v>575.47505158000001</v>
      </c>
      <c r="S74">
        <f>SUMIF(атс!$M$34:$M$777,конвертация!S7,атс!$D$34:$D$777)</f>
        <v>598.51677481000002</v>
      </c>
      <c r="T74">
        <f>SUMIF(атс!$M$34:$M$777,конвертация!T7,атс!$D$34:$D$777)</f>
        <v>623.44056518000002</v>
      </c>
      <c r="U74">
        <f>SUMIF(атс!$M$34:$M$777,конвертация!U7,атс!$D$34:$D$777)</f>
        <v>674.38127584999995</v>
      </c>
      <c r="V74">
        <f>SUMIF(атс!$M$34:$M$777,конвертация!V7,атс!$D$34:$D$777)</f>
        <v>690.90224564000005</v>
      </c>
      <c r="W74">
        <f>SUMIF(атс!$M$34:$M$777,конвертация!W7,атс!$D$34:$D$777)</f>
        <v>780.25079595</v>
      </c>
      <c r="X74">
        <f>SUMIF(атс!$M$34:$M$777,конвертация!X7,атс!$D$34:$D$777)</f>
        <v>701.13234795999995</v>
      </c>
      <c r="Y74">
        <f>SUMIF(атс!$M$34:$M$777,конвертация!Y7,атс!$D$34:$D$777)</f>
        <v>698.73382375999995</v>
      </c>
    </row>
    <row r="75" spans="1:25" x14ac:dyDescent="0.2">
      <c r="A75">
        <v>8</v>
      </c>
      <c r="B75">
        <f>SUMIF(атс!$M$34:$M$777,конвертация!B8,атс!$D$34:$D$777)</f>
        <v>784.31995261999998</v>
      </c>
      <c r="C75">
        <f>SUMIF(атс!$M$34:$M$777,конвертация!C8,атс!$D$34:$D$777)</f>
        <v>880.36098600000003</v>
      </c>
      <c r="D75">
        <f>SUMIF(атс!$M$34:$M$777,конвертация!D8,атс!$D$34:$D$777)</f>
        <v>1008.28311248</v>
      </c>
      <c r="E75">
        <f>SUMIF(атс!$M$34:$M$777,конвертация!E8,атс!$D$34:$D$777)</f>
        <v>1050.3329747400001</v>
      </c>
      <c r="F75">
        <f>SUMIF(атс!$M$34:$M$777,конвертация!F8,атс!$D$34:$D$777)</f>
        <v>990.45460089999995</v>
      </c>
      <c r="G75">
        <f>SUMIF(атс!$M$34:$M$777,конвертация!G8,атс!$D$34:$D$777)</f>
        <v>1115.07004119</v>
      </c>
      <c r="H75">
        <f>SUMIF(атс!$M$34:$M$777,конвертация!H8,атс!$D$34:$D$777)</f>
        <v>1108.5080745400001</v>
      </c>
      <c r="I75">
        <f>SUMIF(атс!$M$34:$M$777,конвертация!I8,атс!$D$34:$D$777)</f>
        <v>1138.1592858399999</v>
      </c>
      <c r="J75">
        <f>SUMIF(атс!$M$34:$M$777,конвертация!J8,атс!$D$34:$D$777)</f>
        <v>977.46762959</v>
      </c>
      <c r="K75">
        <f>SUMIF(атс!$M$34:$M$777,конвертация!K8,атс!$D$34:$D$777)</f>
        <v>764.52629165999997</v>
      </c>
      <c r="L75">
        <f>SUMIF(атс!$M$34:$M$777,конвертация!L8,атс!$D$34:$D$777)</f>
        <v>582.84353799999997</v>
      </c>
      <c r="M75">
        <f>SUMIF(атс!$M$34:$M$777,конвертация!M8,атс!$D$34:$D$777)</f>
        <v>593.56836127999998</v>
      </c>
      <c r="N75">
        <f>SUMIF(атс!$M$34:$M$777,конвертация!N8,атс!$D$34:$D$777)</f>
        <v>621.07746225999995</v>
      </c>
      <c r="O75">
        <f>SUMIF(атс!$M$34:$M$777,конвертация!O8,атс!$D$34:$D$777)</f>
        <v>591.70702488999996</v>
      </c>
      <c r="P75">
        <f>SUMIF(атс!$M$34:$M$777,конвертация!P8,атс!$D$34:$D$777)</f>
        <v>727.7830199</v>
      </c>
      <c r="Q75">
        <f>SUMIF(атс!$M$34:$M$777,конвертация!Q8,атс!$D$34:$D$777)</f>
        <v>726.92801741999995</v>
      </c>
      <c r="R75">
        <f>SUMIF(атс!$M$34:$M$777,конвертация!R8,атс!$D$34:$D$777)</f>
        <v>756.97827398000004</v>
      </c>
      <c r="S75">
        <f>SUMIF(атс!$M$34:$M$777,конвертация!S8,атс!$D$34:$D$777)</f>
        <v>734.31538166999997</v>
      </c>
      <c r="T75">
        <f>SUMIF(атс!$M$34:$M$777,конвертация!T8,атс!$D$34:$D$777)</f>
        <v>776.32307880999997</v>
      </c>
      <c r="U75">
        <f>SUMIF(атс!$M$34:$M$777,конвертация!U8,атс!$D$34:$D$777)</f>
        <v>716.47488490000001</v>
      </c>
      <c r="V75">
        <f>SUMIF(атс!$M$34:$M$777,конвертация!V8,атс!$D$34:$D$777)</f>
        <v>642.82637125999997</v>
      </c>
      <c r="W75">
        <f>SUMIF(атс!$M$34:$M$777,конвертация!W8,атс!$D$34:$D$777)</f>
        <v>690.71402867999996</v>
      </c>
      <c r="X75">
        <f>SUMIF(атс!$M$34:$M$777,конвертация!X8,атс!$D$34:$D$777)</f>
        <v>532.70897778000005</v>
      </c>
      <c r="Y75">
        <f>SUMIF(атс!$M$34:$M$777,конвертация!Y8,атс!$D$34:$D$777)</f>
        <v>700.22421727000005</v>
      </c>
    </row>
    <row r="76" spans="1:25" x14ac:dyDescent="0.2">
      <c r="A76">
        <v>9</v>
      </c>
      <c r="B76">
        <f>SUMIF(атс!$M$34:$M$777,конвертация!B9,атс!$D$34:$D$777)</f>
        <v>692.52982439000004</v>
      </c>
      <c r="C76">
        <f>SUMIF(атс!$M$34:$M$777,конвертация!C9,атс!$D$34:$D$777)</f>
        <v>768.35965017000001</v>
      </c>
      <c r="D76">
        <f>SUMIF(атс!$M$34:$M$777,конвертация!D9,атс!$D$34:$D$777)</f>
        <v>828.58043391000001</v>
      </c>
      <c r="E76">
        <f>SUMIF(атс!$M$34:$M$777,конвертация!E9,атс!$D$34:$D$777)</f>
        <v>931.29632235999998</v>
      </c>
      <c r="F76">
        <f>SUMIF(атс!$M$34:$M$777,конвертация!F9,атс!$D$34:$D$777)</f>
        <v>946.28683450999995</v>
      </c>
      <c r="G76">
        <f>SUMIF(атс!$M$34:$M$777,конвертация!G9,атс!$D$34:$D$777)</f>
        <v>990.63941899999998</v>
      </c>
      <c r="H76">
        <f>SUMIF(атс!$M$34:$M$777,конвертация!H9,атс!$D$34:$D$777)</f>
        <v>791.22959323999999</v>
      </c>
      <c r="I76">
        <f>SUMIF(атс!$M$34:$M$777,конвертация!I9,атс!$D$34:$D$777)</f>
        <v>1027.67821557</v>
      </c>
      <c r="J76">
        <f>SUMIF(атс!$M$34:$M$777,конвертация!J9,атс!$D$34:$D$777)</f>
        <v>819.95262996999998</v>
      </c>
      <c r="K76">
        <f>SUMIF(атс!$M$34:$M$777,конвертация!K9,атс!$D$34:$D$777)</f>
        <v>818.38314227000001</v>
      </c>
      <c r="L76">
        <f>SUMIF(атс!$M$34:$M$777,конвертация!L9,атс!$D$34:$D$777)</f>
        <v>846.9609011</v>
      </c>
      <c r="M76">
        <f>SUMIF(атс!$M$34:$M$777,конвертация!M9,атс!$D$34:$D$777)</f>
        <v>830.31400254000005</v>
      </c>
      <c r="N76">
        <f>SUMIF(атс!$M$34:$M$777,конвертация!N9,атс!$D$34:$D$777)</f>
        <v>924.65367708999997</v>
      </c>
      <c r="O76">
        <f>SUMIF(атс!$M$34:$M$777,конвертация!O9,атс!$D$34:$D$777)</f>
        <v>909.14320065000004</v>
      </c>
      <c r="P76">
        <f>SUMIF(атс!$M$34:$M$777,конвертация!P9,атс!$D$34:$D$777)</f>
        <v>863.31552493000004</v>
      </c>
      <c r="Q76">
        <f>SUMIF(атс!$M$34:$M$777,конвертация!Q9,атс!$D$34:$D$777)</f>
        <v>936.74038946999997</v>
      </c>
      <c r="R76">
        <f>SUMIF(атс!$M$34:$M$777,конвертация!R9,атс!$D$34:$D$777)</f>
        <v>1015.15613422</v>
      </c>
      <c r="S76">
        <f>SUMIF(атс!$M$34:$M$777,конвертация!S9,атс!$D$34:$D$777)</f>
        <v>839.61500405000004</v>
      </c>
      <c r="T76">
        <f>SUMIF(атс!$M$34:$M$777,конвертация!T9,атс!$D$34:$D$777)</f>
        <v>848.68409764</v>
      </c>
      <c r="U76">
        <f>SUMIF(атс!$M$34:$M$777,конвертация!U9,атс!$D$34:$D$777)</f>
        <v>846.59254116</v>
      </c>
      <c r="V76">
        <f>SUMIF(атс!$M$34:$M$777,конвертация!V9,атс!$D$34:$D$777)</f>
        <v>867.11495974000002</v>
      </c>
      <c r="W76">
        <f>SUMIF(атс!$M$34:$M$777,конвертация!W9,атс!$D$34:$D$777)</f>
        <v>809.86090862000003</v>
      </c>
      <c r="X76">
        <f>SUMIF(атс!$M$34:$M$777,конвертация!X9,атс!$D$34:$D$777)</f>
        <v>691.18897830000003</v>
      </c>
      <c r="Y76">
        <f>SUMIF(атс!$M$34:$M$777,конвертация!Y9,атс!$D$34:$D$777)</f>
        <v>805.16577394000001</v>
      </c>
    </row>
    <row r="77" spans="1:25" x14ac:dyDescent="0.2">
      <c r="A77">
        <v>10</v>
      </c>
      <c r="B77">
        <f>SUMIF(атс!$M$34:$M$777,конвертация!B10,атс!$D$34:$D$777)</f>
        <v>999.14002809999999</v>
      </c>
      <c r="C77">
        <f>SUMIF(атс!$M$34:$M$777,конвертация!C10,атс!$D$34:$D$777)</f>
        <v>1141.1816154999999</v>
      </c>
      <c r="D77">
        <f>SUMIF(атс!$M$34:$M$777,конвертация!D10,атс!$D$34:$D$777)</f>
        <v>1267.93154211</v>
      </c>
      <c r="E77">
        <f>SUMIF(атс!$M$34:$M$777,конвертация!E10,атс!$D$34:$D$777)</f>
        <v>1248.3864150899999</v>
      </c>
      <c r="F77">
        <f>SUMIF(атс!$M$34:$M$777,конвертация!F10,атс!$D$34:$D$777)</f>
        <v>1284.9192927199999</v>
      </c>
      <c r="G77">
        <f>SUMIF(атс!$M$34:$M$777,конвертация!G10,атс!$D$34:$D$777)</f>
        <v>1112.6464326299999</v>
      </c>
      <c r="H77">
        <f>SUMIF(атс!$M$34:$M$777,конвертация!H10,атс!$D$34:$D$777)</f>
        <v>883.79821400000003</v>
      </c>
      <c r="I77">
        <f>SUMIF(атс!$M$34:$M$777,конвертация!I10,атс!$D$34:$D$777)</f>
        <v>893.55788862999998</v>
      </c>
      <c r="J77">
        <f>SUMIF(атс!$M$34:$M$777,конвертация!J10,атс!$D$34:$D$777)</f>
        <v>738.46173825000005</v>
      </c>
      <c r="K77">
        <f>SUMIF(атс!$M$34:$M$777,конвертация!K10,атс!$D$34:$D$777)</f>
        <v>891.11759944999994</v>
      </c>
      <c r="L77">
        <f>SUMIF(атс!$M$34:$M$777,конвертация!L10,атс!$D$34:$D$777)</f>
        <v>934.09686166999995</v>
      </c>
      <c r="M77">
        <f>SUMIF(атс!$M$34:$M$777,конвертация!M10,атс!$D$34:$D$777)</f>
        <v>885.04405532999999</v>
      </c>
      <c r="N77">
        <f>SUMIF(атс!$M$34:$M$777,конвертация!N10,атс!$D$34:$D$777)</f>
        <v>1101.62431122</v>
      </c>
      <c r="O77">
        <f>SUMIF(атс!$M$34:$M$777,конвертация!O10,атс!$D$34:$D$777)</f>
        <v>988.74491296999997</v>
      </c>
      <c r="P77">
        <f>SUMIF(атс!$M$34:$M$777,конвертация!P10,атс!$D$34:$D$777)</f>
        <v>923.94326408999996</v>
      </c>
      <c r="Q77">
        <f>SUMIF(атс!$M$34:$M$777,конвертация!Q10,атс!$D$34:$D$777)</f>
        <v>950.34434425999996</v>
      </c>
      <c r="R77">
        <f>SUMIF(атс!$M$34:$M$777,конвертация!R10,атс!$D$34:$D$777)</f>
        <v>989.71490928000003</v>
      </c>
      <c r="S77">
        <f>SUMIF(атс!$M$34:$M$777,конвертация!S10,атс!$D$34:$D$777)</f>
        <v>904.43094470000005</v>
      </c>
      <c r="T77">
        <f>SUMIF(атс!$M$34:$M$777,конвертация!T10,атс!$D$34:$D$777)</f>
        <v>1350.44697853</v>
      </c>
      <c r="U77">
        <f>SUMIF(атс!$M$34:$M$777,конвертация!U10,атс!$D$34:$D$777)</f>
        <v>962.50914292000004</v>
      </c>
      <c r="V77">
        <f>SUMIF(атс!$M$34:$M$777,конвертация!V10,атс!$D$34:$D$777)</f>
        <v>811.85845866</v>
      </c>
      <c r="W77">
        <f>SUMIF(атс!$M$34:$M$777,конвертация!W10,атс!$D$34:$D$777)</f>
        <v>691.14067290000003</v>
      </c>
      <c r="X77">
        <f>SUMIF(атс!$M$34:$M$777,конвертация!X10,атс!$D$34:$D$777)</f>
        <v>654.00067795999996</v>
      </c>
      <c r="Y77">
        <f>SUMIF(атс!$M$34:$M$777,конвертация!Y10,атс!$D$34:$D$777)</f>
        <v>620.68642092000005</v>
      </c>
    </row>
    <row r="78" spans="1:25" x14ac:dyDescent="0.2">
      <c r="A78">
        <v>11</v>
      </c>
      <c r="B78">
        <f>SUMIF(атс!$M$34:$M$777,конвертация!B11,атс!$D$34:$D$777)</f>
        <v>775.23429131</v>
      </c>
      <c r="C78">
        <f>SUMIF(атс!$M$34:$M$777,конвертация!C11,атс!$D$34:$D$777)</f>
        <v>753.59676489000003</v>
      </c>
      <c r="D78">
        <f>SUMIF(атс!$M$34:$M$777,конвертация!D11,атс!$D$34:$D$777)</f>
        <v>738.38511284000003</v>
      </c>
      <c r="E78">
        <f>SUMIF(атс!$M$34:$M$777,конвертация!E11,атс!$D$34:$D$777)</f>
        <v>841.54953455999998</v>
      </c>
      <c r="F78">
        <f>SUMIF(атс!$M$34:$M$777,конвертация!F11,атс!$D$34:$D$777)</f>
        <v>972.30041847999996</v>
      </c>
      <c r="G78">
        <f>SUMIF(атс!$M$34:$M$777,конвертация!G11,атс!$D$34:$D$777)</f>
        <v>1177.7082974</v>
      </c>
      <c r="H78">
        <f>SUMIF(атс!$M$34:$M$777,конвертация!H11,атс!$D$34:$D$777)</f>
        <v>1186.9945940699999</v>
      </c>
      <c r="I78">
        <f>SUMIF(атс!$M$34:$M$777,конвертация!I11,атс!$D$34:$D$777)</f>
        <v>1123.4970606500001</v>
      </c>
      <c r="J78">
        <f>SUMIF(атс!$M$34:$M$777,конвертация!J11,атс!$D$34:$D$777)</f>
        <v>1038.6579072100001</v>
      </c>
      <c r="K78">
        <f>SUMIF(атс!$M$34:$M$777,конвертация!K11,атс!$D$34:$D$777)</f>
        <v>958.51496176000001</v>
      </c>
      <c r="L78">
        <f>SUMIF(атс!$M$34:$M$777,конвертация!L11,атс!$D$34:$D$777)</f>
        <v>972.49136068999996</v>
      </c>
      <c r="M78">
        <f>SUMIF(атс!$M$34:$M$777,конвертация!M11,атс!$D$34:$D$777)</f>
        <v>774.06146822999995</v>
      </c>
      <c r="N78">
        <f>SUMIF(атс!$M$34:$M$777,конвертация!N11,атс!$D$34:$D$777)</f>
        <v>855.11575773000004</v>
      </c>
      <c r="O78">
        <f>SUMIF(атс!$M$34:$M$777,конвертация!O11,атс!$D$34:$D$777)</f>
        <v>733.48852610999995</v>
      </c>
      <c r="P78">
        <f>SUMIF(атс!$M$34:$M$777,конвертация!P11,атс!$D$34:$D$777)</f>
        <v>749.21296486999995</v>
      </c>
      <c r="Q78">
        <f>SUMIF(атс!$M$34:$M$777,конвертация!Q11,атс!$D$34:$D$777)</f>
        <v>753.90772007999999</v>
      </c>
      <c r="R78">
        <f>SUMIF(атс!$M$34:$M$777,конвертация!R11,атс!$D$34:$D$777)</f>
        <v>701.94072745000005</v>
      </c>
      <c r="S78">
        <f>SUMIF(атс!$M$34:$M$777,конвертация!S11,атс!$D$34:$D$777)</f>
        <v>655.05874183000003</v>
      </c>
      <c r="T78">
        <f>SUMIF(атс!$M$34:$M$777,конвертация!T11,атс!$D$34:$D$777)</f>
        <v>687.98048831000006</v>
      </c>
      <c r="U78">
        <f>SUMIF(атс!$M$34:$M$777,конвертация!U11,атс!$D$34:$D$777)</f>
        <v>678.21056368999996</v>
      </c>
      <c r="V78">
        <f>SUMIF(атс!$M$34:$M$777,конвертация!V11,атс!$D$34:$D$777)</f>
        <v>578.41121094000005</v>
      </c>
      <c r="W78">
        <f>SUMIF(атс!$M$34:$M$777,конвертация!W11,атс!$D$34:$D$777)</f>
        <v>637.32782789999999</v>
      </c>
      <c r="X78">
        <f>SUMIF(атс!$M$34:$M$777,конвертация!X11,атс!$D$34:$D$777)</f>
        <v>657.18899085999999</v>
      </c>
      <c r="Y78">
        <f>SUMIF(атс!$M$34:$M$777,конвертация!Y11,атс!$D$34:$D$777)</f>
        <v>686.64028628999995</v>
      </c>
    </row>
    <row r="79" spans="1:25" x14ac:dyDescent="0.2">
      <c r="A79">
        <v>12</v>
      </c>
      <c r="B79">
        <f>SUMIF(атс!$M$34:$M$777,конвертация!B12,атс!$D$34:$D$777)</f>
        <v>878.05932625000003</v>
      </c>
      <c r="C79">
        <f>SUMIF(атс!$M$34:$M$777,конвертация!C12,атс!$D$34:$D$777)</f>
        <v>889.64701875000003</v>
      </c>
      <c r="D79">
        <f>SUMIF(атс!$M$34:$M$777,конвертация!D12,атс!$D$34:$D$777)</f>
        <v>769.20289275000005</v>
      </c>
      <c r="E79">
        <f>SUMIF(атс!$M$34:$M$777,конвертация!E12,атс!$D$34:$D$777)</f>
        <v>757.62093884000001</v>
      </c>
      <c r="F79">
        <f>SUMIF(атс!$M$34:$M$777,конвертация!F12,атс!$D$34:$D$777)</f>
        <v>833.82808779000004</v>
      </c>
      <c r="G79">
        <f>SUMIF(атс!$M$34:$M$777,конвертация!G12,атс!$D$34:$D$777)</f>
        <v>862.40853681999999</v>
      </c>
      <c r="H79">
        <f>SUMIF(атс!$M$34:$M$777,конвертация!H12,атс!$D$34:$D$777)</f>
        <v>812.43419247999998</v>
      </c>
      <c r="I79">
        <f>SUMIF(атс!$M$34:$M$777,конвертация!I12,атс!$D$34:$D$777)</f>
        <v>702.18165543999999</v>
      </c>
      <c r="J79">
        <f>SUMIF(атс!$M$34:$M$777,конвертация!J12,атс!$D$34:$D$777)</f>
        <v>612.76907915000004</v>
      </c>
      <c r="K79">
        <f>SUMIF(атс!$M$34:$M$777,конвертация!K12,атс!$D$34:$D$777)</f>
        <v>609.79752552000002</v>
      </c>
      <c r="L79">
        <f>SUMIF(атс!$M$34:$M$777,конвертация!L12,атс!$D$34:$D$777)</f>
        <v>607.34376966000002</v>
      </c>
      <c r="M79">
        <f>SUMIF(атс!$M$34:$M$777,конвертация!M12,атс!$D$34:$D$777)</f>
        <v>712.87082927999995</v>
      </c>
      <c r="N79">
        <f>SUMIF(атс!$M$34:$M$777,конвертация!N12,атс!$D$34:$D$777)</f>
        <v>964.13875038000003</v>
      </c>
      <c r="O79">
        <f>SUMIF(атс!$M$34:$M$777,конвертация!O12,атс!$D$34:$D$777)</f>
        <v>931.69402669999999</v>
      </c>
      <c r="P79">
        <f>SUMIF(атс!$M$34:$M$777,конвертация!P12,атс!$D$34:$D$777)</f>
        <v>801.45494022000003</v>
      </c>
      <c r="Q79">
        <f>SUMIF(атс!$M$34:$M$777,конвертация!Q12,атс!$D$34:$D$777)</f>
        <v>656.64221093000003</v>
      </c>
      <c r="R79">
        <f>SUMIF(атс!$M$34:$M$777,конвертация!R12,атс!$D$34:$D$777)</f>
        <v>557.15340612</v>
      </c>
      <c r="S79">
        <f>SUMIF(атс!$M$34:$M$777,конвертация!S12,атс!$D$34:$D$777)</f>
        <v>617.92527443999995</v>
      </c>
      <c r="T79">
        <f>SUMIF(атс!$M$34:$M$777,конвертация!T12,атс!$D$34:$D$777)</f>
        <v>602.30127031999996</v>
      </c>
      <c r="U79">
        <f>SUMIF(атс!$M$34:$M$777,конвертация!U12,атс!$D$34:$D$777)</f>
        <v>506.85891622000003</v>
      </c>
      <c r="V79">
        <f>SUMIF(атс!$M$34:$M$777,конвертация!V12,атс!$D$34:$D$777)</f>
        <v>464.90822492000001</v>
      </c>
      <c r="W79">
        <f>SUMIF(атс!$M$34:$M$777,конвертация!W12,атс!$D$34:$D$777)</f>
        <v>594.47140377000005</v>
      </c>
      <c r="X79">
        <f>SUMIF(атс!$M$34:$M$777,конвертация!X12,атс!$D$34:$D$777)</f>
        <v>538.97631740999998</v>
      </c>
      <c r="Y79">
        <f>SUMIF(атс!$M$34:$M$777,конвертация!Y12,атс!$D$34:$D$777)</f>
        <v>575.67643231</v>
      </c>
    </row>
    <row r="80" spans="1:25" x14ac:dyDescent="0.2">
      <c r="A80">
        <v>13</v>
      </c>
      <c r="B80">
        <f>SUMIF(атс!$M$34:$M$777,конвертация!B13,атс!$D$34:$D$777)</f>
        <v>770.81413616999998</v>
      </c>
      <c r="C80">
        <f>SUMIF(атс!$M$34:$M$777,конвертация!C13,атс!$D$34:$D$777)</f>
        <v>829.64608808000003</v>
      </c>
      <c r="D80">
        <f>SUMIF(атс!$M$34:$M$777,конвертация!D13,атс!$D$34:$D$777)</f>
        <v>1020.60914795</v>
      </c>
      <c r="E80">
        <f>SUMIF(атс!$M$34:$M$777,конвертация!E13,атс!$D$34:$D$777)</f>
        <v>1233.9848478500001</v>
      </c>
      <c r="F80">
        <f>SUMIF(атс!$M$34:$M$777,конвертация!F13,атс!$D$34:$D$777)</f>
        <v>1093.29679704</v>
      </c>
      <c r="G80">
        <f>SUMIF(атс!$M$34:$M$777,конвертация!G13,атс!$D$34:$D$777)</f>
        <v>1140.4638267400001</v>
      </c>
      <c r="H80">
        <f>SUMIF(атс!$M$34:$M$777,конвертация!H13,атс!$D$34:$D$777)</f>
        <v>1166.1802806999999</v>
      </c>
      <c r="I80">
        <f>SUMIF(атс!$M$34:$M$777,конвертация!I13,атс!$D$34:$D$777)</f>
        <v>1058.48238079</v>
      </c>
      <c r="J80">
        <f>SUMIF(атс!$M$34:$M$777,конвертация!J13,атс!$D$34:$D$777)</f>
        <v>906.71488730999999</v>
      </c>
      <c r="K80">
        <f>SUMIF(атс!$M$34:$M$777,конвертация!K13,атс!$D$34:$D$777)</f>
        <v>754.97480130999998</v>
      </c>
      <c r="L80">
        <f>SUMIF(атс!$M$34:$M$777,конвертация!L13,атс!$D$34:$D$777)</f>
        <v>714.12226142999998</v>
      </c>
      <c r="M80">
        <f>SUMIF(атс!$M$34:$M$777,конвертация!M13,атс!$D$34:$D$777)</f>
        <v>701.89868326999999</v>
      </c>
      <c r="N80">
        <f>SUMIF(атс!$M$34:$M$777,конвертация!N13,атс!$D$34:$D$777)</f>
        <v>657.94269571999996</v>
      </c>
      <c r="O80">
        <f>SUMIF(атс!$M$34:$M$777,конвертация!O13,атс!$D$34:$D$777)</f>
        <v>754.03809554999998</v>
      </c>
      <c r="P80">
        <f>SUMIF(атс!$M$34:$M$777,конвертация!P13,атс!$D$34:$D$777)</f>
        <v>558.26410653999994</v>
      </c>
      <c r="Q80">
        <f>SUMIF(атс!$M$34:$M$777,конвертация!Q13,атс!$D$34:$D$777)</f>
        <v>611.79638826999997</v>
      </c>
      <c r="R80">
        <f>SUMIF(атс!$M$34:$M$777,конвертация!R13,атс!$D$34:$D$777)</f>
        <v>600.41375054000002</v>
      </c>
      <c r="S80">
        <f>SUMIF(атс!$M$34:$M$777,конвертация!S13,атс!$D$34:$D$777)</f>
        <v>647.45022730000005</v>
      </c>
      <c r="T80">
        <f>SUMIF(атс!$M$34:$M$777,конвертация!T13,атс!$D$34:$D$777)</f>
        <v>772.24354472000005</v>
      </c>
      <c r="U80">
        <f>SUMIF(атс!$M$34:$M$777,конвертация!U13,атс!$D$34:$D$777)</f>
        <v>882.71277193000003</v>
      </c>
      <c r="V80">
        <f>SUMIF(атс!$M$34:$M$777,конвертация!V13,атс!$D$34:$D$777)</f>
        <v>860.09899043999997</v>
      </c>
      <c r="W80">
        <f>SUMIF(атс!$M$34:$M$777,конвертация!W13,атс!$D$34:$D$777)</f>
        <v>804.81010285000002</v>
      </c>
      <c r="X80">
        <f>SUMIF(атс!$M$34:$M$777,конвертация!X13,атс!$D$34:$D$777)</f>
        <v>698.03721504999999</v>
      </c>
      <c r="Y80">
        <f>SUMIF(атс!$M$34:$M$777,конвертация!Y13,атс!$D$34:$D$777)</f>
        <v>808.54844103000005</v>
      </c>
    </row>
    <row r="81" spans="1:25" x14ac:dyDescent="0.2">
      <c r="A81">
        <v>14</v>
      </c>
      <c r="B81">
        <f>SUMIF(атс!$M$34:$M$777,конвертация!B14,атс!$D$34:$D$777)</f>
        <v>760.59567116000005</v>
      </c>
      <c r="C81">
        <f>SUMIF(атс!$M$34:$M$777,конвертация!C14,атс!$D$34:$D$777)</f>
        <v>956.10876551000001</v>
      </c>
      <c r="D81">
        <f>SUMIF(атс!$M$34:$M$777,конвертация!D14,атс!$D$34:$D$777)</f>
        <v>1006.72284067</v>
      </c>
      <c r="E81">
        <f>SUMIF(атс!$M$34:$M$777,конвертация!E14,атс!$D$34:$D$777)</f>
        <v>878.33008252000002</v>
      </c>
      <c r="F81">
        <f>SUMIF(атс!$M$34:$M$777,конвертация!F14,атс!$D$34:$D$777)</f>
        <v>958.33228925000003</v>
      </c>
      <c r="G81">
        <f>SUMIF(атс!$M$34:$M$777,конвертация!G14,атс!$D$34:$D$777)</f>
        <v>950.34100645000001</v>
      </c>
      <c r="H81">
        <f>SUMIF(атс!$M$34:$M$777,конвертация!H14,атс!$D$34:$D$777)</f>
        <v>802.08965739999996</v>
      </c>
      <c r="I81">
        <f>SUMIF(атс!$M$34:$M$777,конвертация!I14,атс!$D$34:$D$777)</f>
        <v>882.44499731999997</v>
      </c>
      <c r="J81">
        <f>SUMIF(атс!$M$34:$M$777,конвертация!J14,атс!$D$34:$D$777)</f>
        <v>794.22391746999995</v>
      </c>
      <c r="K81">
        <f>SUMIF(атс!$M$34:$M$777,конвертация!K14,атс!$D$34:$D$777)</f>
        <v>745.73580417999995</v>
      </c>
      <c r="L81">
        <f>SUMIF(атс!$M$34:$M$777,конвертация!L14,атс!$D$34:$D$777)</f>
        <v>662.22536378999996</v>
      </c>
      <c r="M81">
        <f>SUMIF(атс!$M$34:$M$777,конвертация!M14,атс!$D$34:$D$777)</f>
        <v>716.68597212999998</v>
      </c>
      <c r="N81">
        <f>SUMIF(атс!$M$34:$M$777,конвертация!N14,атс!$D$34:$D$777)</f>
        <v>792.54056197</v>
      </c>
      <c r="O81">
        <f>SUMIF(атс!$M$34:$M$777,конвертация!O14,атс!$D$34:$D$777)</f>
        <v>788.71349185999998</v>
      </c>
      <c r="P81">
        <f>SUMIF(атс!$M$34:$M$777,конвертация!P14,атс!$D$34:$D$777)</f>
        <v>801.69642938000004</v>
      </c>
      <c r="Q81">
        <f>SUMIF(атс!$M$34:$M$777,конвертация!Q14,атс!$D$34:$D$777)</f>
        <v>996.02341693999995</v>
      </c>
      <c r="R81">
        <f>SUMIF(атс!$M$34:$M$777,конвертация!R14,атс!$D$34:$D$777)</f>
        <v>937.72524333000001</v>
      </c>
      <c r="S81">
        <f>SUMIF(атс!$M$34:$M$777,конвертация!S14,атс!$D$34:$D$777)</f>
        <v>1056.6259629799999</v>
      </c>
      <c r="T81">
        <f>SUMIF(атс!$M$34:$M$777,конвертация!T14,атс!$D$34:$D$777)</f>
        <v>1027.6750098099999</v>
      </c>
      <c r="U81">
        <f>SUMIF(атс!$M$34:$M$777,конвертация!U14,атс!$D$34:$D$777)</f>
        <v>1211.3996642699999</v>
      </c>
      <c r="V81">
        <f>SUMIF(атс!$M$34:$M$777,конвертация!V14,атс!$D$34:$D$777)</f>
        <v>977.30303058000004</v>
      </c>
      <c r="W81">
        <f>SUMIF(атс!$M$34:$M$777,конвертация!W14,атс!$D$34:$D$777)</f>
        <v>917.11500179999996</v>
      </c>
      <c r="X81">
        <f>SUMIF(атс!$M$34:$M$777,конвертация!X14,атс!$D$34:$D$777)</f>
        <v>699.09228784000004</v>
      </c>
      <c r="Y81">
        <f>SUMIF(атс!$M$34:$M$777,конвертация!Y14,атс!$D$34:$D$777)</f>
        <v>809.30327259000001</v>
      </c>
    </row>
    <row r="82" spans="1:25" x14ac:dyDescent="0.2">
      <c r="A82">
        <v>15</v>
      </c>
      <c r="B82">
        <f>SUMIF(атс!$M$34:$M$777,конвертация!B15,атс!$D$34:$D$777)</f>
        <v>746.89186542000004</v>
      </c>
      <c r="C82">
        <f>SUMIF(атс!$M$34:$M$777,конвертация!C15,атс!$D$34:$D$777)</f>
        <v>895.25878385999999</v>
      </c>
      <c r="D82">
        <f>SUMIF(атс!$M$34:$M$777,конвертация!D15,атс!$D$34:$D$777)</f>
        <v>771.80010830000003</v>
      </c>
      <c r="E82">
        <f>SUMIF(атс!$M$34:$M$777,конвертация!E15,атс!$D$34:$D$777)</f>
        <v>786.56420902000002</v>
      </c>
      <c r="F82">
        <f>SUMIF(атс!$M$34:$M$777,конвертация!F15,атс!$D$34:$D$777)</f>
        <v>711.14275074</v>
      </c>
      <c r="G82">
        <f>SUMIF(атс!$M$34:$M$777,конвертация!G15,атс!$D$34:$D$777)</f>
        <v>658.99743749000004</v>
      </c>
      <c r="H82">
        <f>SUMIF(атс!$M$34:$M$777,конвертация!H15,атс!$D$34:$D$777)</f>
        <v>637.00953105999997</v>
      </c>
      <c r="I82">
        <f>SUMIF(атс!$M$34:$M$777,конвертация!I15,атс!$D$34:$D$777)</f>
        <v>496.34844776</v>
      </c>
      <c r="J82">
        <f>SUMIF(атс!$M$34:$M$777,конвертация!J15,атс!$D$34:$D$777)</f>
        <v>539.69323770999995</v>
      </c>
      <c r="K82">
        <f>SUMIF(атс!$M$34:$M$777,конвертация!K15,атс!$D$34:$D$777)</f>
        <v>547.58185595999998</v>
      </c>
      <c r="L82">
        <f>SUMIF(атс!$M$34:$M$777,конвертация!L15,атс!$D$34:$D$777)</f>
        <v>478.41319064999999</v>
      </c>
      <c r="M82">
        <f>SUMIF(атс!$M$34:$M$777,конвертация!M15,атс!$D$34:$D$777)</f>
        <v>565.85706286000004</v>
      </c>
      <c r="N82">
        <f>SUMIF(атс!$M$34:$M$777,конвертация!N15,атс!$D$34:$D$777)</f>
        <v>567.89377961000002</v>
      </c>
      <c r="O82">
        <f>SUMIF(атс!$M$34:$M$777,конвертация!O15,атс!$D$34:$D$777)</f>
        <v>668.39303952</v>
      </c>
      <c r="P82">
        <f>SUMIF(атс!$M$34:$M$777,конвертация!P15,атс!$D$34:$D$777)</f>
        <v>563.19168479999996</v>
      </c>
      <c r="Q82">
        <f>SUMIF(атс!$M$34:$M$777,конвертация!Q15,атс!$D$34:$D$777)</f>
        <v>559.46721157000002</v>
      </c>
      <c r="R82">
        <f>SUMIF(атс!$M$34:$M$777,конвертация!R15,атс!$D$34:$D$777)</f>
        <v>582.63089015000003</v>
      </c>
      <c r="S82">
        <f>SUMIF(атс!$M$34:$M$777,конвертация!S15,атс!$D$34:$D$777)</f>
        <v>585.83247766</v>
      </c>
      <c r="T82">
        <f>SUMIF(атс!$M$34:$M$777,конвертация!T15,атс!$D$34:$D$777)</f>
        <v>628.88237225</v>
      </c>
      <c r="U82">
        <f>SUMIF(атс!$M$34:$M$777,конвертация!U15,атс!$D$34:$D$777)</f>
        <v>793.83416575000001</v>
      </c>
      <c r="V82">
        <f>SUMIF(атс!$M$34:$M$777,конвертация!V15,атс!$D$34:$D$777)</f>
        <v>599.93410319999998</v>
      </c>
      <c r="W82">
        <f>SUMIF(атс!$M$34:$M$777,конвертация!W15,атс!$D$34:$D$777)</f>
        <v>567.15889784000001</v>
      </c>
      <c r="X82">
        <f>SUMIF(атс!$M$34:$M$777,конвертация!X15,атс!$D$34:$D$777)</f>
        <v>562.86065394000002</v>
      </c>
      <c r="Y82">
        <f>SUMIF(атс!$M$34:$M$777,конвертация!Y15,атс!$D$34:$D$777)</f>
        <v>559.26916975999995</v>
      </c>
    </row>
    <row r="83" spans="1:25" x14ac:dyDescent="0.2">
      <c r="A83">
        <v>16</v>
      </c>
      <c r="B83">
        <f>SUMIF(атс!$M$34:$M$777,конвертация!B16,атс!$D$34:$D$777)</f>
        <v>806.99645938000003</v>
      </c>
      <c r="C83">
        <f>SUMIF(атс!$M$34:$M$777,конвертация!C16,атс!$D$34:$D$777)</f>
        <v>829.06166893</v>
      </c>
      <c r="D83">
        <f>SUMIF(атс!$M$34:$M$777,конвертация!D16,атс!$D$34:$D$777)</f>
        <v>777.81087733000004</v>
      </c>
      <c r="E83">
        <f>SUMIF(атс!$M$34:$M$777,конвертация!E16,атс!$D$34:$D$777)</f>
        <v>821.25479981000001</v>
      </c>
      <c r="F83">
        <f>SUMIF(атс!$M$34:$M$777,конвертация!F16,атс!$D$34:$D$777)</f>
        <v>900.80299989000002</v>
      </c>
      <c r="G83">
        <f>SUMIF(атс!$M$34:$M$777,конвертация!G16,атс!$D$34:$D$777)</f>
        <v>862.97163580999995</v>
      </c>
      <c r="H83">
        <f>SUMIF(атс!$M$34:$M$777,конвертация!H16,атс!$D$34:$D$777)</f>
        <v>876.75942971999996</v>
      </c>
      <c r="I83">
        <f>SUMIF(атс!$M$34:$M$777,конвертация!I16,атс!$D$34:$D$777)</f>
        <v>602.91207816999997</v>
      </c>
      <c r="J83">
        <f>SUMIF(атс!$M$34:$M$777,конвертация!J16,атс!$D$34:$D$777)</f>
        <v>617.01846545000001</v>
      </c>
      <c r="K83">
        <f>SUMIF(атс!$M$34:$M$777,конвертация!K16,атс!$D$34:$D$777)</f>
        <v>558.31577750999998</v>
      </c>
      <c r="L83">
        <f>SUMIF(атс!$M$34:$M$777,конвертация!L16,атс!$D$34:$D$777)</f>
        <v>557.46370310999998</v>
      </c>
      <c r="M83">
        <f>SUMIF(атс!$M$34:$M$777,конвертация!M16,атс!$D$34:$D$777)</f>
        <v>600.62089137999999</v>
      </c>
      <c r="N83">
        <f>SUMIF(атс!$M$34:$M$777,конвертация!N16,атс!$D$34:$D$777)</f>
        <v>673.00213080000003</v>
      </c>
      <c r="O83">
        <f>SUMIF(атс!$M$34:$M$777,конвертация!O16,атс!$D$34:$D$777)</f>
        <v>666.26729286</v>
      </c>
      <c r="P83">
        <f>SUMIF(атс!$M$34:$M$777,конвертация!P16,атс!$D$34:$D$777)</f>
        <v>538.60558392999997</v>
      </c>
      <c r="Q83">
        <f>SUMIF(атс!$M$34:$M$777,конвертация!Q16,атс!$D$34:$D$777)</f>
        <v>513.38119582000002</v>
      </c>
      <c r="R83">
        <f>SUMIF(атс!$M$34:$M$777,конвертация!R16,атс!$D$34:$D$777)</f>
        <v>510.53540483</v>
      </c>
      <c r="S83">
        <f>SUMIF(атс!$M$34:$M$777,конвертация!S16,атс!$D$34:$D$777)</f>
        <v>670.04299160999994</v>
      </c>
      <c r="T83">
        <f>SUMIF(атс!$M$34:$M$777,конвертация!T16,атс!$D$34:$D$777)</f>
        <v>538.71529174</v>
      </c>
      <c r="U83">
        <f>SUMIF(атс!$M$34:$M$777,конвертация!U16,атс!$D$34:$D$777)</f>
        <v>499.31981051000002</v>
      </c>
      <c r="V83">
        <f>SUMIF(атс!$M$34:$M$777,конвертация!V16,атс!$D$34:$D$777)</f>
        <v>640.57148674999996</v>
      </c>
      <c r="W83">
        <f>SUMIF(атс!$M$34:$M$777,конвертация!W16,атс!$D$34:$D$777)</f>
        <v>624.19744037999999</v>
      </c>
      <c r="X83">
        <f>SUMIF(атс!$M$34:$M$777,конвертация!X16,атс!$D$34:$D$777)</f>
        <v>628.73342728</v>
      </c>
      <c r="Y83">
        <f>SUMIF(атс!$M$34:$M$777,конвертация!Y16,атс!$D$34:$D$777)</f>
        <v>642.21952404000001</v>
      </c>
    </row>
    <row r="84" spans="1:25" x14ac:dyDescent="0.2">
      <c r="A84">
        <v>17</v>
      </c>
      <c r="B84">
        <f>SUMIF(атс!$M$34:$M$777,конвертация!B17,атс!$D$34:$D$777)</f>
        <v>798.30540559999997</v>
      </c>
      <c r="C84">
        <f>SUMIF(атс!$M$34:$M$777,конвертация!C17,атс!$D$34:$D$777)</f>
        <v>713.85924656999998</v>
      </c>
      <c r="D84">
        <f>SUMIF(атс!$M$34:$M$777,конвертация!D17,атс!$D$34:$D$777)</f>
        <v>693.95155035000005</v>
      </c>
      <c r="E84">
        <f>SUMIF(атс!$M$34:$M$777,конвертация!E17,атс!$D$34:$D$777)</f>
        <v>976.77400103000002</v>
      </c>
      <c r="F84">
        <f>SUMIF(атс!$M$34:$M$777,конвертация!F17,атс!$D$34:$D$777)</f>
        <v>887.76185667000004</v>
      </c>
      <c r="G84">
        <f>SUMIF(атс!$M$34:$M$777,конвертация!G17,атс!$D$34:$D$777)</f>
        <v>822.91576823000003</v>
      </c>
      <c r="H84">
        <f>SUMIF(атс!$M$34:$M$777,конвертация!H17,атс!$D$34:$D$777)</f>
        <v>716.93558101999997</v>
      </c>
      <c r="I84">
        <f>SUMIF(атс!$M$34:$M$777,конвертация!I17,атс!$D$34:$D$777)</f>
        <v>754.91969556000004</v>
      </c>
      <c r="J84">
        <f>SUMIF(атс!$M$34:$M$777,конвертация!J17,атс!$D$34:$D$777)</f>
        <v>663.57000018999997</v>
      </c>
      <c r="K84">
        <f>SUMIF(атс!$M$34:$M$777,конвертация!K17,атс!$D$34:$D$777)</f>
        <v>542.82930268999996</v>
      </c>
      <c r="L84">
        <f>SUMIF(атс!$M$34:$M$777,конвертация!L17,атс!$D$34:$D$777)</f>
        <v>676.47273795000001</v>
      </c>
      <c r="M84">
        <f>SUMIF(атс!$M$34:$M$777,конвертация!M17,атс!$D$34:$D$777)</f>
        <v>587.07870026000001</v>
      </c>
      <c r="N84">
        <f>SUMIF(атс!$M$34:$M$777,конвертация!N17,атс!$D$34:$D$777)</f>
        <v>544.16609109000001</v>
      </c>
      <c r="O84">
        <f>SUMIF(атс!$M$34:$M$777,конвертация!O17,атс!$D$34:$D$777)</f>
        <v>655.96453200999997</v>
      </c>
      <c r="P84">
        <f>SUMIF(атс!$M$34:$M$777,конвертация!P17,атс!$D$34:$D$777)</f>
        <v>779.35516638000001</v>
      </c>
      <c r="Q84">
        <f>SUMIF(атс!$M$34:$M$777,конвертация!Q17,атс!$D$34:$D$777)</f>
        <v>596.61156240000003</v>
      </c>
      <c r="R84">
        <f>SUMIF(атс!$M$34:$M$777,конвертация!R17,атс!$D$34:$D$777)</f>
        <v>785.91793742000004</v>
      </c>
      <c r="S84">
        <f>SUMIF(атс!$M$34:$M$777,конвертация!S17,атс!$D$34:$D$777)</f>
        <v>619.74704454000005</v>
      </c>
      <c r="T84">
        <f>SUMIF(атс!$M$34:$M$777,конвертация!T17,атс!$D$34:$D$777)</f>
        <v>764.84445502999995</v>
      </c>
      <c r="U84">
        <f>SUMIF(атс!$M$34:$M$777,конвертация!U17,атс!$D$34:$D$777)</f>
        <v>736.36017719999995</v>
      </c>
      <c r="V84">
        <f>SUMIF(атс!$M$34:$M$777,конвертация!V17,атс!$D$34:$D$777)</f>
        <v>780.82950917999995</v>
      </c>
      <c r="W84">
        <f>SUMIF(атс!$M$34:$M$777,конвертация!W17,атс!$D$34:$D$777)</f>
        <v>690.84286105000001</v>
      </c>
      <c r="X84">
        <f>SUMIF(атс!$M$34:$M$777,конвертация!X17,атс!$D$34:$D$777)</f>
        <v>631.32681819000004</v>
      </c>
      <c r="Y84">
        <f>SUMIF(атс!$M$34:$M$777,конвертация!Y17,атс!$D$34:$D$777)</f>
        <v>620.62405802000001</v>
      </c>
    </row>
    <row r="85" spans="1:25" x14ac:dyDescent="0.2">
      <c r="A85">
        <v>18</v>
      </c>
      <c r="B85">
        <f>SUMIF(атс!$M$34:$M$777,конвертация!B18,атс!$D$34:$D$777)</f>
        <v>734.83354745999998</v>
      </c>
      <c r="C85">
        <f>SUMIF(атс!$M$34:$M$777,конвертация!C18,атс!$D$34:$D$777)</f>
        <v>683.74252578999995</v>
      </c>
      <c r="D85">
        <f>SUMIF(атс!$M$34:$M$777,конвертация!D18,атс!$D$34:$D$777)</f>
        <v>793.18280576999996</v>
      </c>
      <c r="E85">
        <f>SUMIF(атс!$M$34:$M$777,конвертация!E18,атс!$D$34:$D$777)</f>
        <v>833.90401980000001</v>
      </c>
      <c r="F85">
        <f>SUMIF(атс!$M$34:$M$777,конвертация!F18,атс!$D$34:$D$777)</f>
        <v>706.77783843999998</v>
      </c>
      <c r="G85">
        <f>SUMIF(атс!$M$34:$M$777,конвертация!G18,атс!$D$34:$D$777)</f>
        <v>707.03993136999998</v>
      </c>
      <c r="H85">
        <f>SUMIF(атс!$M$34:$M$777,конвертация!H18,атс!$D$34:$D$777)</f>
        <v>638.79983420999997</v>
      </c>
      <c r="I85">
        <f>SUMIF(атс!$M$34:$M$777,конвертация!I18,атс!$D$34:$D$777)</f>
        <v>710.10305353000001</v>
      </c>
      <c r="J85">
        <f>SUMIF(атс!$M$34:$M$777,конвертация!J18,атс!$D$34:$D$777)</f>
        <v>680.93433518999996</v>
      </c>
      <c r="K85">
        <f>SUMIF(атс!$M$34:$M$777,конвертация!K18,атс!$D$34:$D$777)</f>
        <v>624.34820022999997</v>
      </c>
      <c r="L85">
        <f>SUMIF(атс!$M$34:$M$777,конвертация!L18,атс!$D$34:$D$777)</f>
        <v>724.92109481</v>
      </c>
      <c r="M85">
        <f>SUMIF(атс!$M$34:$M$777,конвертация!M18,атс!$D$34:$D$777)</f>
        <v>636.54515536999997</v>
      </c>
      <c r="N85">
        <f>SUMIF(атс!$M$34:$M$777,конвертация!N18,атс!$D$34:$D$777)</f>
        <v>587.23752761000003</v>
      </c>
      <c r="O85">
        <f>SUMIF(атс!$M$34:$M$777,конвертация!O18,атс!$D$34:$D$777)</f>
        <v>724.58941625</v>
      </c>
      <c r="P85">
        <f>SUMIF(атс!$M$34:$M$777,конвертация!P18,атс!$D$34:$D$777)</f>
        <v>535.64546042999996</v>
      </c>
      <c r="Q85">
        <f>SUMIF(атс!$M$34:$M$777,конвертация!Q18,атс!$D$34:$D$777)</f>
        <v>603.37449008999999</v>
      </c>
      <c r="R85">
        <f>SUMIF(атс!$M$34:$M$777,конвертация!R18,атс!$D$34:$D$777)</f>
        <v>558.37464306000004</v>
      </c>
      <c r="S85">
        <f>SUMIF(атс!$M$34:$M$777,конвертация!S18,атс!$D$34:$D$777)</f>
        <v>604.51150242999995</v>
      </c>
      <c r="T85">
        <f>SUMIF(атс!$M$34:$M$777,конвертация!T18,атс!$D$34:$D$777)</f>
        <v>592.13623051000002</v>
      </c>
      <c r="U85">
        <f>SUMIF(атс!$M$34:$M$777,конвертация!U18,атс!$D$34:$D$777)</f>
        <v>574.96904328000005</v>
      </c>
      <c r="V85">
        <f>SUMIF(атс!$M$34:$M$777,конвертация!V18,атс!$D$34:$D$777)</f>
        <v>623.60773784000003</v>
      </c>
      <c r="W85">
        <f>SUMIF(атс!$M$34:$M$777,конвертация!W18,атс!$D$34:$D$777)</f>
        <v>671.92311760999996</v>
      </c>
      <c r="X85">
        <f>SUMIF(атс!$M$34:$M$777,конвертация!X18,атс!$D$34:$D$777)</f>
        <v>719.17230881</v>
      </c>
      <c r="Y85">
        <f>SUMIF(атс!$M$34:$M$777,конвертация!Y18,атс!$D$34:$D$777)</f>
        <v>696.33455962000005</v>
      </c>
    </row>
    <row r="86" spans="1:25" x14ac:dyDescent="0.2">
      <c r="A86">
        <v>19</v>
      </c>
      <c r="B86">
        <f>SUMIF(атс!$M$34:$M$777,конвертация!B19,атс!$D$34:$D$777)</f>
        <v>861.94917579000003</v>
      </c>
      <c r="C86">
        <f>SUMIF(атс!$M$34:$M$777,конвертация!C19,атс!$D$34:$D$777)</f>
        <v>834.19037521999996</v>
      </c>
      <c r="D86">
        <f>SUMIF(атс!$M$34:$M$777,конвертация!D19,атс!$D$34:$D$777)</f>
        <v>1046.7266924999999</v>
      </c>
      <c r="E86">
        <f>SUMIF(атс!$M$34:$M$777,конвертация!E19,атс!$D$34:$D$777)</f>
        <v>1027.4161168999999</v>
      </c>
      <c r="F86">
        <f>SUMIF(атс!$M$34:$M$777,конвертация!F19,атс!$D$34:$D$777)</f>
        <v>717.23776719</v>
      </c>
      <c r="G86">
        <f>SUMIF(атс!$M$34:$M$777,конвертация!G19,атс!$D$34:$D$777)</f>
        <v>817.99306969999998</v>
      </c>
      <c r="H86">
        <f>SUMIF(атс!$M$34:$M$777,конвертация!H19,атс!$D$34:$D$777)</f>
        <v>672.22744365999995</v>
      </c>
      <c r="I86">
        <f>SUMIF(атс!$M$34:$M$777,конвертация!I19,атс!$D$34:$D$777)</f>
        <v>613.50812574999998</v>
      </c>
      <c r="J86">
        <f>SUMIF(атс!$M$34:$M$777,конвертация!J19,атс!$D$34:$D$777)</f>
        <v>588.48356950000004</v>
      </c>
      <c r="K86">
        <f>SUMIF(атс!$M$34:$M$777,конвертация!K19,атс!$D$34:$D$777)</f>
        <v>458.32013881</v>
      </c>
      <c r="L86">
        <f>SUMIF(атс!$M$34:$M$777,конвертация!L19,атс!$D$34:$D$777)</f>
        <v>567.88570474000005</v>
      </c>
      <c r="M86">
        <f>SUMIF(атс!$M$34:$M$777,конвертация!M19,атс!$D$34:$D$777)</f>
        <v>486.01995302</v>
      </c>
      <c r="N86">
        <f>SUMIF(атс!$M$34:$M$777,конвертация!N19,атс!$D$34:$D$777)</f>
        <v>459.89489877</v>
      </c>
      <c r="O86">
        <f>SUMIF(атс!$M$34:$M$777,конвертация!O19,атс!$D$34:$D$777)</f>
        <v>498.07153020999999</v>
      </c>
      <c r="P86">
        <f>SUMIF(атс!$M$34:$M$777,конвертация!P19,атс!$D$34:$D$777)</f>
        <v>618.48499390999996</v>
      </c>
      <c r="Q86">
        <f>SUMIF(атс!$M$34:$M$777,конвертация!Q19,атс!$D$34:$D$777)</f>
        <v>537.95404622000001</v>
      </c>
      <c r="R86">
        <f>SUMIF(атс!$M$34:$M$777,конвертация!R19,атс!$D$34:$D$777)</f>
        <v>648.06619278999995</v>
      </c>
      <c r="S86">
        <f>SUMIF(атс!$M$34:$M$777,конвертация!S19,атс!$D$34:$D$777)</f>
        <v>582.60267216</v>
      </c>
      <c r="T86">
        <f>SUMIF(атс!$M$34:$M$777,конвертация!T19,атс!$D$34:$D$777)</f>
        <v>615.94516270999998</v>
      </c>
      <c r="U86">
        <f>SUMIF(атс!$M$34:$M$777,конвертация!U19,атс!$D$34:$D$777)</f>
        <v>616.70617718000005</v>
      </c>
      <c r="V86">
        <f>SUMIF(атс!$M$34:$M$777,конвертация!V19,атс!$D$34:$D$777)</f>
        <v>773.61349489999998</v>
      </c>
      <c r="W86">
        <f>SUMIF(атс!$M$34:$M$777,конвертация!W19,атс!$D$34:$D$777)</f>
        <v>813.97573207000005</v>
      </c>
      <c r="X86">
        <f>SUMIF(атс!$M$34:$M$777,конвертация!X19,атс!$D$34:$D$777)</f>
        <v>692.25062587000002</v>
      </c>
      <c r="Y86">
        <f>SUMIF(атс!$M$34:$M$777,конвертация!Y19,атс!$D$34:$D$777)</f>
        <v>582.58082657</v>
      </c>
    </row>
    <row r="87" spans="1:25" x14ac:dyDescent="0.2">
      <c r="A87">
        <v>20</v>
      </c>
      <c r="B87">
        <f>SUMIF(атс!$M$34:$M$777,конвертация!B20,атс!$D$34:$D$777)</f>
        <v>777.02566932000002</v>
      </c>
      <c r="C87">
        <f>SUMIF(атс!$M$34:$M$777,конвертация!C20,атс!$D$34:$D$777)</f>
        <v>771.75107701000002</v>
      </c>
      <c r="D87">
        <f>SUMIF(атс!$M$34:$M$777,конвертация!D20,атс!$D$34:$D$777)</f>
        <v>804.85451320000004</v>
      </c>
      <c r="E87">
        <f>SUMIF(атс!$M$34:$M$777,конвертация!E20,атс!$D$34:$D$777)</f>
        <v>808.68553635000001</v>
      </c>
      <c r="F87">
        <f>SUMIF(атс!$M$34:$M$777,конвертация!F20,атс!$D$34:$D$777)</f>
        <v>835.08476456000005</v>
      </c>
      <c r="G87">
        <f>SUMIF(атс!$M$34:$M$777,конвертация!G20,атс!$D$34:$D$777)</f>
        <v>734.22314039000003</v>
      </c>
      <c r="H87">
        <f>SUMIF(атс!$M$34:$M$777,конвертация!H20,атс!$D$34:$D$777)</f>
        <v>870.52018983000005</v>
      </c>
      <c r="I87">
        <f>SUMIF(атс!$M$34:$M$777,конвертация!I20,атс!$D$34:$D$777)</f>
        <v>872.21551670999997</v>
      </c>
      <c r="J87">
        <f>SUMIF(атс!$M$34:$M$777,конвертация!J20,атс!$D$34:$D$777)</f>
        <v>800.69644618999996</v>
      </c>
      <c r="K87">
        <f>SUMIF(атс!$M$34:$M$777,конвертация!K20,атс!$D$34:$D$777)</f>
        <v>695.74455321999994</v>
      </c>
      <c r="L87">
        <f>SUMIF(атс!$M$34:$M$777,конвертация!L20,атс!$D$34:$D$777)</f>
        <v>544.75755268</v>
      </c>
      <c r="M87">
        <f>SUMIF(атс!$M$34:$M$777,конвертация!M20,атс!$D$34:$D$777)</f>
        <v>671.72936702000004</v>
      </c>
      <c r="N87">
        <f>SUMIF(атс!$M$34:$M$777,конвертация!N20,атс!$D$34:$D$777)</f>
        <v>670.60896946000003</v>
      </c>
      <c r="O87">
        <f>SUMIF(атс!$M$34:$M$777,конвертация!O20,атс!$D$34:$D$777)</f>
        <v>606.64742774000001</v>
      </c>
      <c r="P87">
        <f>SUMIF(атс!$M$34:$M$777,конвертация!P20,атс!$D$34:$D$777)</f>
        <v>619.62656236999999</v>
      </c>
      <c r="Q87">
        <f>SUMIF(атс!$M$34:$M$777,конвертация!Q20,атс!$D$34:$D$777)</f>
        <v>563.44795362000002</v>
      </c>
      <c r="R87">
        <f>SUMIF(атс!$M$34:$M$777,конвертация!R20,атс!$D$34:$D$777)</f>
        <v>608.90244581000002</v>
      </c>
      <c r="S87">
        <f>SUMIF(атс!$M$34:$M$777,конвертация!S20,атс!$D$34:$D$777)</f>
        <v>546.83811304999995</v>
      </c>
      <c r="T87">
        <f>SUMIF(атс!$M$34:$M$777,конвертация!T20,атс!$D$34:$D$777)</f>
        <v>529.63290105999999</v>
      </c>
      <c r="U87">
        <f>SUMIF(атс!$M$34:$M$777,конвертация!U20,атс!$D$34:$D$777)</f>
        <v>468.28637369</v>
      </c>
      <c r="V87">
        <f>SUMIF(атс!$M$34:$M$777,конвертация!V20,атс!$D$34:$D$777)</f>
        <v>553.70849117</v>
      </c>
      <c r="W87">
        <f>SUMIF(атс!$M$34:$M$777,конвертация!W20,атс!$D$34:$D$777)</f>
        <v>533.74182236000001</v>
      </c>
      <c r="X87">
        <f>SUMIF(атс!$M$34:$M$777,конвертация!X20,атс!$D$34:$D$777)</f>
        <v>636.16200791000006</v>
      </c>
      <c r="Y87">
        <f>SUMIF(атс!$M$34:$M$777,конвертация!Y20,атс!$D$34:$D$777)</f>
        <v>648.38586692000001</v>
      </c>
    </row>
    <row r="88" spans="1:25" x14ac:dyDescent="0.2">
      <c r="A88">
        <v>21</v>
      </c>
      <c r="B88">
        <f>SUMIF(атс!$M$34:$M$777,конвертация!B21,атс!$D$34:$D$777)</f>
        <v>789.40204289999997</v>
      </c>
      <c r="C88">
        <f>SUMIF(атс!$M$34:$M$777,конвертация!C21,атс!$D$34:$D$777)</f>
        <v>866.64095105000001</v>
      </c>
      <c r="D88">
        <f>SUMIF(атс!$M$34:$M$777,конвертация!D21,атс!$D$34:$D$777)</f>
        <v>819.34007134000001</v>
      </c>
      <c r="E88">
        <f>SUMIF(атс!$M$34:$M$777,конвертация!E21,атс!$D$34:$D$777)</f>
        <v>882.76439631999995</v>
      </c>
      <c r="F88">
        <f>SUMIF(атс!$M$34:$M$777,конвертация!F21,атс!$D$34:$D$777)</f>
        <v>896.83343743</v>
      </c>
      <c r="G88">
        <f>SUMIF(атс!$M$34:$M$777,конвертация!G21,атс!$D$34:$D$777)</f>
        <v>910.11179923999998</v>
      </c>
      <c r="H88">
        <f>SUMIF(атс!$M$34:$M$777,конвертация!H21,атс!$D$34:$D$777)</f>
        <v>749.89310732000001</v>
      </c>
      <c r="I88">
        <f>SUMIF(атс!$M$34:$M$777,конвертация!I21,атс!$D$34:$D$777)</f>
        <v>628.77106985</v>
      </c>
      <c r="J88">
        <f>SUMIF(атс!$M$34:$M$777,конвертация!J21,атс!$D$34:$D$777)</f>
        <v>514.79982488999997</v>
      </c>
      <c r="K88">
        <f>SUMIF(атс!$M$34:$M$777,конвертация!K21,атс!$D$34:$D$777)</f>
        <v>452.18334764999997</v>
      </c>
      <c r="L88">
        <f>SUMIF(атс!$M$34:$M$777,конвертация!L21,атс!$D$34:$D$777)</f>
        <v>442.38663180999998</v>
      </c>
      <c r="M88">
        <f>SUMIF(атс!$M$34:$M$777,конвертация!M21,атс!$D$34:$D$777)</f>
        <v>584.02237580999997</v>
      </c>
      <c r="N88">
        <f>SUMIF(атс!$M$34:$M$777,конвертация!N21,атс!$D$34:$D$777)</f>
        <v>494.44878031000002</v>
      </c>
      <c r="O88">
        <f>SUMIF(атс!$M$34:$M$777,конвертация!O21,атс!$D$34:$D$777)</f>
        <v>529.82996908999996</v>
      </c>
      <c r="P88">
        <f>SUMIF(атс!$M$34:$M$777,конвертация!P21,атс!$D$34:$D$777)</f>
        <v>562.98805801000003</v>
      </c>
      <c r="Q88">
        <f>SUMIF(атс!$M$34:$M$777,конвертация!Q21,атс!$D$34:$D$777)</f>
        <v>552.63833518000001</v>
      </c>
      <c r="R88">
        <f>SUMIF(атс!$M$34:$M$777,конвертация!R21,атс!$D$34:$D$777)</f>
        <v>591.54911718999995</v>
      </c>
      <c r="S88">
        <f>SUMIF(атс!$M$34:$M$777,конвертация!S21,атс!$D$34:$D$777)</f>
        <v>613.29984299</v>
      </c>
      <c r="T88">
        <f>SUMIF(атс!$M$34:$M$777,конвертация!T21,атс!$D$34:$D$777)</f>
        <v>504.43075649999997</v>
      </c>
      <c r="U88">
        <f>SUMIF(атс!$M$34:$M$777,конвертация!U21,атс!$D$34:$D$777)</f>
        <v>602.55761244999997</v>
      </c>
      <c r="V88">
        <f>SUMIF(атс!$M$34:$M$777,конвертация!V21,атс!$D$34:$D$777)</f>
        <v>574.63135527999998</v>
      </c>
      <c r="W88">
        <f>SUMIF(атс!$M$34:$M$777,конвертация!W21,атс!$D$34:$D$777)</f>
        <v>651.18938160000005</v>
      </c>
      <c r="X88">
        <f>SUMIF(атс!$M$34:$M$777,конвертация!X21,атс!$D$34:$D$777)</f>
        <v>552.21005218000005</v>
      </c>
      <c r="Y88">
        <f>SUMIF(атс!$M$34:$M$777,конвертация!Y21,атс!$D$34:$D$777)</f>
        <v>638.10152429000004</v>
      </c>
    </row>
    <row r="89" spans="1:25" x14ac:dyDescent="0.2">
      <c r="A89">
        <v>22</v>
      </c>
      <c r="B89">
        <f>SUMIF(атс!$M$34:$M$777,конвертация!B22,атс!$D$34:$D$777)</f>
        <v>611.24678841000002</v>
      </c>
      <c r="C89">
        <f>SUMIF(атс!$M$34:$M$777,конвертация!C22,атс!$D$34:$D$777)</f>
        <v>542.93622901000003</v>
      </c>
      <c r="D89">
        <f>SUMIF(атс!$M$34:$M$777,конвертация!D22,атс!$D$34:$D$777)</f>
        <v>627.87842807000004</v>
      </c>
      <c r="E89">
        <f>SUMIF(атс!$M$34:$M$777,конвертация!E22,атс!$D$34:$D$777)</f>
        <v>644.67459021000002</v>
      </c>
      <c r="F89">
        <f>SUMIF(атс!$M$34:$M$777,конвертация!F22,атс!$D$34:$D$777)</f>
        <v>579.60729240000001</v>
      </c>
      <c r="G89">
        <f>SUMIF(атс!$M$34:$M$777,конвертация!G22,атс!$D$34:$D$777)</f>
        <v>689.81816378999997</v>
      </c>
      <c r="H89">
        <f>SUMIF(атс!$M$34:$M$777,конвертация!H22,атс!$D$34:$D$777)</f>
        <v>595.89213941000003</v>
      </c>
      <c r="I89">
        <f>SUMIF(атс!$M$34:$M$777,конвертация!I22,атс!$D$34:$D$777)</f>
        <v>615.32076565</v>
      </c>
      <c r="J89">
        <f>SUMIF(атс!$M$34:$M$777,конвертация!J22,атс!$D$34:$D$777)</f>
        <v>460.02375155999999</v>
      </c>
      <c r="K89">
        <f>SUMIF(атс!$M$34:$M$777,конвертация!K22,атс!$D$34:$D$777)</f>
        <v>394.95374788999999</v>
      </c>
      <c r="L89">
        <f>SUMIF(атс!$M$34:$M$777,конвертация!L22,атс!$D$34:$D$777)</f>
        <v>435.86348785000001</v>
      </c>
      <c r="M89">
        <f>SUMIF(атс!$M$34:$M$777,конвертация!M22,атс!$D$34:$D$777)</f>
        <v>476.13621388000001</v>
      </c>
      <c r="N89">
        <f>SUMIF(атс!$M$34:$M$777,конвертация!N22,атс!$D$34:$D$777)</f>
        <v>502.74307143999999</v>
      </c>
      <c r="O89">
        <f>SUMIF(атс!$M$34:$M$777,конвертация!O22,атс!$D$34:$D$777)</f>
        <v>500.53222928000002</v>
      </c>
      <c r="P89">
        <f>SUMIF(атс!$M$34:$M$777,конвертация!P22,атс!$D$34:$D$777)</f>
        <v>531.81767220999996</v>
      </c>
      <c r="Q89">
        <f>SUMIF(атс!$M$34:$M$777,конвертация!Q22,атс!$D$34:$D$777)</f>
        <v>480.76702232000002</v>
      </c>
      <c r="R89">
        <f>SUMIF(атс!$M$34:$M$777,конвертация!R22,атс!$D$34:$D$777)</f>
        <v>560.56797326000003</v>
      </c>
      <c r="S89">
        <f>SUMIF(атс!$M$34:$M$777,конвертация!S22,атс!$D$34:$D$777)</f>
        <v>541.08329592999996</v>
      </c>
      <c r="T89">
        <f>SUMIF(атс!$M$34:$M$777,конвертация!T22,атс!$D$34:$D$777)</f>
        <v>368.97125900999998</v>
      </c>
      <c r="U89">
        <f>SUMIF(атс!$M$34:$M$777,конвертация!U22,атс!$D$34:$D$777)</f>
        <v>406.48289831</v>
      </c>
      <c r="V89">
        <f>SUMIF(атс!$M$34:$M$777,конвертация!V22,атс!$D$34:$D$777)</f>
        <v>513.39594365000005</v>
      </c>
      <c r="W89">
        <f>SUMIF(атс!$M$34:$M$777,конвертация!W22,атс!$D$34:$D$777)</f>
        <v>457.20380748000002</v>
      </c>
      <c r="X89">
        <f>SUMIF(атс!$M$34:$M$777,конвертация!X22,атс!$D$34:$D$777)</f>
        <v>436.61939010999998</v>
      </c>
      <c r="Y89">
        <f>SUMIF(атс!$M$34:$M$777,конвертация!Y22,атс!$D$34:$D$777)</f>
        <v>419.74732220999999</v>
      </c>
    </row>
    <row r="90" spans="1:25" x14ac:dyDescent="0.2">
      <c r="A90">
        <v>23</v>
      </c>
      <c r="B90">
        <f>SUMIF(атс!$M$34:$M$777,конвертация!B23,атс!$D$34:$D$777)</f>
        <v>526.85477357000002</v>
      </c>
      <c r="C90">
        <f>SUMIF(атс!$M$34:$M$777,конвертация!C23,атс!$D$34:$D$777)</f>
        <v>598.88934013999994</v>
      </c>
      <c r="D90">
        <f>SUMIF(атс!$M$34:$M$777,конвертация!D23,атс!$D$34:$D$777)</f>
        <v>596.08617982999999</v>
      </c>
      <c r="E90">
        <f>SUMIF(атс!$M$34:$M$777,конвертация!E23,атс!$D$34:$D$777)</f>
        <v>562.84496506000005</v>
      </c>
      <c r="F90">
        <f>SUMIF(атс!$M$34:$M$777,конвертация!F23,атс!$D$34:$D$777)</f>
        <v>568.67483095</v>
      </c>
      <c r="G90">
        <f>SUMIF(атс!$M$34:$M$777,конвертация!G23,атс!$D$34:$D$777)</f>
        <v>574.61060324000005</v>
      </c>
      <c r="H90">
        <f>SUMIF(атс!$M$34:$M$777,конвертация!H23,атс!$D$34:$D$777)</f>
        <v>606.95292555000003</v>
      </c>
      <c r="I90">
        <f>SUMIF(атс!$M$34:$M$777,конвертация!I23,атс!$D$34:$D$777)</f>
        <v>533.97376998000004</v>
      </c>
      <c r="J90">
        <f>SUMIF(атс!$M$34:$M$777,конвертация!J23,атс!$D$34:$D$777)</f>
        <v>641.58319076999999</v>
      </c>
      <c r="K90">
        <f>SUMIF(атс!$M$34:$M$777,конвертация!K23,атс!$D$34:$D$777)</f>
        <v>436.13628707999999</v>
      </c>
      <c r="L90">
        <f>SUMIF(атс!$M$34:$M$777,конвертация!L23,атс!$D$34:$D$777)</f>
        <v>438.91254313000002</v>
      </c>
      <c r="M90">
        <f>SUMIF(атс!$M$34:$M$777,конвертация!M23,атс!$D$34:$D$777)</f>
        <v>461.82630433999998</v>
      </c>
      <c r="N90">
        <f>SUMIF(атс!$M$34:$M$777,конвертация!N23,атс!$D$34:$D$777)</f>
        <v>417.89395330999997</v>
      </c>
      <c r="O90">
        <f>SUMIF(атс!$M$34:$M$777,конвертация!O23,атс!$D$34:$D$777)</f>
        <v>407.55974798</v>
      </c>
      <c r="P90">
        <f>SUMIF(атс!$M$34:$M$777,конвертация!P23,атс!$D$34:$D$777)</f>
        <v>529.21171909999998</v>
      </c>
      <c r="Q90">
        <f>SUMIF(атс!$M$34:$M$777,конвертация!Q23,атс!$D$34:$D$777)</f>
        <v>701.21446214000002</v>
      </c>
      <c r="R90">
        <f>SUMIF(атс!$M$34:$M$777,конвертация!R23,атс!$D$34:$D$777)</f>
        <v>513.03763518999995</v>
      </c>
      <c r="S90">
        <f>SUMIF(атс!$M$34:$M$777,конвертация!S23,атс!$D$34:$D$777)</f>
        <v>562.45004372999995</v>
      </c>
      <c r="T90">
        <f>SUMIF(атс!$M$34:$M$777,конвертация!T23,атс!$D$34:$D$777)</f>
        <v>476.62438323999999</v>
      </c>
      <c r="U90">
        <f>SUMIF(атс!$M$34:$M$777,конвертация!U23,атс!$D$34:$D$777)</f>
        <v>468.69891494000001</v>
      </c>
      <c r="V90">
        <f>SUMIF(атс!$M$34:$M$777,конвертация!V23,атс!$D$34:$D$777)</f>
        <v>483.82564339999999</v>
      </c>
      <c r="W90">
        <f>SUMIF(атс!$M$34:$M$777,конвертация!W23,атс!$D$34:$D$777)</f>
        <v>513.35447843999998</v>
      </c>
      <c r="X90">
        <f>SUMIF(атс!$M$34:$M$777,конвертация!X23,атс!$D$34:$D$777)</f>
        <v>545.46697590999997</v>
      </c>
      <c r="Y90">
        <f>SUMIF(атс!$M$34:$M$777,конвертация!Y23,атс!$D$34:$D$777)</f>
        <v>546.76278565999996</v>
      </c>
    </row>
    <row r="91" spans="1:25" x14ac:dyDescent="0.2">
      <c r="A91">
        <v>24</v>
      </c>
      <c r="B91">
        <f>SUMIF(атс!$M$34:$M$777,конвертация!B24,атс!$D$34:$D$777)</f>
        <v>577.95091510999998</v>
      </c>
      <c r="C91">
        <f>SUMIF(атс!$M$34:$M$777,конвертация!C24,атс!$D$34:$D$777)</f>
        <v>691.89395500000001</v>
      </c>
      <c r="D91">
        <f>SUMIF(атс!$M$34:$M$777,конвертация!D24,атс!$D$34:$D$777)</f>
        <v>688.13192017999995</v>
      </c>
      <c r="E91">
        <f>SUMIF(атс!$M$34:$M$777,конвертация!E24,атс!$D$34:$D$777)</f>
        <v>717.34912898000005</v>
      </c>
      <c r="F91">
        <f>SUMIF(атс!$M$34:$M$777,конвертация!F24,атс!$D$34:$D$777)</f>
        <v>642.38724950000005</v>
      </c>
      <c r="G91">
        <f>SUMIF(атс!$M$34:$M$777,конвертация!G24,атс!$D$34:$D$777)</f>
        <v>592.33751154000004</v>
      </c>
      <c r="H91">
        <f>SUMIF(атс!$M$34:$M$777,конвертация!H24,атс!$D$34:$D$777)</f>
        <v>658.00717798000005</v>
      </c>
      <c r="I91">
        <f>SUMIF(атс!$M$34:$M$777,конвертация!I24,атс!$D$34:$D$777)</f>
        <v>606.66035871999998</v>
      </c>
      <c r="J91">
        <f>SUMIF(атс!$M$34:$M$777,конвертация!J24,атс!$D$34:$D$777)</f>
        <v>510.07558067000002</v>
      </c>
      <c r="K91">
        <f>SUMIF(атс!$M$34:$M$777,конвертация!K24,атс!$D$34:$D$777)</f>
        <v>481.35149173999997</v>
      </c>
      <c r="L91">
        <f>SUMIF(атс!$M$34:$M$777,конвертация!L24,атс!$D$34:$D$777)</f>
        <v>485.87147598000001</v>
      </c>
      <c r="M91">
        <f>SUMIF(атс!$M$34:$M$777,конвертация!M24,атс!$D$34:$D$777)</f>
        <v>494.61975932000001</v>
      </c>
      <c r="N91">
        <f>SUMIF(атс!$M$34:$M$777,конвертация!N24,атс!$D$34:$D$777)</f>
        <v>530.96001234000005</v>
      </c>
      <c r="O91">
        <f>SUMIF(атс!$M$34:$M$777,конвертация!O24,атс!$D$34:$D$777)</f>
        <v>510.82267625999998</v>
      </c>
      <c r="P91">
        <f>SUMIF(атс!$M$34:$M$777,конвертация!P24,атс!$D$34:$D$777)</f>
        <v>519.81364436000001</v>
      </c>
      <c r="Q91">
        <f>SUMIF(атс!$M$34:$M$777,конвертация!Q24,атс!$D$34:$D$777)</f>
        <v>573.7083662</v>
      </c>
      <c r="R91">
        <f>SUMIF(атс!$M$34:$M$777,конвертация!R24,атс!$D$34:$D$777)</f>
        <v>565.56792935999999</v>
      </c>
      <c r="S91">
        <f>SUMIF(атс!$M$34:$M$777,конвертация!S24,атс!$D$34:$D$777)</f>
        <v>714.42505557000004</v>
      </c>
      <c r="T91">
        <f>SUMIF(атс!$M$34:$M$777,конвертация!T24,атс!$D$34:$D$777)</f>
        <v>921.77110539</v>
      </c>
      <c r="U91">
        <f>SUMIF(атс!$M$34:$M$777,конвертация!U24,атс!$D$34:$D$777)</f>
        <v>790.85521044999996</v>
      </c>
      <c r="V91">
        <f>SUMIF(атс!$M$34:$M$777,конвертация!V24,атс!$D$34:$D$777)</f>
        <v>618.19990002999998</v>
      </c>
      <c r="W91">
        <f>SUMIF(атс!$M$34:$M$777,конвертация!W24,атс!$D$34:$D$777)</f>
        <v>559.60280358</v>
      </c>
      <c r="X91">
        <f>SUMIF(атс!$M$34:$M$777,конвертация!X24,атс!$D$34:$D$777)</f>
        <v>517.17545961999997</v>
      </c>
      <c r="Y91">
        <f>SUMIF(атс!$M$34:$M$777,конвертация!Y24,атс!$D$34:$D$777)</f>
        <v>520.43050113000004</v>
      </c>
    </row>
    <row r="92" spans="1:25" x14ac:dyDescent="0.2">
      <c r="A92">
        <v>25</v>
      </c>
      <c r="B92">
        <f>SUMIF(атс!$M$34:$M$777,конвертация!B25,атс!$D$34:$D$777)</f>
        <v>631.29748896000001</v>
      </c>
      <c r="C92">
        <f>SUMIF(атс!$M$34:$M$777,конвертация!C25,атс!$D$34:$D$777)</f>
        <v>746.57035393000001</v>
      </c>
      <c r="D92">
        <f>SUMIF(атс!$M$34:$M$777,конвертация!D25,атс!$D$34:$D$777)</f>
        <v>843.61137486999996</v>
      </c>
      <c r="E92">
        <f>SUMIF(атс!$M$34:$M$777,конвертация!E25,атс!$D$34:$D$777)</f>
        <v>1057.00027611</v>
      </c>
      <c r="F92">
        <f>SUMIF(атс!$M$34:$M$777,конвертация!F25,атс!$D$34:$D$777)</f>
        <v>985.39967473000002</v>
      </c>
      <c r="G92">
        <f>SUMIF(атс!$M$34:$M$777,конвертация!G25,атс!$D$34:$D$777)</f>
        <v>859.38701815000002</v>
      </c>
      <c r="H92">
        <f>SUMIF(атс!$M$34:$M$777,конвертация!H25,атс!$D$34:$D$777)</f>
        <v>897.44332691</v>
      </c>
      <c r="I92">
        <f>SUMIF(атс!$M$34:$M$777,конвертация!I25,атс!$D$34:$D$777)</f>
        <v>717.68524692999995</v>
      </c>
      <c r="J92">
        <f>SUMIF(атс!$M$34:$M$777,конвертация!J25,атс!$D$34:$D$777)</f>
        <v>572.74241927000003</v>
      </c>
      <c r="K92">
        <f>SUMIF(атс!$M$34:$M$777,конвертация!K25,атс!$D$34:$D$777)</f>
        <v>483.38018928000002</v>
      </c>
      <c r="L92">
        <f>SUMIF(атс!$M$34:$M$777,конвертация!L25,атс!$D$34:$D$777)</f>
        <v>508.44754669999998</v>
      </c>
      <c r="M92">
        <f>SUMIF(атс!$M$34:$M$777,конвертация!M25,атс!$D$34:$D$777)</f>
        <v>610.73785165000004</v>
      </c>
      <c r="N92">
        <f>SUMIF(атс!$M$34:$M$777,конвертация!N25,атс!$D$34:$D$777)</f>
        <v>604.38935819999995</v>
      </c>
      <c r="O92">
        <f>SUMIF(атс!$M$34:$M$777,конвертация!O25,атс!$D$34:$D$777)</f>
        <v>564.40399907000005</v>
      </c>
      <c r="P92">
        <f>SUMIF(атс!$M$34:$M$777,конвертация!P25,атс!$D$34:$D$777)</f>
        <v>573.51477986999998</v>
      </c>
      <c r="Q92">
        <f>SUMIF(атс!$M$34:$M$777,конвертация!Q25,атс!$D$34:$D$777)</f>
        <v>524.58853415999999</v>
      </c>
      <c r="R92">
        <f>SUMIF(атс!$M$34:$M$777,конвертация!R25,атс!$D$34:$D$777)</f>
        <v>527.69167966999998</v>
      </c>
      <c r="S92">
        <f>SUMIF(атс!$M$34:$M$777,конвертация!S25,атс!$D$34:$D$777)</f>
        <v>549.01926445000004</v>
      </c>
      <c r="T92">
        <f>SUMIF(атс!$M$34:$M$777,конвертация!T25,атс!$D$34:$D$777)</f>
        <v>749.92897085000004</v>
      </c>
      <c r="U92">
        <f>SUMIF(атс!$M$34:$M$777,конвертация!U25,атс!$D$34:$D$777)</f>
        <v>741.28990019000003</v>
      </c>
      <c r="V92">
        <f>SUMIF(атс!$M$34:$M$777,конвертация!V25,атс!$D$34:$D$777)</f>
        <v>830.44333873999994</v>
      </c>
      <c r="W92">
        <f>SUMIF(атс!$M$34:$M$777,конвертация!W25,атс!$D$34:$D$777)</f>
        <v>757.68891006000001</v>
      </c>
      <c r="X92">
        <f>SUMIF(атс!$M$34:$M$777,конвертация!X25,атс!$D$34:$D$777)</f>
        <v>556.33868000999996</v>
      </c>
      <c r="Y92">
        <f>SUMIF(атс!$M$34:$M$777,конвертация!Y25,атс!$D$34:$D$777)</f>
        <v>559.34617858000001</v>
      </c>
    </row>
    <row r="93" spans="1:25" x14ac:dyDescent="0.2">
      <c r="A93">
        <v>26</v>
      </c>
      <c r="B93">
        <f>SUMIF(атс!$M$34:$M$777,конвертация!B26,атс!$D$34:$D$777)</f>
        <v>854.90325150000001</v>
      </c>
      <c r="C93">
        <f>SUMIF(атс!$M$34:$M$777,конвертация!C26,атс!$D$34:$D$777)</f>
        <v>679.23100982999995</v>
      </c>
      <c r="D93">
        <f>SUMIF(атс!$M$34:$M$777,конвертация!D26,атс!$D$34:$D$777)</f>
        <v>889.02832564000005</v>
      </c>
      <c r="E93">
        <f>SUMIF(атс!$M$34:$M$777,конвертация!E26,атс!$D$34:$D$777)</f>
        <v>961.67628180999998</v>
      </c>
      <c r="F93">
        <f>SUMIF(атс!$M$34:$M$777,конвертация!F26,атс!$D$34:$D$777)</f>
        <v>1098.8629117600001</v>
      </c>
      <c r="G93">
        <f>SUMIF(атс!$M$34:$M$777,конвертация!G26,атс!$D$34:$D$777)</f>
        <v>846.98467541000002</v>
      </c>
      <c r="H93">
        <f>SUMIF(атс!$M$34:$M$777,конвертация!H26,атс!$D$34:$D$777)</f>
        <v>1052.05541533</v>
      </c>
      <c r="I93">
        <f>SUMIF(атс!$M$34:$M$777,конвертация!I26,атс!$D$34:$D$777)</f>
        <v>698.23089159999995</v>
      </c>
      <c r="J93">
        <f>SUMIF(атс!$M$34:$M$777,конвертация!J26,атс!$D$34:$D$777)</f>
        <v>642.30789498000001</v>
      </c>
      <c r="K93">
        <f>SUMIF(атс!$M$34:$M$777,конвертация!K26,атс!$D$34:$D$777)</f>
        <v>655.47141423000005</v>
      </c>
      <c r="L93">
        <f>SUMIF(атс!$M$34:$M$777,конвертация!L26,атс!$D$34:$D$777)</f>
        <v>504.30185621999999</v>
      </c>
      <c r="M93">
        <f>SUMIF(атс!$M$34:$M$777,конвертация!M26,атс!$D$34:$D$777)</f>
        <v>549.50291960000004</v>
      </c>
      <c r="N93">
        <f>SUMIF(атс!$M$34:$M$777,конвертация!N26,атс!$D$34:$D$777)</f>
        <v>436.15085693999998</v>
      </c>
      <c r="O93">
        <f>SUMIF(атс!$M$34:$M$777,конвертация!O26,атс!$D$34:$D$777)</f>
        <v>557.97512529999995</v>
      </c>
      <c r="P93">
        <f>SUMIF(атс!$M$34:$M$777,конвертация!P26,атс!$D$34:$D$777)</f>
        <v>622.58891621999999</v>
      </c>
      <c r="Q93">
        <f>SUMIF(атс!$M$34:$M$777,конвертация!Q26,атс!$D$34:$D$777)</f>
        <v>615.06771036999999</v>
      </c>
      <c r="R93">
        <f>SUMIF(атс!$M$34:$M$777,конвертация!R26,атс!$D$34:$D$777)</f>
        <v>596.60352977000002</v>
      </c>
      <c r="S93">
        <f>SUMIF(атс!$M$34:$M$777,конвертация!S26,атс!$D$34:$D$777)</f>
        <v>554.60795712000004</v>
      </c>
      <c r="T93">
        <f>SUMIF(атс!$M$34:$M$777,конвертация!T26,атс!$D$34:$D$777)</f>
        <v>735.98218565000002</v>
      </c>
      <c r="U93">
        <f>SUMIF(атс!$M$34:$M$777,конвертация!U26,атс!$D$34:$D$777)</f>
        <v>837.61859517000005</v>
      </c>
      <c r="V93">
        <f>SUMIF(атс!$M$34:$M$777,конвертация!V26,атс!$D$34:$D$777)</f>
        <v>767.92444122999996</v>
      </c>
      <c r="W93">
        <f>SUMIF(атс!$M$34:$M$777,конвертация!W26,атс!$D$34:$D$777)</f>
        <v>629.97202445000005</v>
      </c>
      <c r="X93">
        <f>SUMIF(атс!$M$34:$M$777,конвертация!X26,атс!$D$34:$D$777)</f>
        <v>716.88823864000005</v>
      </c>
      <c r="Y93">
        <f>SUMIF(атс!$M$34:$M$777,конвертация!Y26,атс!$D$34:$D$777)</f>
        <v>628.28918612999996</v>
      </c>
    </row>
    <row r="94" spans="1:25" x14ac:dyDescent="0.2">
      <c r="A94">
        <v>27</v>
      </c>
      <c r="B94">
        <f>SUMIF(атс!$M$34:$M$777,конвертация!B27,атс!$D$34:$D$777)</f>
        <v>734.95980889999998</v>
      </c>
      <c r="C94">
        <f>SUMIF(атс!$M$34:$M$777,конвертация!C27,атс!$D$34:$D$777)</f>
        <v>762.97839879000003</v>
      </c>
      <c r="D94">
        <f>SUMIF(атс!$M$34:$M$777,конвертация!D27,атс!$D$34:$D$777)</f>
        <v>694.01387710999995</v>
      </c>
      <c r="E94">
        <f>SUMIF(атс!$M$34:$M$777,конвертация!E27,атс!$D$34:$D$777)</f>
        <v>725.43935767999994</v>
      </c>
      <c r="F94">
        <f>SUMIF(атс!$M$34:$M$777,конвертация!F27,атс!$D$34:$D$777)</f>
        <v>737.81174785999997</v>
      </c>
      <c r="G94">
        <f>SUMIF(атс!$M$34:$M$777,конвертация!G27,атс!$D$34:$D$777)</f>
        <v>872.42622201999995</v>
      </c>
      <c r="H94">
        <f>SUMIF(атс!$M$34:$M$777,конвертация!H27,атс!$D$34:$D$777)</f>
        <v>659.22914283</v>
      </c>
      <c r="I94">
        <f>SUMIF(атс!$M$34:$M$777,конвертация!I27,атс!$D$34:$D$777)</f>
        <v>771.43222775000004</v>
      </c>
      <c r="J94">
        <f>SUMIF(атс!$M$34:$M$777,конвертация!J27,атс!$D$34:$D$777)</f>
        <v>747.96705140999995</v>
      </c>
      <c r="K94">
        <f>SUMIF(атс!$M$34:$M$777,конвертация!K27,атс!$D$34:$D$777)</f>
        <v>798.82762191999996</v>
      </c>
      <c r="L94">
        <f>SUMIF(атс!$M$34:$M$777,конвертация!L27,атс!$D$34:$D$777)</f>
        <v>826.23119735</v>
      </c>
      <c r="M94">
        <f>SUMIF(атс!$M$34:$M$777,конвертация!M27,атс!$D$34:$D$777)</f>
        <v>697.73979099999997</v>
      </c>
      <c r="N94">
        <f>SUMIF(атс!$M$34:$M$777,конвертация!N27,атс!$D$34:$D$777)</f>
        <v>699.60905206999996</v>
      </c>
      <c r="O94">
        <f>SUMIF(атс!$M$34:$M$777,конвертация!O27,атс!$D$34:$D$777)</f>
        <v>722.25053768999999</v>
      </c>
      <c r="P94">
        <f>SUMIF(атс!$M$34:$M$777,конвертация!P27,атс!$D$34:$D$777)</f>
        <v>702.71228399999995</v>
      </c>
      <c r="Q94">
        <f>SUMIF(атс!$M$34:$M$777,конвертация!Q27,атс!$D$34:$D$777)</f>
        <v>735.84388375000003</v>
      </c>
      <c r="R94">
        <f>SUMIF(атс!$M$34:$M$777,конвертация!R27,атс!$D$34:$D$777)</f>
        <v>669.30167527000003</v>
      </c>
      <c r="S94">
        <f>SUMIF(атс!$M$34:$M$777,конвертация!S27,атс!$D$34:$D$777)</f>
        <v>716.27456815999994</v>
      </c>
      <c r="T94">
        <f>SUMIF(атс!$M$34:$M$777,конвертация!T27,атс!$D$34:$D$777)</f>
        <v>748.45301173999997</v>
      </c>
      <c r="U94">
        <f>SUMIF(атс!$M$34:$M$777,конвертация!U27,атс!$D$34:$D$777)</f>
        <v>758.49567960000002</v>
      </c>
      <c r="V94">
        <f>SUMIF(атс!$M$34:$M$777,конвертация!V27,атс!$D$34:$D$777)</f>
        <v>659.62346986</v>
      </c>
      <c r="W94">
        <f>SUMIF(атс!$M$34:$M$777,конвертация!W27,атс!$D$34:$D$777)</f>
        <v>708.59277222000003</v>
      </c>
      <c r="X94">
        <f>SUMIF(атс!$M$34:$M$777,конвертация!X27,атс!$D$34:$D$777)</f>
        <v>597.68736750999994</v>
      </c>
      <c r="Y94">
        <f>SUMIF(атс!$M$34:$M$777,конвертация!Y27,атс!$D$34:$D$777)</f>
        <v>531.47292106999998</v>
      </c>
    </row>
    <row r="95" spans="1:25" x14ac:dyDescent="0.2">
      <c r="A95">
        <v>28</v>
      </c>
      <c r="B95">
        <f>SUMIF(атс!$M$34:$M$777,конвертация!B28,атс!$D$34:$D$777)</f>
        <v>671.80772723999996</v>
      </c>
      <c r="C95">
        <f>SUMIF(атс!$M$34:$M$777,конвертация!C28,атс!$D$34:$D$777)</f>
        <v>643.91085299999997</v>
      </c>
      <c r="D95">
        <f>SUMIF(атс!$M$34:$M$777,конвертация!D28,атс!$D$34:$D$777)</f>
        <v>643.49392694999995</v>
      </c>
      <c r="E95">
        <f>SUMIF(атс!$M$34:$M$777,конвертация!E28,атс!$D$34:$D$777)</f>
        <v>593.37409493999996</v>
      </c>
      <c r="F95">
        <f>SUMIF(атс!$M$34:$M$777,конвертация!F28,атс!$D$34:$D$777)</f>
        <v>598.04012252999996</v>
      </c>
      <c r="G95">
        <f>SUMIF(атс!$M$34:$M$777,конвертация!G28,атс!$D$34:$D$777)</f>
        <v>694.02573885000004</v>
      </c>
      <c r="H95">
        <f>SUMIF(атс!$M$34:$M$777,конвертация!H28,атс!$D$34:$D$777)</f>
        <v>599.77959970999996</v>
      </c>
      <c r="I95">
        <f>SUMIF(атс!$M$34:$M$777,конвертация!I28,атс!$D$34:$D$777)</f>
        <v>627.58680715000003</v>
      </c>
      <c r="J95">
        <f>SUMIF(атс!$M$34:$M$777,конвертация!J28,атс!$D$34:$D$777)</f>
        <v>592.53594420000002</v>
      </c>
      <c r="K95">
        <f>SUMIF(атс!$M$34:$M$777,конвертация!K28,атс!$D$34:$D$777)</f>
        <v>486.07884682000002</v>
      </c>
      <c r="L95">
        <f>SUMIF(атс!$M$34:$M$777,конвертация!L28,атс!$D$34:$D$777)</f>
        <v>450.41235697000002</v>
      </c>
      <c r="M95">
        <f>SUMIF(атс!$M$34:$M$777,конвертация!M28,атс!$D$34:$D$777)</f>
        <v>502.65227143999999</v>
      </c>
      <c r="N95">
        <f>SUMIF(атс!$M$34:$M$777,конвертация!N28,атс!$D$34:$D$777)</f>
        <v>544.50303382000004</v>
      </c>
      <c r="O95">
        <f>SUMIF(атс!$M$34:$M$777,конвертация!O28,атс!$D$34:$D$777)</f>
        <v>504.49024071000002</v>
      </c>
      <c r="P95">
        <f>SUMIF(атс!$M$34:$M$777,конвертация!P28,атс!$D$34:$D$777)</f>
        <v>673.78298144999997</v>
      </c>
      <c r="Q95">
        <f>SUMIF(атс!$M$34:$M$777,конвертация!Q28,атс!$D$34:$D$777)</f>
        <v>619.66632096000001</v>
      </c>
      <c r="R95">
        <f>SUMIF(атс!$M$34:$M$777,конвертация!R28,атс!$D$34:$D$777)</f>
        <v>578.93865098000003</v>
      </c>
      <c r="S95">
        <f>SUMIF(атс!$M$34:$M$777,конвертация!S28,атс!$D$34:$D$777)</f>
        <v>572.90433336000001</v>
      </c>
      <c r="T95">
        <f>SUMIF(атс!$M$34:$M$777,конвертация!T28,атс!$D$34:$D$777)</f>
        <v>533.15241499000001</v>
      </c>
      <c r="U95">
        <f>SUMIF(атс!$M$34:$M$777,конвертация!U28,атс!$D$34:$D$777)</f>
        <v>597.73688718000005</v>
      </c>
      <c r="V95">
        <f>SUMIF(атс!$M$34:$M$777,конвертация!V28,атс!$D$34:$D$777)</f>
        <v>567.09959808999997</v>
      </c>
      <c r="W95">
        <f>SUMIF(атс!$M$34:$M$777,конвертация!W28,атс!$D$34:$D$777)</f>
        <v>712.68621117999999</v>
      </c>
      <c r="X95">
        <f>SUMIF(атс!$M$34:$M$777,конвертация!X28,атс!$D$34:$D$777)</f>
        <v>613.90920861999996</v>
      </c>
      <c r="Y95">
        <f>SUMIF(атс!$M$34:$M$777,конвертация!Y28,атс!$D$34:$D$777)</f>
        <v>616.70645744000001</v>
      </c>
    </row>
    <row r="96" spans="1:25" x14ac:dyDescent="0.2">
      <c r="A96">
        <v>29</v>
      </c>
      <c r="B96">
        <f>SUMIF(атс!$M$34:$M$777,конвертация!B29,атс!$D$34:$D$777)</f>
        <v>834.39873593000004</v>
      </c>
      <c r="C96">
        <f>SUMIF(атс!$M$34:$M$777,конвертация!C29,атс!$D$34:$D$777)</f>
        <v>812.82768936000002</v>
      </c>
      <c r="D96">
        <f>SUMIF(атс!$M$34:$M$777,конвертация!D29,атс!$D$34:$D$777)</f>
        <v>899.11388256999999</v>
      </c>
      <c r="E96">
        <f>SUMIF(атс!$M$34:$M$777,конвертация!E29,атс!$D$34:$D$777)</f>
        <v>949.85852279000005</v>
      </c>
      <c r="F96">
        <f>SUMIF(атс!$M$34:$M$777,конвертация!F29,атс!$D$34:$D$777)</f>
        <v>928.55976456999997</v>
      </c>
      <c r="G96">
        <f>SUMIF(атс!$M$34:$M$777,конвертация!G29,атс!$D$34:$D$777)</f>
        <v>884.23841805999996</v>
      </c>
      <c r="H96">
        <f>SUMIF(атс!$M$34:$M$777,конвертация!H29,атс!$D$34:$D$777)</f>
        <v>788.74950615</v>
      </c>
      <c r="I96">
        <f>SUMIF(атс!$M$34:$M$777,конвертация!I29,атс!$D$34:$D$777)</f>
        <v>754.66253447999998</v>
      </c>
      <c r="J96">
        <f>SUMIF(атс!$M$34:$M$777,конвертация!J29,атс!$D$34:$D$777)</f>
        <v>689.58590534999996</v>
      </c>
      <c r="K96">
        <f>SUMIF(атс!$M$34:$M$777,конвертация!K29,атс!$D$34:$D$777)</f>
        <v>606.30429217999995</v>
      </c>
      <c r="L96">
        <f>SUMIF(атс!$M$34:$M$777,конвертация!L29,атс!$D$34:$D$777)</f>
        <v>588.73988406000001</v>
      </c>
      <c r="M96">
        <f>SUMIF(атс!$M$34:$M$777,конвертация!M29,атс!$D$34:$D$777)</f>
        <v>714.08758546000001</v>
      </c>
      <c r="N96">
        <f>SUMIF(атс!$M$34:$M$777,конвертация!N29,атс!$D$34:$D$777)</f>
        <v>699.46731215</v>
      </c>
      <c r="O96">
        <f>SUMIF(атс!$M$34:$M$777,конвертация!O29,атс!$D$34:$D$777)</f>
        <v>689.93629579000003</v>
      </c>
      <c r="P96">
        <f>SUMIF(атс!$M$34:$M$777,конвертация!P29,атс!$D$34:$D$777)</f>
        <v>790.31072102999997</v>
      </c>
      <c r="Q96">
        <f>SUMIF(атс!$M$34:$M$777,конвертация!Q29,атс!$D$34:$D$777)</f>
        <v>712.91287113999999</v>
      </c>
      <c r="R96">
        <f>SUMIF(атс!$M$34:$M$777,конвертация!R29,атс!$D$34:$D$777)</f>
        <v>724.83109577000005</v>
      </c>
      <c r="S96">
        <f>SUMIF(атс!$M$34:$M$777,конвертация!S29,атс!$D$34:$D$777)</f>
        <v>604.80408809999994</v>
      </c>
      <c r="T96">
        <f>SUMIF(атс!$M$34:$M$777,конвертация!T29,атс!$D$34:$D$777)</f>
        <v>591.48633380000001</v>
      </c>
      <c r="U96">
        <f>SUMIF(атс!$M$34:$M$777,конвертация!U29,атс!$D$34:$D$777)</f>
        <v>530.73528875</v>
      </c>
      <c r="V96">
        <f>SUMIF(атс!$M$34:$M$777,конвертация!V29,атс!$D$34:$D$777)</f>
        <v>586.91169710999998</v>
      </c>
      <c r="W96">
        <f>SUMIF(атс!$M$34:$M$777,конвертация!W29,атс!$D$34:$D$777)</f>
        <v>569.77531791000001</v>
      </c>
      <c r="X96">
        <f>SUMIF(атс!$M$34:$M$777,конвертация!X29,атс!$D$34:$D$777)</f>
        <v>582.53815181000004</v>
      </c>
      <c r="Y96">
        <f>SUMIF(атс!$M$34:$M$777,конвертация!Y29,атс!$D$34:$D$777)</f>
        <v>550.82621716000006</v>
      </c>
    </row>
    <row r="97" spans="1:25" x14ac:dyDescent="0.2">
      <c r="A97">
        <v>30</v>
      </c>
      <c r="B97">
        <f>SUMIF(атс!$M$34:$M$777,конвертация!B30,атс!$D$34:$D$777)</f>
        <v>566.33337509</v>
      </c>
      <c r="C97">
        <f>SUMIF(атс!$M$34:$M$777,конвертация!C30,атс!$D$34:$D$777)</f>
        <v>591.88152527</v>
      </c>
      <c r="D97">
        <f>SUMIF(атс!$M$34:$M$777,конвертация!D30,атс!$D$34:$D$777)</f>
        <v>623.74204455999995</v>
      </c>
      <c r="E97">
        <f>SUMIF(атс!$M$34:$M$777,конвертация!E30,атс!$D$34:$D$777)</f>
        <v>643.22379859</v>
      </c>
      <c r="F97">
        <f>SUMIF(атс!$M$34:$M$777,конвертация!F30,атс!$D$34:$D$777)</f>
        <v>638.01475540000001</v>
      </c>
      <c r="G97">
        <f>SUMIF(атс!$M$34:$M$777,конвертация!G30,атс!$D$34:$D$777)</f>
        <v>604.39503956999999</v>
      </c>
      <c r="H97">
        <f>SUMIF(атс!$M$34:$M$777,конвертация!H30,атс!$D$34:$D$777)</f>
        <v>535.42535277000002</v>
      </c>
      <c r="I97">
        <f>SUMIF(атс!$M$34:$M$777,конвертация!I30,атс!$D$34:$D$777)</f>
        <v>522.66516323999997</v>
      </c>
      <c r="J97">
        <f>SUMIF(атс!$M$34:$M$777,конвертация!J30,атс!$D$34:$D$777)</f>
        <v>594.73855235999997</v>
      </c>
      <c r="K97">
        <f>SUMIF(атс!$M$34:$M$777,конвертация!K30,атс!$D$34:$D$777)</f>
        <v>509.83695764999999</v>
      </c>
      <c r="L97">
        <f>SUMIF(атс!$M$34:$M$777,конвертация!L30,атс!$D$34:$D$777)</f>
        <v>588.53859210999997</v>
      </c>
      <c r="M97">
        <f>SUMIF(атс!$M$34:$M$777,конвертация!M30,атс!$D$34:$D$777)</f>
        <v>759.19146804000002</v>
      </c>
      <c r="N97">
        <f>SUMIF(атс!$M$34:$M$777,конвертация!N30,атс!$D$34:$D$777)</f>
        <v>616.15358724999999</v>
      </c>
      <c r="O97">
        <f>SUMIF(атс!$M$34:$M$777,конвертация!O30,атс!$D$34:$D$777)</f>
        <v>577.41509281000003</v>
      </c>
      <c r="P97">
        <f>SUMIF(атс!$M$34:$M$777,конвертация!P30,атс!$D$34:$D$777)</f>
        <v>671.55341808000003</v>
      </c>
      <c r="Q97">
        <f>SUMIF(атс!$M$34:$M$777,конвертация!Q30,атс!$D$34:$D$777)</f>
        <v>546.91750273000002</v>
      </c>
      <c r="R97">
        <f>SUMIF(атс!$M$34:$M$777,конвертация!R30,атс!$D$34:$D$777)</f>
        <v>678.62010357999998</v>
      </c>
      <c r="S97">
        <f>SUMIF(атс!$M$34:$M$777,конвертация!S30,атс!$D$34:$D$777)</f>
        <v>609.41857411000001</v>
      </c>
      <c r="T97">
        <f>SUMIF(атс!$M$34:$M$777,конвертация!T30,атс!$D$34:$D$777)</f>
        <v>555.82214088000001</v>
      </c>
      <c r="U97">
        <f>SUMIF(атс!$M$34:$M$777,конвертация!U30,атс!$D$34:$D$777)</f>
        <v>577.33310517999996</v>
      </c>
      <c r="V97">
        <f>SUMIF(атс!$M$34:$M$777,конвертация!V30,атс!$D$34:$D$777)</f>
        <v>697.53482647999999</v>
      </c>
      <c r="W97">
        <f>SUMIF(атс!$M$34:$M$777,конвертация!W30,атс!$D$34:$D$777)</f>
        <v>624.27666313999998</v>
      </c>
      <c r="X97">
        <f>SUMIF(атс!$M$34:$M$777,конвертация!X30,атс!$D$34:$D$777)</f>
        <v>619.75127783999994</v>
      </c>
      <c r="Y97">
        <f>SUMIF(атс!$M$34:$M$777,конвертация!Y30,атс!$D$34:$D$777)</f>
        <v>572.30078659000003</v>
      </c>
    </row>
    <row r="98" spans="1:25" x14ac:dyDescent="0.2">
      <c r="A98">
        <v>31</v>
      </c>
      <c r="B98">
        <f>SUMIF(атс!$M$34:$M$777,конвертация!B31,атс!$D$34:$D$777)</f>
        <v>747.12305375000005</v>
      </c>
      <c r="C98">
        <f>SUMIF(атс!$M$34:$M$777,конвертация!C31,атс!$D$34:$D$777)</f>
        <v>833.74860113</v>
      </c>
      <c r="D98">
        <f>SUMIF(атс!$M$34:$M$777,конвертация!D31,атс!$D$34:$D$777)</f>
        <v>867.14888371999996</v>
      </c>
      <c r="E98">
        <f>SUMIF(атс!$M$34:$M$777,конвертация!E31,атс!$D$34:$D$777)</f>
        <v>850.27326919999996</v>
      </c>
      <c r="F98">
        <f>SUMIF(атс!$M$34:$M$777,конвертация!F31,атс!$D$34:$D$777)</f>
        <v>823.05433715000004</v>
      </c>
      <c r="G98">
        <f>SUMIF(атс!$M$34:$M$777,конвертация!G31,атс!$D$34:$D$777)</f>
        <v>769.47993594000002</v>
      </c>
      <c r="H98">
        <f>SUMIF(атс!$M$34:$M$777,конвертация!H31,атс!$D$34:$D$777)</f>
        <v>688.83172523999997</v>
      </c>
      <c r="I98">
        <f>SUMIF(атс!$M$34:$M$777,конвертация!I31,атс!$D$34:$D$777)</f>
        <v>618.28430343000002</v>
      </c>
      <c r="J98">
        <f>SUMIF(атс!$M$34:$M$777,конвертация!J31,атс!$D$34:$D$777)</f>
        <v>630.53985999999998</v>
      </c>
      <c r="K98">
        <f>SUMIF(атс!$M$34:$M$777,конвертация!K31,атс!$D$34:$D$777)</f>
        <v>578.48200701999997</v>
      </c>
      <c r="L98">
        <f>SUMIF(атс!$M$34:$M$777,конвертация!L31,атс!$D$34:$D$777)</f>
        <v>698.72834340999998</v>
      </c>
      <c r="M98">
        <f>SUMIF(атс!$M$34:$M$777,конвертация!M31,атс!$D$34:$D$777)</f>
        <v>755.95929435999994</v>
      </c>
      <c r="N98">
        <f>SUMIF(атс!$M$34:$M$777,конвертация!N31,атс!$D$34:$D$777)</f>
        <v>688.69860905999997</v>
      </c>
      <c r="O98">
        <f>SUMIF(атс!$M$34:$M$777,конвертация!O31,атс!$D$34:$D$777)</f>
        <v>730.46173049000004</v>
      </c>
      <c r="P98">
        <f>SUMIF(атс!$M$34:$M$777,конвертация!P31,атс!$D$34:$D$777)</f>
        <v>713.80233267999995</v>
      </c>
      <c r="Q98">
        <f>SUMIF(атс!$M$34:$M$777,конвертация!Q31,атс!$D$34:$D$777)</f>
        <v>684.61814053000001</v>
      </c>
      <c r="R98">
        <f>SUMIF(атс!$M$34:$M$777,конвертация!R31,атс!$D$34:$D$777)</f>
        <v>552.32040777999998</v>
      </c>
      <c r="S98">
        <f>SUMIF(атс!$M$34:$M$777,конвертация!S31,атс!$D$34:$D$777)</f>
        <v>523.44075975999999</v>
      </c>
      <c r="T98">
        <f>SUMIF(атс!$M$34:$M$777,конвертация!T31,атс!$D$34:$D$777)</f>
        <v>547.21080314000005</v>
      </c>
      <c r="U98">
        <f>SUMIF(атс!$M$34:$M$777,конвертация!U31,атс!$D$34:$D$777)</f>
        <v>603.44688226000005</v>
      </c>
      <c r="V98">
        <f>SUMIF(атс!$M$34:$M$777,конвертация!V31,атс!$D$34:$D$777)</f>
        <v>589.86262739999995</v>
      </c>
      <c r="W98">
        <f>SUMIF(атс!$M$34:$M$777,конвертация!W31,атс!$D$34:$D$777)</f>
        <v>677.38642873000003</v>
      </c>
      <c r="X98">
        <f>SUMIF(атс!$M$34:$M$777,конвертация!X31,атс!$D$34:$D$777)</f>
        <v>656.68532515000004</v>
      </c>
      <c r="Y98">
        <f>SUMIF(атс!$M$34:$M$777,конвертация!Y31,атс!$D$34:$D$777)</f>
        <v>556.65802876999999</v>
      </c>
    </row>
    <row r="101" spans="1:25" x14ac:dyDescent="0.2">
      <c r="A101" s="157">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66.190679020000005</v>
      </c>
      <c r="C103">
        <f>SUMIF(атс!$M$34:$M$777,конвертация!C1,атс!$F$34:$F$777)</f>
        <v>72.517947469999996</v>
      </c>
      <c r="D103">
        <f>SUMIF(атс!$M$34:$M$777,конвертация!D1,атс!$F$34:$F$777)</f>
        <v>77.283939680000003</v>
      </c>
      <c r="E103">
        <f>SUMIF(атс!$M$34:$M$777,конвертация!E1,атс!$F$34:$F$777)</f>
        <v>79.011324290000005</v>
      </c>
      <c r="F103">
        <f>SUMIF(атс!$M$34:$M$777,конвертация!F1,атс!$F$34:$F$777)</f>
        <v>79.614827340000005</v>
      </c>
      <c r="G103">
        <f>SUMIF(атс!$M$34:$M$777,конвертация!G1,атс!$F$34:$F$777)</f>
        <v>78.52925956</v>
      </c>
      <c r="H103">
        <f>SUMIF(атс!$M$34:$M$777,конвертация!H1,атс!$F$34:$F$777)</f>
        <v>73.632047639999996</v>
      </c>
      <c r="I103">
        <f>SUMIF(атс!$M$34:$M$777,конвертация!I1,атс!$F$34:$F$777)</f>
        <v>70.165955460000006</v>
      </c>
      <c r="J103">
        <f>SUMIF(атс!$M$34:$M$777,конвертация!J1,атс!$F$34:$F$777)</f>
        <v>73.218620470000005</v>
      </c>
      <c r="K103">
        <f>SUMIF(атс!$M$34:$M$777,конвертация!K1,атс!$F$34:$F$777)</f>
        <v>73.189888850000003</v>
      </c>
      <c r="L103">
        <f>SUMIF(атс!$M$34:$M$777,конвертация!L1,атс!$F$34:$F$777)</f>
        <v>71.187697880000002</v>
      </c>
      <c r="M103">
        <f>SUMIF(атс!$M$34:$M$777,конвертация!M1,атс!$F$34:$F$777)</f>
        <v>68.982738549999993</v>
      </c>
      <c r="N103">
        <f>SUMIF(атс!$M$34:$M$777,конвертация!N1,атс!$F$34:$F$777)</f>
        <v>69.224873740000007</v>
      </c>
      <c r="O103">
        <f>SUMIF(атс!$M$34:$M$777,конвертация!O1,атс!$F$34:$F$777)</f>
        <v>69.644288700000004</v>
      </c>
      <c r="P103">
        <f>SUMIF(атс!$M$34:$M$777,конвертация!P1,атс!$F$34:$F$777)</f>
        <v>69.608217359999998</v>
      </c>
      <c r="Q103">
        <f>SUMIF(атс!$M$34:$M$777,конвертация!Q1,атс!$F$34:$F$777)</f>
        <v>69.365357189999997</v>
      </c>
      <c r="R103">
        <f>SUMIF(атс!$M$34:$M$777,конвертация!R1,атс!$F$34:$F$777)</f>
        <v>69.269092749999999</v>
      </c>
      <c r="S103">
        <f>SUMIF(атс!$M$34:$M$777,конвертация!S1,атс!$F$34:$F$777)</f>
        <v>68.882897790000001</v>
      </c>
      <c r="T103">
        <f>SUMIF(атс!$M$34:$M$777,конвертация!T1,атс!$F$34:$F$777)</f>
        <v>68.469064439999997</v>
      </c>
      <c r="U103">
        <f>SUMIF(атс!$M$34:$M$777,конвертация!U1,атс!$F$34:$F$777)</f>
        <v>58.224304230000001</v>
      </c>
      <c r="V103">
        <f>SUMIF(атс!$M$34:$M$777,конвертация!V1,атс!$F$34:$F$777)</f>
        <v>55.052772490000002</v>
      </c>
      <c r="W103">
        <f>SUMIF(атс!$M$34:$M$777,конвертация!W1,атс!$F$34:$F$777)</f>
        <v>55.76186277</v>
      </c>
      <c r="X103">
        <f>SUMIF(атс!$M$34:$M$777,конвертация!X1,атс!$F$34:$F$777)</f>
        <v>54.311918669999997</v>
      </c>
      <c r="Y103">
        <f>SUMIF(атс!$M$34:$M$777,конвертация!Y1,атс!$F$34:$F$777)</f>
        <v>56.586033649999997</v>
      </c>
    </row>
    <row r="104" spans="1:25" x14ac:dyDescent="0.2">
      <c r="A104">
        <v>2</v>
      </c>
      <c r="B104">
        <f>SUMIF(атс!$M$34:$M$777,конвертация!B2,атс!$F$34:$F$777)</f>
        <v>61.555847679999999</v>
      </c>
      <c r="C104">
        <f>SUMIF(атс!$M$34:$M$777,конвертация!C2,атс!$F$34:$F$777)</f>
        <v>69.797551339999998</v>
      </c>
      <c r="D104">
        <f>SUMIF(атс!$M$34:$M$777,конвертация!D2,атс!$F$34:$F$777)</f>
        <v>74.354952499999996</v>
      </c>
      <c r="E104">
        <f>SUMIF(атс!$M$34:$M$777,конвертация!E2,атс!$F$34:$F$777)</f>
        <v>75.53627831</v>
      </c>
      <c r="F104">
        <f>SUMIF(атс!$M$34:$M$777,конвертация!F2,атс!$F$34:$F$777)</f>
        <v>75.603886849999995</v>
      </c>
      <c r="G104">
        <f>SUMIF(атс!$M$34:$M$777,конвертация!G2,атс!$F$34:$F$777)</f>
        <v>75.443481009999999</v>
      </c>
      <c r="H104">
        <f>SUMIF(атс!$M$34:$M$777,конвертация!H2,атс!$F$34:$F$777)</f>
        <v>70.32684338</v>
      </c>
      <c r="I104">
        <f>SUMIF(атс!$M$34:$M$777,конвертация!I2,атс!$F$34:$F$777)</f>
        <v>68.248760860000004</v>
      </c>
      <c r="J104">
        <f>SUMIF(атс!$M$34:$M$777,конвертация!J2,атс!$F$34:$F$777)</f>
        <v>70.800234759999995</v>
      </c>
      <c r="K104">
        <f>SUMIF(атс!$M$34:$M$777,конвертация!K2,атс!$F$34:$F$777)</f>
        <v>71.215348610000007</v>
      </c>
      <c r="L104">
        <f>SUMIF(атс!$M$34:$M$777,конвертация!L2,атс!$F$34:$F$777)</f>
        <v>70.77934114</v>
      </c>
      <c r="M104">
        <f>SUMIF(атс!$M$34:$M$777,конвертация!M2,атс!$F$34:$F$777)</f>
        <v>71.979321440000007</v>
      </c>
      <c r="N104">
        <f>SUMIF(атс!$M$34:$M$777,конвертация!N2,атс!$F$34:$F$777)</f>
        <v>70.546083960000004</v>
      </c>
      <c r="O104">
        <f>SUMIF(атс!$M$34:$M$777,конвертация!O2,атс!$F$34:$F$777)</f>
        <v>69.053115939999998</v>
      </c>
      <c r="P104">
        <f>SUMIF(атс!$M$34:$M$777,конвертация!P2,атс!$F$34:$F$777)</f>
        <v>69.186661459999996</v>
      </c>
      <c r="Q104">
        <f>SUMIF(атс!$M$34:$M$777,конвертация!Q2,атс!$F$34:$F$777)</f>
        <v>68.655949379999996</v>
      </c>
      <c r="R104">
        <f>SUMIF(атс!$M$34:$M$777,конвертация!R2,атс!$F$34:$F$777)</f>
        <v>68.236268210000006</v>
      </c>
      <c r="S104">
        <f>SUMIF(атс!$M$34:$M$777,конвертация!S2,атс!$F$34:$F$777)</f>
        <v>68.294183799999999</v>
      </c>
      <c r="T104">
        <f>SUMIF(атс!$M$34:$M$777,конвертация!T2,атс!$F$34:$F$777)</f>
        <v>68.205334640000004</v>
      </c>
      <c r="U104">
        <f>SUMIF(атс!$M$34:$M$777,конвертация!U2,атс!$F$34:$F$777)</f>
        <v>67.325797260000002</v>
      </c>
      <c r="V104">
        <f>SUMIF(атс!$M$34:$M$777,конвертация!V2,атс!$F$34:$F$777)</f>
        <v>67.896068650000004</v>
      </c>
      <c r="W104">
        <f>SUMIF(атс!$M$34:$M$777,конвертация!W2,атс!$F$34:$F$777)</f>
        <v>68.960846959999998</v>
      </c>
      <c r="X104">
        <f>SUMIF(атс!$M$34:$M$777,конвертация!X2,атс!$F$34:$F$777)</f>
        <v>65.817001700000006</v>
      </c>
      <c r="Y104">
        <f>SUMIF(атс!$M$34:$M$777,конвертация!Y2,атс!$F$34:$F$777)</f>
        <v>62.74166391</v>
      </c>
    </row>
    <row r="105" spans="1:25" x14ac:dyDescent="0.2">
      <c r="A105">
        <v>3</v>
      </c>
      <c r="B105">
        <f>SUMIF(атс!$M$34:$M$777,конвертация!B3,атс!$F$34:$F$777)</f>
        <v>64.51631098</v>
      </c>
      <c r="C105">
        <f>SUMIF(атс!$M$34:$M$777,конвертация!C3,атс!$F$34:$F$777)</f>
        <v>70.245006869999997</v>
      </c>
      <c r="D105">
        <f>SUMIF(атс!$M$34:$M$777,конвертация!D3,атс!$F$34:$F$777)</f>
        <v>75.456137380000001</v>
      </c>
      <c r="E105">
        <f>SUMIF(атс!$M$34:$M$777,конвертация!E3,атс!$F$34:$F$777)</f>
        <v>77.411995090000005</v>
      </c>
      <c r="F105">
        <f>SUMIF(атс!$M$34:$M$777,конвертация!F3,атс!$F$34:$F$777)</f>
        <v>77.350283090000005</v>
      </c>
      <c r="G105">
        <f>SUMIF(атс!$M$34:$M$777,конвертация!G3,атс!$F$34:$F$777)</f>
        <v>76.516962539999994</v>
      </c>
      <c r="H105">
        <f>SUMIF(атс!$M$34:$M$777,конвертация!H3,атс!$F$34:$F$777)</f>
        <v>71.639386529999996</v>
      </c>
      <c r="I105">
        <f>SUMIF(атс!$M$34:$M$777,конвертация!I3,атс!$F$34:$F$777)</f>
        <v>66.744991330000005</v>
      </c>
      <c r="J105">
        <f>SUMIF(атс!$M$34:$M$777,конвертация!J3,атс!$F$34:$F$777)</f>
        <v>68.402188629999998</v>
      </c>
      <c r="K105">
        <f>SUMIF(атс!$M$34:$M$777,конвертация!K3,атс!$F$34:$F$777)</f>
        <v>68.365283410000004</v>
      </c>
      <c r="L105">
        <f>SUMIF(атс!$M$34:$M$777,конвертация!L3,атс!$F$34:$F$777)</f>
        <v>67.028334360000002</v>
      </c>
      <c r="M105">
        <f>SUMIF(атс!$M$34:$M$777,конвертация!M3,атс!$F$34:$F$777)</f>
        <v>67.433240260000005</v>
      </c>
      <c r="N105">
        <f>SUMIF(атс!$M$34:$M$777,конвертация!N3,атс!$F$34:$F$777)</f>
        <v>67.251914740000004</v>
      </c>
      <c r="O105">
        <f>SUMIF(атс!$M$34:$M$777,конвертация!O3,атс!$F$34:$F$777)</f>
        <v>68.419289169999999</v>
      </c>
      <c r="P105">
        <f>SUMIF(атс!$M$34:$M$777,конвертация!P3,атс!$F$34:$F$777)</f>
        <v>68.083684529999999</v>
      </c>
      <c r="Q105">
        <f>SUMIF(атс!$M$34:$M$777,конвертация!Q3,атс!$F$34:$F$777)</f>
        <v>66.951263010000005</v>
      </c>
      <c r="R105">
        <f>SUMIF(атс!$M$34:$M$777,конвертация!R3,атс!$F$34:$F$777)</f>
        <v>66.091132099999996</v>
      </c>
      <c r="S105">
        <f>SUMIF(атс!$M$34:$M$777,конвертация!S3,атс!$F$34:$F$777)</f>
        <v>66.171668999999994</v>
      </c>
      <c r="T105">
        <f>SUMIF(атс!$M$34:$M$777,конвертация!T3,атс!$F$34:$F$777)</f>
        <v>65.984388490000001</v>
      </c>
      <c r="U105">
        <f>SUMIF(атс!$M$34:$M$777,конвертация!U3,атс!$F$34:$F$777)</f>
        <v>65.540277700000004</v>
      </c>
      <c r="V105">
        <f>SUMIF(атс!$M$34:$M$777,конвертация!V3,атс!$F$34:$F$777)</f>
        <v>66.622658389999998</v>
      </c>
      <c r="W105">
        <f>SUMIF(атс!$M$34:$M$777,конвертация!W3,атс!$F$34:$F$777)</f>
        <v>69.217565480000005</v>
      </c>
      <c r="X105">
        <f>SUMIF(атс!$M$34:$M$777,конвертация!X3,атс!$F$34:$F$777)</f>
        <v>63.386336900000003</v>
      </c>
      <c r="Y105">
        <f>SUMIF(атс!$M$34:$M$777,конвертация!Y3,атс!$F$34:$F$777)</f>
        <v>60.370927199999997</v>
      </c>
    </row>
    <row r="106" spans="1:25" x14ac:dyDescent="0.2">
      <c r="A106">
        <v>4</v>
      </c>
      <c r="B106">
        <f>SUMIF(атс!$M$34:$M$777,конвертация!B4,атс!$F$34:$F$777)</f>
        <v>66.035507420000002</v>
      </c>
      <c r="C106">
        <f>SUMIF(атс!$M$34:$M$777,конвертация!C4,атс!$F$34:$F$777)</f>
        <v>72.700900169999997</v>
      </c>
      <c r="D106">
        <f>SUMIF(атс!$M$34:$M$777,конвертация!D4,атс!$F$34:$F$777)</f>
        <v>77.989366169999997</v>
      </c>
      <c r="E106">
        <f>SUMIF(атс!$M$34:$M$777,конвертация!E4,атс!$F$34:$F$777)</f>
        <v>79.436702999999994</v>
      </c>
      <c r="F106">
        <f>SUMIF(атс!$M$34:$M$777,конвертация!F4,атс!$F$34:$F$777)</f>
        <v>80.394586200000006</v>
      </c>
      <c r="G106">
        <f>SUMIF(атс!$M$34:$M$777,конвертация!G4,атс!$F$34:$F$777)</f>
        <v>80.189689389999998</v>
      </c>
      <c r="H106">
        <f>SUMIF(атс!$M$34:$M$777,конвертация!H4,атс!$F$34:$F$777)</f>
        <v>74.352587729999996</v>
      </c>
      <c r="I106">
        <f>SUMIF(атс!$M$34:$M$777,конвертация!I4,атс!$F$34:$F$777)</f>
        <v>68.869592999999995</v>
      </c>
      <c r="J106">
        <f>SUMIF(атс!$M$34:$M$777,конвертация!J4,атс!$F$34:$F$777)</f>
        <v>70.38065229</v>
      </c>
      <c r="K106">
        <f>SUMIF(атс!$M$34:$M$777,конвертация!K4,атс!$F$34:$F$777)</f>
        <v>72.018844110000003</v>
      </c>
      <c r="L106">
        <f>SUMIF(атс!$M$34:$M$777,конвертация!L4,атс!$F$34:$F$777)</f>
        <v>67.976959449999995</v>
      </c>
      <c r="M106">
        <f>SUMIF(атс!$M$34:$M$777,конвертация!M4,атс!$F$34:$F$777)</f>
        <v>66.017819930000002</v>
      </c>
      <c r="N106">
        <f>SUMIF(атс!$M$34:$M$777,конвертация!N4,атс!$F$34:$F$777)</f>
        <v>65.114483160000006</v>
      </c>
      <c r="O106">
        <f>SUMIF(атс!$M$34:$M$777,конвертация!O4,атс!$F$34:$F$777)</f>
        <v>66.831778180000001</v>
      </c>
      <c r="P106">
        <f>SUMIF(атс!$M$34:$M$777,конвертация!P4,атс!$F$34:$F$777)</f>
        <v>66.023419579999995</v>
      </c>
      <c r="Q106">
        <f>SUMIF(атс!$M$34:$M$777,конвертация!Q4,атс!$F$34:$F$777)</f>
        <v>65.167527050000004</v>
      </c>
      <c r="R106">
        <f>SUMIF(атс!$M$34:$M$777,конвертация!R4,атс!$F$34:$F$777)</f>
        <v>65.066620990000004</v>
      </c>
      <c r="S106">
        <f>SUMIF(атс!$M$34:$M$777,конвертация!S4,атс!$F$34:$F$777)</f>
        <v>65.568013800000003</v>
      </c>
      <c r="T106">
        <f>SUMIF(атс!$M$34:$M$777,конвертация!T4,атс!$F$34:$F$777)</f>
        <v>65.573703069999993</v>
      </c>
      <c r="U106">
        <f>SUMIF(атс!$M$34:$M$777,конвертация!U4,атс!$F$34:$F$777)</f>
        <v>65.46292948</v>
      </c>
      <c r="V106">
        <f>SUMIF(атс!$M$34:$M$777,конвертация!V4,атс!$F$34:$F$777)</f>
        <v>67.1712378</v>
      </c>
      <c r="W106">
        <f>SUMIF(атс!$M$34:$M$777,конвертация!W4,атс!$F$34:$F$777)</f>
        <v>68.653799329999998</v>
      </c>
      <c r="X106">
        <f>SUMIF(атс!$M$34:$M$777,конвертация!X4,атс!$F$34:$F$777)</f>
        <v>65.526313630000004</v>
      </c>
      <c r="Y106">
        <f>SUMIF(атс!$M$34:$M$777,конвертация!Y4,атс!$F$34:$F$777)</f>
        <v>63.441079999999999</v>
      </c>
    </row>
    <row r="107" spans="1:25" x14ac:dyDescent="0.2">
      <c r="A107">
        <v>5</v>
      </c>
      <c r="B107">
        <f>SUMIF(атс!$M$34:$M$777,конвертация!B5,атс!$F$34:$F$777)</f>
        <v>55.911776089999996</v>
      </c>
      <c r="C107">
        <f>SUMIF(атс!$M$34:$M$777,конвертация!C5,атс!$F$34:$F$777)</f>
        <v>63.928393470000003</v>
      </c>
      <c r="D107">
        <f>SUMIF(атс!$M$34:$M$777,конвертация!D5,атс!$F$34:$F$777)</f>
        <v>68.501738430000003</v>
      </c>
      <c r="E107">
        <f>SUMIF(атс!$M$34:$M$777,конвертация!E5,атс!$F$34:$F$777)</f>
        <v>70.049695889999995</v>
      </c>
      <c r="F107">
        <f>SUMIF(атс!$M$34:$M$777,конвертация!F5,атс!$F$34:$F$777)</f>
        <v>70.559526020000007</v>
      </c>
      <c r="G107">
        <f>SUMIF(атс!$M$34:$M$777,конвертация!G5,атс!$F$34:$F$777)</f>
        <v>70.898166979999999</v>
      </c>
      <c r="H107">
        <f>SUMIF(атс!$M$34:$M$777,конвертация!H5,атс!$F$34:$F$777)</f>
        <v>68.882339400000006</v>
      </c>
      <c r="I107">
        <f>SUMIF(атс!$M$34:$M$777,конвертация!I5,атс!$F$34:$F$777)</f>
        <v>67.070662139999996</v>
      </c>
      <c r="J107">
        <f>SUMIF(атс!$M$34:$M$777,конвертация!J5,атс!$F$34:$F$777)</f>
        <v>67.481726690000002</v>
      </c>
      <c r="K107">
        <f>SUMIF(атс!$M$34:$M$777,конвертация!K5,атс!$F$34:$F$777)</f>
        <v>68.294900600000005</v>
      </c>
      <c r="L107">
        <f>SUMIF(атс!$M$34:$M$777,конвертация!L5,атс!$F$34:$F$777)</f>
        <v>66.705267710000001</v>
      </c>
      <c r="M107">
        <f>SUMIF(атс!$M$34:$M$777,конвертация!M5,атс!$F$34:$F$777)</f>
        <v>66.843230129999995</v>
      </c>
      <c r="N107">
        <f>SUMIF(атс!$M$34:$M$777,конвертация!N5,атс!$F$34:$F$777)</f>
        <v>66.333572919999995</v>
      </c>
      <c r="O107">
        <f>SUMIF(атс!$M$34:$M$777,конвертация!O5,атс!$F$34:$F$777)</f>
        <v>67.776258069999997</v>
      </c>
      <c r="P107">
        <f>SUMIF(атс!$M$34:$M$777,конвертация!P5,атс!$F$34:$F$777)</f>
        <v>67.331426539999995</v>
      </c>
      <c r="Q107">
        <f>SUMIF(атс!$M$34:$M$777,конвертация!Q5,атс!$F$34:$F$777)</f>
        <v>66.557789889999995</v>
      </c>
      <c r="R107">
        <f>SUMIF(атс!$M$34:$M$777,конвертация!R5,атс!$F$34:$F$777)</f>
        <v>66.121240470000004</v>
      </c>
      <c r="S107">
        <f>SUMIF(атс!$M$34:$M$777,конвертация!S5,атс!$F$34:$F$777)</f>
        <v>65.956301780000004</v>
      </c>
      <c r="T107">
        <f>SUMIF(атс!$M$34:$M$777,конвертация!T5,атс!$F$34:$F$777)</f>
        <v>63.227639590000003</v>
      </c>
      <c r="U107">
        <f>SUMIF(атс!$M$34:$M$777,конвертация!U5,атс!$F$34:$F$777)</f>
        <v>66.190277289999997</v>
      </c>
      <c r="V107">
        <f>SUMIF(атс!$M$34:$M$777,конвертация!V5,атс!$F$34:$F$777)</f>
        <v>64.413506249999998</v>
      </c>
      <c r="W107">
        <f>SUMIF(атс!$M$34:$M$777,конвертация!W5,атс!$F$34:$F$777)</f>
        <v>66.079507100000001</v>
      </c>
      <c r="X107">
        <f>SUMIF(атс!$M$34:$M$777,конвертация!X5,атс!$F$34:$F$777)</f>
        <v>62.613161009999999</v>
      </c>
      <c r="Y107">
        <f>SUMIF(атс!$M$34:$M$777,конвертация!Y5,атс!$F$34:$F$777)</f>
        <v>65.164743880000003</v>
      </c>
    </row>
    <row r="108" spans="1:25" x14ac:dyDescent="0.2">
      <c r="A108">
        <v>6</v>
      </c>
      <c r="B108">
        <f>SUMIF(атс!$M$34:$M$777,конвертация!B6,атс!$F$34:$F$777)</f>
        <v>72.384085720000002</v>
      </c>
      <c r="C108">
        <f>SUMIF(атс!$M$34:$M$777,конвертация!C6,атс!$F$34:$F$777)</f>
        <v>80.259279100000001</v>
      </c>
      <c r="D108">
        <f>SUMIF(атс!$M$34:$M$777,конвертация!D6,атс!$F$34:$F$777)</f>
        <v>83.931621550000003</v>
      </c>
      <c r="E108">
        <f>SUMIF(атс!$M$34:$M$777,конвертация!E6,атс!$F$34:$F$777)</f>
        <v>86.887992650000001</v>
      </c>
      <c r="F108">
        <f>SUMIF(атс!$M$34:$M$777,конвертация!F6,атс!$F$34:$F$777)</f>
        <v>87.141721820000001</v>
      </c>
      <c r="G108">
        <f>SUMIF(атс!$M$34:$M$777,конвертация!G6,атс!$F$34:$F$777)</f>
        <v>87.642093779999996</v>
      </c>
      <c r="H108">
        <f>SUMIF(атс!$M$34:$M$777,конвертация!H6,атс!$F$34:$F$777)</f>
        <v>85.062896179999996</v>
      </c>
      <c r="I108">
        <f>SUMIF(атс!$M$34:$M$777,конвертация!I6,атс!$F$34:$F$777)</f>
        <v>78.400218929999994</v>
      </c>
      <c r="J108">
        <f>SUMIF(атс!$M$34:$M$777,конвертация!J6,атс!$F$34:$F$777)</f>
        <v>68.825934250000003</v>
      </c>
      <c r="K108">
        <f>SUMIF(атс!$M$34:$M$777,конвертация!K6,атс!$F$34:$F$777)</f>
        <v>64.371264339999996</v>
      </c>
      <c r="L108">
        <f>SUMIF(атс!$M$34:$M$777,конвертация!L6,атс!$F$34:$F$777)</f>
        <v>64.332410190000004</v>
      </c>
      <c r="M108">
        <f>SUMIF(атс!$M$34:$M$777,конвертация!M6,атс!$F$34:$F$777)</f>
        <v>63.101251490000003</v>
      </c>
      <c r="N108">
        <f>SUMIF(атс!$M$34:$M$777,конвертация!N6,атс!$F$34:$F$777)</f>
        <v>62.515510239999998</v>
      </c>
      <c r="O108">
        <f>SUMIF(атс!$M$34:$M$777,конвертация!O6,атс!$F$34:$F$777)</f>
        <v>62.06824331</v>
      </c>
      <c r="P108">
        <f>SUMIF(атс!$M$34:$M$777,конвертация!P6,атс!$F$34:$F$777)</f>
        <v>61.24799264</v>
      </c>
      <c r="Q108">
        <f>SUMIF(атс!$M$34:$M$777,конвертация!Q6,атс!$F$34:$F$777)</f>
        <v>60.915296849999997</v>
      </c>
      <c r="R108">
        <f>SUMIF(атс!$M$34:$M$777,конвертация!R6,атс!$F$34:$F$777)</f>
        <v>60.249430349999997</v>
      </c>
      <c r="S108">
        <f>SUMIF(атс!$M$34:$M$777,конвертация!S6,атс!$F$34:$F$777)</f>
        <v>60.13759091</v>
      </c>
      <c r="T108">
        <f>SUMIF(атс!$M$34:$M$777,конвертация!T6,атс!$F$34:$F$777)</f>
        <v>60.575665780000001</v>
      </c>
      <c r="U108">
        <f>SUMIF(атс!$M$34:$M$777,конвертация!U6,атс!$F$34:$F$777)</f>
        <v>60.511722319999997</v>
      </c>
      <c r="V108">
        <f>SUMIF(атс!$M$34:$M$777,конвертация!V6,атс!$F$34:$F$777)</f>
        <v>61.530947740000002</v>
      </c>
      <c r="W108">
        <f>SUMIF(атс!$M$34:$M$777,конвертация!W6,атс!$F$34:$F$777)</f>
        <v>64.423340100000004</v>
      </c>
      <c r="X108">
        <f>SUMIF(атс!$M$34:$M$777,конвертация!X6,атс!$F$34:$F$777)</f>
        <v>59.866621430000002</v>
      </c>
      <c r="Y108">
        <f>SUMIF(атс!$M$34:$M$777,конвертация!Y6,атс!$F$34:$F$777)</f>
        <v>62.789106050000001</v>
      </c>
    </row>
    <row r="109" spans="1:25" x14ac:dyDescent="0.2">
      <c r="A109">
        <v>7</v>
      </c>
      <c r="B109">
        <f>SUMIF(атс!$M$34:$M$777,конвертация!B7,атс!$F$34:$F$777)</f>
        <v>70.656183810000002</v>
      </c>
      <c r="C109">
        <f>SUMIF(атс!$M$34:$M$777,конвертация!C7,атс!$F$34:$F$777)</f>
        <v>78.244548449999996</v>
      </c>
      <c r="D109">
        <f>SUMIF(атс!$M$34:$M$777,конвертация!D7,атс!$F$34:$F$777)</f>
        <v>84.504724100000004</v>
      </c>
      <c r="E109">
        <f>SUMIF(атс!$M$34:$M$777,конвертация!E7,атс!$F$34:$F$777)</f>
        <v>87.118276289999997</v>
      </c>
      <c r="F109">
        <f>SUMIF(атс!$M$34:$M$777,конвертация!F7,атс!$F$34:$F$777)</f>
        <v>87.334905300000003</v>
      </c>
      <c r="G109">
        <f>SUMIF(атс!$M$34:$M$777,конвертация!G7,атс!$F$34:$F$777)</f>
        <v>88.302172479999996</v>
      </c>
      <c r="H109">
        <f>SUMIF(атс!$M$34:$M$777,конвертация!H7,атс!$F$34:$F$777)</f>
        <v>85.943411909999995</v>
      </c>
      <c r="I109">
        <f>SUMIF(атс!$M$34:$M$777,конвертация!I7,атс!$F$34:$F$777)</f>
        <v>79.850639740000005</v>
      </c>
      <c r="J109">
        <f>SUMIF(атс!$M$34:$M$777,конвертация!J7,атс!$F$34:$F$777)</f>
        <v>70.006466430000003</v>
      </c>
      <c r="K109">
        <f>SUMIF(атс!$M$34:$M$777,конвертация!K7,атс!$F$34:$F$777)</f>
        <v>63.094157959999997</v>
      </c>
      <c r="L109">
        <f>SUMIF(атс!$M$34:$M$777,конвертация!L7,атс!$F$34:$F$777)</f>
        <v>63.551610549999999</v>
      </c>
      <c r="M109">
        <f>SUMIF(атс!$M$34:$M$777,конвертация!M7,атс!$F$34:$F$777)</f>
        <v>64.860309869999995</v>
      </c>
      <c r="N109">
        <f>SUMIF(атс!$M$34:$M$777,конвертация!N7,атс!$F$34:$F$777)</f>
        <v>64.138136750000001</v>
      </c>
      <c r="O109">
        <f>SUMIF(атс!$M$34:$M$777,конвертация!O7,атс!$F$34:$F$777)</f>
        <v>61.491666879999997</v>
      </c>
      <c r="P109">
        <f>SUMIF(атс!$M$34:$M$777,конвертация!P7,атс!$F$34:$F$777)</f>
        <v>61.060871390000003</v>
      </c>
      <c r="Q109">
        <f>SUMIF(атс!$M$34:$M$777,конвертация!Q7,атс!$F$34:$F$777)</f>
        <v>60.842628499999996</v>
      </c>
      <c r="R109">
        <f>SUMIF(атс!$M$34:$M$777,конвертация!R7,атс!$F$34:$F$777)</f>
        <v>60.661044779999997</v>
      </c>
      <c r="S109">
        <f>SUMIF(атс!$M$34:$M$777,конвертация!S7,атс!$F$34:$F$777)</f>
        <v>61.159782460000002</v>
      </c>
      <c r="T109">
        <f>SUMIF(атс!$M$34:$M$777,конвертация!T7,атс!$F$34:$F$777)</f>
        <v>61.776036580000003</v>
      </c>
      <c r="U109">
        <f>SUMIF(атс!$M$34:$M$777,конвертация!U7,атс!$F$34:$F$777)</f>
        <v>60.796626080000003</v>
      </c>
      <c r="V109">
        <f>SUMIF(атс!$M$34:$M$777,конвертация!V7,атс!$F$34:$F$777)</f>
        <v>62.330421170000001</v>
      </c>
      <c r="W109">
        <f>SUMIF(атс!$M$34:$M$777,конвертация!W7,атс!$F$34:$F$777)</f>
        <v>64.189034939999999</v>
      </c>
      <c r="X109">
        <f>SUMIF(атс!$M$34:$M$777,конвертация!X7,атс!$F$34:$F$777)</f>
        <v>60.90581074</v>
      </c>
      <c r="Y109">
        <f>SUMIF(атс!$M$34:$M$777,конвертация!Y7,атс!$F$34:$F$777)</f>
        <v>62.380512539999998</v>
      </c>
    </row>
    <row r="110" spans="1:25" x14ac:dyDescent="0.2">
      <c r="A110">
        <v>8</v>
      </c>
      <c r="B110">
        <f>SUMIF(атс!$M$34:$M$777,конвертация!B8,атс!$F$34:$F$777)</f>
        <v>70.923459699999995</v>
      </c>
      <c r="C110">
        <f>SUMIF(атс!$M$34:$M$777,конвертация!C8,атс!$F$34:$F$777)</f>
        <v>79.290763490000003</v>
      </c>
      <c r="D110">
        <f>SUMIF(атс!$M$34:$M$777,конвертация!D8,атс!$F$34:$F$777)</f>
        <v>84.736725370000002</v>
      </c>
      <c r="E110">
        <f>SUMIF(атс!$M$34:$M$777,конвертация!E8,атс!$F$34:$F$777)</f>
        <v>86.145831319999999</v>
      </c>
      <c r="F110">
        <f>SUMIF(атс!$M$34:$M$777,конвертация!F8,атс!$F$34:$F$777)</f>
        <v>87.709877950000006</v>
      </c>
      <c r="G110">
        <f>SUMIF(атс!$M$34:$M$777,конвертация!G8,атс!$F$34:$F$777)</f>
        <v>87.167862920000005</v>
      </c>
      <c r="H110">
        <f>SUMIF(атс!$M$34:$M$777,конвертация!H8,атс!$F$34:$F$777)</f>
        <v>80.956494340000006</v>
      </c>
      <c r="I110">
        <f>SUMIF(атс!$M$34:$M$777,конвертация!I8,атс!$F$34:$F$777)</f>
        <v>73.28521318</v>
      </c>
      <c r="J110">
        <f>SUMIF(атс!$M$34:$M$777,конвертация!J8,атс!$F$34:$F$777)</f>
        <v>68.27269253</v>
      </c>
      <c r="K110">
        <f>SUMIF(атс!$M$34:$M$777,конвертация!K8,атс!$F$34:$F$777)</f>
        <v>67.211717410000006</v>
      </c>
      <c r="L110">
        <f>SUMIF(атс!$M$34:$M$777,конвертация!L8,атс!$F$34:$F$777)</f>
        <v>67.051293889999997</v>
      </c>
      <c r="M110">
        <f>SUMIF(атс!$M$34:$M$777,конвертация!M8,атс!$F$34:$F$777)</f>
        <v>68.384142409999995</v>
      </c>
      <c r="N110">
        <f>SUMIF(атс!$M$34:$M$777,конвертация!N8,атс!$F$34:$F$777)</f>
        <v>67.470899340000003</v>
      </c>
      <c r="O110">
        <f>SUMIF(атс!$M$34:$M$777,конвертация!O8,атс!$F$34:$F$777)</f>
        <v>68.619378449999999</v>
      </c>
      <c r="P110">
        <f>SUMIF(атс!$M$34:$M$777,конвертация!P8,атс!$F$34:$F$777)</f>
        <v>67.821475149999998</v>
      </c>
      <c r="Q110">
        <f>SUMIF(атс!$M$34:$M$777,конвертация!Q8,атс!$F$34:$F$777)</f>
        <v>66.581638799999993</v>
      </c>
      <c r="R110">
        <f>SUMIF(атс!$M$34:$M$777,конвертация!R8,атс!$F$34:$F$777)</f>
        <v>66.066683729999994</v>
      </c>
      <c r="S110">
        <f>SUMIF(атс!$M$34:$M$777,конвертация!S8,атс!$F$34:$F$777)</f>
        <v>66.002158109999996</v>
      </c>
      <c r="T110">
        <f>SUMIF(атс!$M$34:$M$777,конвертация!T8,атс!$F$34:$F$777)</f>
        <v>66.347078769999996</v>
      </c>
      <c r="U110">
        <f>SUMIF(атс!$M$34:$M$777,конвертация!U8,атс!$F$34:$F$777)</f>
        <v>66.498754890000001</v>
      </c>
      <c r="V110">
        <f>SUMIF(атс!$M$34:$M$777,конвертация!V8,атс!$F$34:$F$777)</f>
        <v>67.512889360000003</v>
      </c>
      <c r="W110">
        <f>SUMIF(атс!$M$34:$M$777,конвертация!W8,атс!$F$34:$F$777)</f>
        <v>70.529363059999994</v>
      </c>
      <c r="X110">
        <f>SUMIF(атс!$M$34:$M$777,конвертация!X8,атс!$F$34:$F$777)</f>
        <v>62.142337339999997</v>
      </c>
      <c r="Y110">
        <f>SUMIF(атс!$M$34:$M$777,конвертация!Y8,атс!$F$34:$F$777)</f>
        <v>64.864259469999993</v>
      </c>
    </row>
    <row r="111" spans="1:25" x14ac:dyDescent="0.2">
      <c r="A111">
        <v>9</v>
      </c>
      <c r="B111">
        <f>SUMIF(атс!$M$34:$M$777,конвертация!B9,атс!$F$34:$F$777)</f>
        <v>68.803372039999999</v>
      </c>
      <c r="C111">
        <f>SUMIF(атс!$M$34:$M$777,конвертация!C9,атс!$F$34:$F$777)</f>
        <v>76.729886260000001</v>
      </c>
      <c r="D111">
        <f>SUMIF(атс!$M$34:$M$777,конвертация!D9,атс!$F$34:$F$777)</f>
        <v>79.679287810000005</v>
      </c>
      <c r="E111">
        <f>SUMIF(атс!$M$34:$M$777,конвертация!E9,атс!$F$34:$F$777)</f>
        <v>81.606511380000001</v>
      </c>
      <c r="F111">
        <f>SUMIF(атс!$M$34:$M$777,конвертация!F9,атс!$F$34:$F$777)</f>
        <v>82.902416369999997</v>
      </c>
      <c r="G111">
        <f>SUMIF(атс!$M$34:$M$777,конвертация!G9,атс!$F$34:$F$777)</f>
        <v>82.488372530000007</v>
      </c>
      <c r="H111">
        <f>SUMIF(атс!$M$34:$M$777,конвертация!H9,атс!$F$34:$F$777)</f>
        <v>76.768169689999993</v>
      </c>
      <c r="I111">
        <f>SUMIF(атс!$M$34:$M$777,конвертация!I9,атс!$F$34:$F$777)</f>
        <v>74.437192150000001</v>
      </c>
      <c r="J111">
        <f>SUMIF(атс!$M$34:$M$777,конвертация!J9,атс!$F$34:$F$777)</f>
        <v>66.70383305</v>
      </c>
      <c r="K111">
        <f>SUMIF(атс!$M$34:$M$777,конвертация!K9,атс!$F$34:$F$777)</f>
        <v>66.744117380000006</v>
      </c>
      <c r="L111">
        <f>SUMIF(атс!$M$34:$M$777,конвертация!L9,атс!$F$34:$F$777)</f>
        <v>67.990937270000003</v>
      </c>
      <c r="M111">
        <f>SUMIF(атс!$M$34:$M$777,конвертация!M9,атс!$F$34:$F$777)</f>
        <v>71.803744309999999</v>
      </c>
      <c r="N111">
        <f>SUMIF(атс!$M$34:$M$777,конвертация!N9,атс!$F$34:$F$777)</f>
        <v>70.988011450000002</v>
      </c>
      <c r="O111">
        <f>SUMIF(атс!$M$34:$M$777,конвертация!O9,атс!$F$34:$F$777)</f>
        <v>71.14860831</v>
      </c>
      <c r="P111">
        <f>SUMIF(атс!$M$34:$M$777,конвертация!P9,атс!$F$34:$F$777)</f>
        <v>70.420719829999996</v>
      </c>
      <c r="Q111">
        <f>SUMIF(атс!$M$34:$M$777,конвертация!Q9,атс!$F$34:$F$777)</f>
        <v>69.696623180000003</v>
      </c>
      <c r="R111">
        <f>SUMIF(атс!$M$34:$M$777,конвертация!R9,атс!$F$34:$F$777)</f>
        <v>69.590947850000006</v>
      </c>
      <c r="S111">
        <f>SUMIF(атс!$M$34:$M$777,конвертация!S9,атс!$F$34:$F$777)</f>
        <v>69.548509820000007</v>
      </c>
      <c r="T111">
        <f>SUMIF(атс!$M$34:$M$777,конвертация!T9,атс!$F$34:$F$777)</f>
        <v>69.434385320000004</v>
      </c>
      <c r="U111">
        <f>SUMIF(атс!$M$34:$M$777,конвертация!U9,атс!$F$34:$F$777)</f>
        <v>69.231092380000007</v>
      </c>
      <c r="V111">
        <f>SUMIF(атс!$M$34:$M$777,конвертация!V9,атс!$F$34:$F$777)</f>
        <v>70.558586770000005</v>
      </c>
      <c r="W111">
        <f>SUMIF(атс!$M$34:$M$777,конвертация!W9,атс!$F$34:$F$777)</f>
        <v>73.44427589</v>
      </c>
      <c r="X111">
        <f>SUMIF(атс!$M$34:$M$777,конвертация!X9,атс!$F$34:$F$777)</f>
        <v>62.197306849999997</v>
      </c>
      <c r="Y111">
        <f>SUMIF(атс!$M$34:$M$777,конвертация!Y9,атс!$F$34:$F$777)</f>
        <v>64.901172130000006</v>
      </c>
    </row>
    <row r="112" spans="1:25" x14ac:dyDescent="0.2">
      <c r="A112">
        <v>10</v>
      </c>
      <c r="B112">
        <f>SUMIF(атс!$M$34:$M$777,конвертация!B10,атс!$F$34:$F$777)</f>
        <v>71.551945649999993</v>
      </c>
      <c r="C112">
        <f>SUMIF(атс!$M$34:$M$777,конвертация!C10,атс!$F$34:$F$777)</f>
        <v>76.065521480000001</v>
      </c>
      <c r="D112">
        <f>SUMIF(атс!$M$34:$M$777,конвертация!D10,атс!$F$34:$F$777)</f>
        <v>78.835572150000004</v>
      </c>
      <c r="E112">
        <f>SUMIF(атс!$M$34:$M$777,конвертация!E10,атс!$F$34:$F$777)</f>
        <v>80.901939580000004</v>
      </c>
      <c r="F112">
        <f>SUMIF(атс!$M$34:$M$777,конвертация!F10,атс!$F$34:$F$777)</f>
        <v>82.409745209999997</v>
      </c>
      <c r="G112">
        <f>SUMIF(атс!$M$34:$M$777,конвертация!G10,атс!$F$34:$F$777)</f>
        <v>82.012274820000002</v>
      </c>
      <c r="H112">
        <f>SUMIF(атс!$M$34:$M$777,конвертация!H10,атс!$F$34:$F$777)</f>
        <v>77.064436009999994</v>
      </c>
      <c r="I112">
        <f>SUMIF(атс!$M$34:$M$777,конвертация!I10,атс!$F$34:$F$777)</f>
        <v>74.958274520000003</v>
      </c>
      <c r="J112">
        <f>SUMIF(атс!$M$34:$M$777,конвертация!J10,атс!$F$34:$F$777)</f>
        <v>66.487285810000003</v>
      </c>
      <c r="K112">
        <f>SUMIF(атс!$M$34:$M$777,конвертация!K10,атс!$F$34:$F$777)</f>
        <v>66.281361520000004</v>
      </c>
      <c r="L112">
        <f>SUMIF(атс!$M$34:$M$777,конвертация!L10,атс!$F$34:$F$777)</f>
        <v>73.038376679999999</v>
      </c>
      <c r="M112">
        <f>SUMIF(атс!$M$34:$M$777,конвертация!M10,атс!$F$34:$F$777)</f>
        <v>80.002999939999995</v>
      </c>
      <c r="N112">
        <f>SUMIF(атс!$M$34:$M$777,конвертация!N10,атс!$F$34:$F$777)</f>
        <v>79.336081750000005</v>
      </c>
      <c r="O112">
        <f>SUMIF(атс!$M$34:$M$777,конвертация!O10,атс!$F$34:$F$777)</f>
        <v>79.909958869999997</v>
      </c>
      <c r="P112">
        <f>SUMIF(атс!$M$34:$M$777,конвертация!P10,атс!$F$34:$F$777)</f>
        <v>77.491077059999995</v>
      </c>
      <c r="Q112">
        <f>SUMIF(атс!$M$34:$M$777,конвертация!Q10,атс!$F$34:$F$777)</f>
        <v>67.940026560000007</v>
      </c>
      <c r="R112">
        <f>SUMIF(атс!$M$34:$M$777,конвертация!R10,атс!$F$34:$F$777)</f>
        <v>69.822723429999996</v>
      </c>
      <c r="S112">
        <f>SUMIF(атс!$M$34:$M$777,конвертация!S10,атс!$F$34:$F$777)</f>
        <v>78.861556050000004</v>
      </c>
      <c r="T112">
        <f>SUMIF(атс!$M$34:$M$777,конвертация!T10,атс!$F$34:$F$777)</f>
        <v>78.589825689999998</v>
      </c>
      <c r="U112">
        <f>SUMIF(атс!$M$34:$M$777,конвертация!U10,атс!$F$34:$F$777)</f>
        <v>78.391330049999993</v>
      </c>
      <c r="V112">
        <f>SUMIF(атс!$M$34:$M$777,конвертация!V10,атс!$F$34:$F$777)</f>
        <v>79.381285829999996</v>
      </c>
      <c r="W112">
        <f>SUMIF(атс!$M$34:$M$777,конвертация!W10,атс!$F$34:$F$777)</f>
        <v>65.285591260000004</v>
      </c>
      <c r="X112">
        <f>SUMIF(атс!$M$34:$M$777,конвертация!X10,атс!$F$34:$F$777)</f>
        <v>61.48116108</v>
      </c>
      <c r="Y112">
        <f>SUMIF(атс!$M$34:$M$777,конвертация!Y10,атс!$F$34:$F$777)</f>
        <v>64.18351844</v>
      </c>
    </row>
    <row r="113" spans="1:25" x14ac:dyDescent="0.2">
      <c r="A113">
        <v>11</v>
      </c>
      <c r="B113">
        <f>SUMIF(атс!$M$34:$M$777,конвертация!B11,атс!$F$34:$F$777)</f>
        <v>71.226441629999997</v>
      </c>
      <c r="C113">
        <f>SUMIF(атс!$M$34:$M$777,конвертация!C11,атс!$F$34:$F$777)</f>
        <v>76.485086800000005</v>
      </c>
      <c r="D113">
        <f>SUMIF(атс!$M$34:$M$777,конвертация!D11,атс!$F$34:$F$777)</f>
        <v>79.600083470000001</v>
      </c>
      <c r="E113">
        <f>SUMIF(атс!$M$34:$M$777,конвертация!E11,атс!$F$34:$F$777)</f>
        <v>81.494057240000004</v>
      </c>
      <c r="F113">
        <f>SUMIF(атс!$M$34:$M$777,конвертация!F11,атс!$F$34:$F$777)</f>
        <v>82.738865899999993</v>
      </c>
      <c r="G113">
        <f>SUMIF(атс!$M$34:$M$777,конвертация!G11,атс!$F$34:$F$777)</f>
        <v>82.709251339999994</v>
      </c>
      <c r="H113">
        <f>SUMIF(атс!$M$34:$M$777,конвертация!H11,атс!$F$34:$F$777)</f>
        <v>77.209474670000006</v>
      </c>
      <c r="I113">
        <f>SUMIF(атс!$M$34:$M$777,конвертация!I11,атс!$F$34:$F$777)</f>
        <v>78.097632169999997</v>
      </c>
      <c r="J113">
        <f>SUMIF(атс!$M$34:$M$777,конвертация!J11,атс!$F$34:$F$777)</f>
        <v>68.792622080000001</v>
      </c>
      <c r="K113">
        <f>SUMIF(атс!$M$34:$M$777,конвертация!K11,атс!$F$34:$F$777)</f>
        <v>67.068692440000007</v>
      </c>
      <c r="L113">
        <f>SUMIF(атс!$M$34:$M$777,конвертация!L11,атс!$F$34:$F$777)</f>
        <v>66.54946502</v>
      </c>
      <c r="M113">
        <f>SUMIF(атс!$M$34:$M$777,конвертация!M11,атс!$F$34:$F$777)</f>
        <v>64.672853509999996</v>
      </c>
      <c r="N113">
        <f>SUMIF(атс!$M$34:$M$777,конвертация!N11,атс!$F$34:$F$777)</f>
        <v>63.676638820000001</v>
      </c>
      <c r="O113">
        <f>SUMIF(атс!$M$34:$M$777,конвертация!O11,атс!$F$34:$F$777)</f>
        <v>65.590249310000004</v>
      </c>
      <c r="P113">
        <f>SUMIF(атс!$M$34:$M$777,конвертация!P11,атс!$F$34:$F$777)</f>
        <v>67.001962090000006</v>
      </c>
      <c r="Q113">
        <f>SUMIF(атс!$M$34:$M$777,конвертация!Q11,атс!$F$34:$F$777)</f>
        <v>64.938644490000001</v>
      </c>
      <c r="R113">
        <f>SUMIF(атс!$M$34:$M$777,конвертация!R11,атс!$F$34:$F$777)</f>
        <v>63.837788369999998</v>
      </c>
      <c r="S113">
        <f>SUMIF(атс!$M$34:$M$777,конвертация!S11,атс!$F$34:$F$777)</f>
        <v>63.15562053</v>
      </c>
      <c r="T113">
        <f>SUMIF(атс!$M$34:$M$777,конвертация!T11,атс!$F$34:$F$777)</f>
        <v>62.035394240000002</v>
      </c>
      <c r="U113">
        <f>SUMIF(атс!$M$34:$M$777,конвертация!U11,атс!$F$34:$F$777)</f>
        <v>61.481988100000002</v>
      </c>
      <c r="V113">
        <f>SUMIF(атс!$M$34:$M$777,конвертация!V11,атс!$F$34:$F$777)</f>
        <v>62.326452250000003</v>
      </c>
      <c r="W113">
        <f>SUMIF(атс!$M$34:$M$777,конвертация!W11,атс!$F$34:$F$777)</f>
        <v>63.43420725</v>
      </c>
      <c r="X113">
        <f>SUMIF(атс!$M$34:$M$777,конвертация!X11,атс!$F$34:$F$777)</f>
        <v>59.766403240000002</v>
      </c>
      <c r="Y113">
        <f>SUMIF(атс!$M$34:$M$777,конвертация!Y11,атс!$F$34:$F$777)</f>
        <v>65.568749209999993</v>
      </c>
    </row>
    <row r="114" spans="1:25" x14ac:dyDescent="0.2">
      <c r="A114">
        <v>12</v>
      </c>
      <c r="B114">
        <f>SUMIF(атс!$M$34:$M$777,конвертация!B12,атс!$F$34:$F$777)</f>
        <v>73.075046889999996</v>
      </c>
      <c r="C114">
        <f>SUMIF(атс!$M$34:$M$777,конвертация!C12,атс!$F$34:$F$777)</f>
        <v>79.071306890000002</v>
      </c>
      <c r="D114">
        <f>SUMIF(атс!$M$34:$M$777,конвертация!D12,атс!$F$34:$F$777)</f>
        <v>81.299956100000003</v>
      </c>
      <c r="E114">
        <f>SUMIF(атс!$M$34:$M$777,конвертация!E12,атс!$F$34:$F$777)</f>
        <v>82.684884879999998</v>
      </c>
      <c r="F114">
        <f>SUMIF(атс!$M$34:$M$777,конвертация!F12,атс!$F$34:$F$777)</f>
        <v>84.489462919999994</v>
      </c>
      <c r="G114">
        <f>SUMIF(атс!$M$34:$M$777,конвертация!G12,атс!$F$34:$F$777)</f>
        <v>83.892361660000006</v>
      </c>
      <c r="H114">
        <f>SUMIF(атс!$M$34:$M$777,конвертация!H12,атс!$F$34:$F$777)</f>
        <v>80.318273230000003</v>
      </c>
      <c r="I114">
        <f>SUMIF(атс!$M$34:$M$777,конвертация!I12,атс!$F$34:$F$777)</f>
        <v>79.426044020000006</v>
      </c>
      <c r="J114">
        <f>SUMIF(атс!$M$34:$M$777,конвертация!J12,атс!$F$34:$F$777)</f>
        <v>71.544223329999994</v>
      </c>
      <c r="K114">
        <f>SUMIF(атс!$M$34:$M$777,конвертация!K12,атс!$F$34:$F$777)</f>
        <v>67.594851480000003</v>
      </c>
      <c r="L114">
        <f>SUMIF(атс!$M$34:$M$777,конвертация!L12,атс!$F$34:$F$777)</f>
        <v>66.611371599999998</v>
      </c>
      <c r="M114">
        <f>SUMIF(атс!$M$34:$M$777,конвертация!M12,атс!$F$34:$F$777)</f>
        <v>68.431821659999997</v>
      </c>
      <c r="N114">
        <f>SUMIF(атс!$M$34:$M$777,конвертация!N12,атс!$F$34:$F$777)</f>
        <v>67.622444569999999</v>
      </c>
      <c r="O114">
        <f>SUMIF(атс!$M$34:$M$777,конвертация!O12,атс!$F$34:$F$777)</f>
        <v>68.483170569999999</v>
      </c>
      <c r="P114">
        <f>SUMIF(атс!$M$34:$M$777,конвертация!P12,атс!$F$34:$F$777)</f>
        <v>68.548710740000004</v>
      </c>
      <c r="Q114">
        <f>SUMIF(атс!$M$34:$M$777,конвертация!Q12,атс!$F$34:$F$777)</f>
        <v>68.311060499999996</v>
      </c>
      <c r="R114">
        <f>SUMIF(атс!$M$34:$M$777,конвертация!R12,атс!$F$34:$F$777)</f>
        <v>67.844966600000006</v>
      </c>
      <c r="S114">
        <f>SUMIF(атс!$M$34:$M$777,конвертация!S12,атс!$F$34:$F$777)</f>
        <v>67.528946059999996</v>
      </c>
      <c r="T114">
        <f>SUMIF(атс!$M$34:$M$777,конвертация!T12,атс!$F$34:$F$777)</f>
        <v>62.957788100000002</v>
      </c>
      <c r="U114">
        <f>SUMIF(атс!$M$34:$M$777,конвертация!U12,атс!$F$34:$F$777)</f>
        <v>57.170375440000001</v>
      </c>
      <c r="V114">
        <f>SUMIF(атс!$M$34:$M$777,конвертация!V12,атс!$F$34:$F$777)</f>
        <v>60.215099530000003</v>
      </c>
      <c r="W114">
        <f>SUMIF(атс!$M$34:$M$777,конвертация!W12,атс!$F$34:$F$777)</f>
        <v>62.84765814</v>
      </c>
      <c r="X114">
        <f>SUMIF(атс!$M$34:$M$777,конвертация!X12,атс!$F$34:$F$777)</f>
        <v>61.697885020000001</v>
      </c>
      <c r="Y114">
        <f>SUMIF(атс!$M$34:$M$777,конвертация!Y12,атс!$F$34:$F$777)</f>
        <v>68.335783090000007</v>
      </c>
    </row>
    <row r="115" spans="1:25" x14ac:dyDescent="0.2">
      <c r="A115">
        <v>13</v>
      </c>
      <c r="B115">
        <f>SUMIF(атс!$M$34:$M$777,конвертация!B13,атс!$F$34:$F$777)</f>
        <v>72.688842730000005</v>
      </c>
      <c r="C115">
        <f>SUMIF(атс!$M$34:$M$777,конвертация!C13,атс!$F$34:$F$777)</f>
        <v>79.453668629999996</v>
      </c>
      <c r="D115">
        <f>SUMIF(атс!$M$34:$M$777,конвертация!D13,атс!$F$34:$F$777)</f>
        <v>81.159888330000001</v>
      </c>
      <c r="E115">
        <f>SUMIF(атс!$M$34:$M$777,конвертация!E13,атс!$F$34:$F$777)</f>
        <v>83.521204040000001</v>
      </c>
      <c r="F115">
        <f>SUMIF(атс!$M$34:$M$777,конвертация!F13,атс!$F$34:$F$777)</f>
        <v>83.824710100000004</v>
      </c>
      <c r="G115">
        <f>SUMIF(атс!$M$34:$M$777,конвертация!G13,атс!$F$34:$F$777)</f>
        <v>83.665961210000006</v>
      </c>
      <c r="H115">
        <f>SUMIF(атс!$M$34:$M$777,конвертация!H13,атс!$F$34:$F$777)</f>
        <v>80.669090530000005</v>
      </c>
      <c r="I115">
        <f>SUMIF(атс!$M$34:$M$777,конвертация!I13,атс!$F$34:$F$777)</f>
        <v>81.573023950000007</v>
      </c>
      <c r="J115">
        <f>SUMIF(атс!$M$34:$M$777,конвертация!J13,атс!$F$34:$F$777)</f>
        <v>73.508818430000005</v>
      </c>
      <c r="K115">
        <f>SUMIF(атс!$M$34:$M$777,конвертация!K13,атс!$F$34:$F$777)</f>
        <v>68.163564379999997</v>
      </c>
      <c r="L115">
        <f>SUMIF(атс!$M$34:$M$777,конвертация!L13,атс!$F$34:$F$777)</f>
        <v>68.430983560000001</v>
      </c>
      <c r="M115">
        <f>SUMIF(атс!$M$34:$M$777,конвертация!M13,атс!$F$34:$F$777)</f>
        <v>66.405496560000003</v>
      </c>
      <c r="N115">
        <f>SUMIF(атс!$M$34:$M$777,конвертация!N13,атс!$F$34:$F$777)</f>
        <v>63.857021529999997</v>
      </c>
      <c r="O115">
        <f>SUMIF(атс!$M$34:$M$777,конвертация!O13,атс!$F$34:$F$777)</f>
        <v>63.592136859999997</v>
      </c>
      <c r="P115">
        <f>SUMIF(атс!$M$34:$M$777,конвертация!P13,атс!$F$34:$F$777)</f>
        <v>62.297590790000001</v>
      </c>
      <c r="Q115">
        <f>SUMIF(атс!$M$34:$M$777,конвертация!Q13,атс!$F$34:$F$777)</f>
        <v>62.313133780000001</v>
      </c>
      <c r="R115">
        <f>SUMIF(атс!$M$34:$M$777,конвертация!R13,атс!$F$34:$F$777)</f>
        <v>62.342710459999999</v>
      </c>
      <c r="S115">
        <f>SUMIF(атс!$M$34:$M$777,конвертация!S13,атс!$F$34:$F$777)</f>
        <v>62.642431610000003</v>
      </c>
      <c r="T115">
        <f>SUMIF(атс!$M$34:$M$777,конвертация!T13,атс!$F$34:$F$777)</f>
        <v>63.137056909999998</v>
      </c>
      <c r="U115">
        <f>SUMIF(атс!$M$34:$M$777,конвертация!U13,атс!$F$34:$F$777)</f>
        <v>63.452023869999998</v>
      </c>
      <c r="V115">
        <f>SUMIF(атс!$M$34:$M$777,конвертация!V13,атс!$F$34:$F$777)</f>
        <v>65.44490338</v>
      </c>
      <c r="W115">
        <f>SUMIF(атс!$M$34:$M$777,конвертация!W13,атс!$F$34:$F$777)</f>
        <v>67.117403210000006</v>
      </c>
      <c r="X115">
        <f>SUMIF(атс!$M$34:$M$777,конвертация!X13,атс!$F$34:$F$777)</f>
        <v>62.665017319999997</v>
      </c>
      <c r="Y115">
        <f>SUMIF(атс!$M$34:$M$777,конвертация!Y13,атс!$F$34:$F$777)</f>
        <v>65.920891960000006</v>
      </c>
    </row>
    <row r="116" spans="1:25" x14ac:dyDescent="0.2">
      <c r="A116">
        <v>14</v>
      </c>
      <c r="B116">
        <f>SUMIF(атс!$M$34:$M$777,конвертация!B14,атс!$F$34:$F$777)</f>
        <v>72.099876480000006</v>
      </c>
      <c r="C116">
        <f>SUMIF(атс!$M$34:$M$777,конвертация!C14,атс!$F$34:$F$777)</f>
        <v>78.079614500000005</v>
      </c>
      <c r="D116">
        <f>SUMIF(атс!$M$34:$M$777,конвертация!D14,атс!$F$34:$F$777)</f>
        <v>81.115692429999996</v>
      </c>
      <c r="E116">
        <f>SUMIF(атс!$M$34:$M$777,конвертация!E14,атс!$F$34:$F$777)</f>
        <v>83.182019449999999</v>
      </c>
      <c r="F116">
        <f>SUMIF(атс!$M$34:$M$777,конвертация!F14,атс!$F$34:$F$777)</f>
        <v>83.98672775</v>
      </c>
      <c r="G116">
        <f>SUMIF(атс!$M$34:$M$777,конвертация!G14,атс!$F$34:$F$777)</f>
        <v>84.413517600000006</v>
      </c>
      <c r="H116">
        <f>SUMIF(атс!$M$34:$M$777,конвертация!H14,атс!$F$34:$F$777)</f>
        <v>81.341731789999997</v>
      </c>
      <c r="I116">
        <f>SUMIF(атс!$M$34:$M$777,конвертация!I14,атс!$F$34:$F$777)</f>
        <v>81.818691979999997</v>
      </c>
      <c r="J116">
        <f>SUMIF(атс!$M$34:$M$777,конвертация!J14,атс!$F$34:$F$777)</f>
        <v>72.854116649999995</v>
      </c>
      <c r="K116">
        <f>SUMIF(атс!$M$34:$M$777,конвертация!K14,атс!$F$34:$F$777)</f>
        <v>64.507235859999994</v>
      </c>
      <c r="L116">
        <f>SUMIF(атс!$M$34:$M$777,конвертация!L14,атс!$F$34:$F$777)</f>
        <v>62.633406370000003</v>
      </c>
      <c r="M116">
        <f>SUMIF(атс!$M$34:$M$777,конвертация!M14,атс!$F$34:$F$777)</f>
        <v>66.902603760000005</v>
      </c>
      <c r="N116">
        <f>SUMIF(атс!$M$34:$M$777,конвертация!N14,атс!$F$34:$F$777)</f>
        <v>66.645226129999998</v>
      </c>
      <c r="O116">
        <f>SUMIF(атс!$M$34:$M$777,конвертация!O14,атс!$F$34:$F$777)</f>
        <v>67.250128309999994</v>
      </c>
      <c r="P116">
        <f>SUMIF(атс!$M$34:$M$777,конвертация!P14,атс!$F$34:$F$777)</f>
        <v>66.681207959999995</v>
      </c>
      <c r="Q116">
        <f>SUMIF(атс!$M$34:$M$777,конвертация!Q14,атс!$F$34:$F$777)</f>
        <v>66.630994319999999</v>
      </c>
      <c r="R116">
        <f>SUMIF(атс!$M$34:$M$777,конвертация!R14,атс!$F$34:$F$777)</f>
        <v>66.265288749999996</v>
      </c>
      <c r="S116">
        <f>SUMIF(атс!$M$34:$M$777,конвертация!S14,атс!$F$34:$F$777)</f>
        <v>67.24156945</v>
      </c>
      <c r="T116">
        <f>SUMIF(атс!$M$34:$M$777,конвертация!T14,атс!$F$34:$F$777)</f>
        <v>67.217709389999996</v>
      </c>
      <c r="U116">
        <f>SUMIF(атс!$M$34:$M$777,конвертация!U14,атс!$F$34:$F$777)</f>
        <v>67.8742515</v>
      </c>
      <c r="V116">
        <f>SUMIF(атс!$M$34:$M$777,конвертация!V14,атс!$F$34:$F$777)</f>
        <v>65.188875170000003</v>
      </c>
      <c r="W116">
        <f>SUMIF(атс!$M$34:$M$777,конвертация!W14,атс!$F$34:$F$777)</f>
        <v>61.342343229999997</v>
      </c>
      <c r="X116">
        <f>SUMIF(атс!$M$34:$M$777,конвертация!X14,атс!$F$34:$F$777)</f>
        <v>61.2028453</v>
      </c>
      <c r="Y116">
        <f>SUMIF(атс!$M$34:$M$777,конвертация!Y14,атс!$F$34:$F$777)</f>
        <v>70.198100749999995</v>
      </c>
    </row>
    <row r="117" spans="1:25" x14ac:dyDescent="0.2">
      <c r="A117">
        <v>15</v>
      </c>
      <c r="B117">
        <f>SUMIF(атс!$M$34:$M$777,конвертация!B15,атс!$F$34:$F$777)</f>
        <v>74.698207600000003</v>
      </c>
      <c r="C117">
        <f>SUMIF(атс!$M$34:$M$777,конвертация!C15,атс!$F$34:$F$777)</f>
        <v>80.445950089999997</v>
      </c>
      <c r="D117">
        <f>SUMIF(атс!$M$34:$M$777,конвертация!D15,атс!$F$34:$F$777)</f>
        <v>79.401813930000003</v>
      </c>
      <c r="E117">
        <f>SUMIF(атс!$M$34:$M$777,конвертация!E15,атс!$F$34:$F$777)</f>
        <v>82.151367070000006</v>
      </c>
      <c r="F117">
        <f>SUMIF(атс!$M$34:$M$777,конвертация!F15,атс!$F$34:$F$777)</f>
        <v>82.840046709999996</v>
      </c>
      <c r="G117">
        <f>SUMIF(атс!$M$34:$M$777,конвертация!G15,атс!$F$34:$F$777)</f>
        <v>82.566280770000006</v>
      </c>
      <c r="H117">
        <f>SUMIF(атс!$M$34:$M$777,конвертация!H15,атс!$F$34:$F$777)</f>
        <v>79.10584222</v>
      </c>
      <c r="I117">
        <f>SUMIF(атс!$M$34:$M$777,конвертация!I15,атс!$F$34:$F$777)</f>
        <v>78.344487749999999</v>
      </c>
      <c r="J117">
        <f>SUMIF(атс!$M$34:$M$777,конвертация!J15,атс!$F$34:$F$777)</f>
        <v>68.207014869999995</v>
      </c>
      <c r="K117">
        <f>SUMIF(атс!$M$34:$M$777,конвертация!K15,атс!$F$34:$F$777)</f>
        <v>60.722388899999999</v>
      </c>
      <c r="L117">
        <f>SUMIF(атс!$M$34:$M$777,конвертация!L15,атс!$F$34:$F$777)</f>
        <v>55.87135026</v>
      </c>
      <c r="M117">
        <f>SUMIF(атс!$M$34:$M$777,конвертация!M15,атс!$F$34:$F$777)</f>
        <v>55.358114399999998</v>
      </c>
      <c r="N117">
        <f>SUMIF(атс!$M$34:$M$777,конвертация!N15,атс!$F$34:$F$777)</f>
        <v>56.067742340000002</v>
      </c>
      <c r="O117">
        <f>SUMIF(атс!$M$34:$M$777,конвертация!O15,атс!$F$34:$F$777)</f>
        <v>55.028794689999998</v>
      </c>
      <c r="P117">
        <f>SUMIF(атс!$M$34:$M$777,конвертация!P15,атс!$F$34:$F$777)</f>
        <v>55.807226630000002</v>
      </c>
      <c r="Q117">
        <f>SUMIF(атс!$M$34:$M$777,конвертация!Q15,атс!$F$34:$F$777)</f>
        <v>56.189473509999999</v>
      </c>
      <c r="R117">
        <f>SUMIF(атс!$M$34:$M$777,конвертация!R15,атс!$F$34:$F$777)</f>
        <v>56.03107859</v>
      </c>
      <c r="S117">
        <f>SUMIF(атс!$M$34:$M$777,конвертация!S15,атс!$F$34:$F$777)</f>
        <v>56.52367632</v>
      </c>
      <c r="T117">
        <f>SUMIF(атс!$M$34:$M$777,конвертация!T15,атс!$F$34:$F$777)</f>
        <v>57.612817970000002</v>
      </c>
      <c r="U117">
        <f>SUMIF(атс!$M$34:$M$777,конвертация!U15,атс!$F$34:$F$777)</f>
        <v>57.348217589999997</v>
      </c>
      <c r="V117">
        <f>SUMIF(атс!$M$34:$M$777,конвертация!V15,атс!$F$34:$F$777)</f>
        <v>55.002321160000001</v>
      </c>
      <c r="W117">
        <f>SUMIF(атс!$M$34:$M$777,конвертация!W15,атс!$F$34:$F$777)</f>
        <v>55.105721549999998</v>
      </c>
      <c r="X117">
        <f>SUMIF(атс!$M$34:$M$777,конвертация!X15,атс!$F$34:$F$777)</f>
        <v>57.455416640000003</v>
      </c>
      <c r="Y117">
        <f>SUMIF(атс!$M$34:$M$777,конвертация!Y15,атс!$F$34:$F$777)</f>
        <v>65.709650289999999</v>
      </c>
    </row>
    <row r="118" spans="1:25" x14ac:dyDescent="0.2">
      <c r="A118">
        <v>16</v>
      </c>
      <c r="B118">
        <f>SUMIF(атс!$M$34:$M$777,конвертация!B16,атс!$F$34:$F$777)</f>
        <v>69.981743460000004</v>
      </c>
      <c r="C118">
        <f>SUMIF(атс!$M$34:$M$777,конвертация!C16,атс!$F$34:$F$777)</f>
        <v>76.132602680000005</v>
      </c>
      <c r="D118">
        <f>SUMIF(атс!$M$34:$M$777,конвертация!D16,атс!$F$34:$F$777)</f>
        <v>80.584964940000006</v>
      </c>
      <c r="E118">
        <f>SUMIF(атс!$M$34:$M$777,конвертация!E16,атс!$F$34:$F$777)</f>
        <v>82.78096429</v>
      </c>
      <c r="F118">
        <f>SUMIF(атс!$M$34:$M$777,конвертация!F16,атс!$F$34:$F$777)</f>
        <v>83.881604629999998</v>
      </c>
      <c r="G118">
        <f>SUMIF(атс!$M$34:$M$777,конвертация!G16,атс!$F$34:$F$777)</f>
        <v>83.597210779999997</v>
      </c>
      <c r="H118">
        <f>SUMIF(атс!$M$34:$M$777,конвертация!H16,атс!$F$34:$F$777)</f>
        <v>79.093970839999997</v>
      </c>
      <c r="I118">
        <f>SUMIF(атс!$M$34:$M$777,конвертация!I16,атс!$F$34:$F$777)</f>
        <v>74.406130919999995</v>
      </c>
      <c r="J118">
        <f>SUMIF(атс!$M$34:$M$777,конвертация!J16,атс!$F$34:$F$777)</f>
        <v>65.069523320000002</v>
      </c>
      <c r="K118">
        <f>SUMIF(атс!$M$34:$M$777,конвертация!K16,атс!$F$34:$F$777)</f>
        <v>59.374630439999997</v>
      </c>
      <c r="L118">
        <f>SUMIF(атс!$M$34:$M$777,конвертация!L16,атс!$F$34:$F$777)</f>
        <v>54.855715009999997</v>
      </c>
      <c r="M118">
        <f>SUMIF(атс!$M$34:$M$777,конвертация!M16,атс!$F$34:$F$777)</f>
        <v>56.107920800000002</v>
      </c>
      <c r="N118">
        <f>SUMIF(атс!$M$34:$M$777,конвертация!N16,атс!$F$34:$F$777)</f>
        <v>59.219874760000003</v>
      </c>
      <c r="O118">
        <f>SUMIF(атс!$M$34:$M$777,конвертация!O16,атс!$F$34:$F$777)</f>
        <v>61.220543849999999</v>
      </c>
      <c r="P118">
        <f>SUMIF(атс!$M$34:$M$777,конвертация!P16,атс!$F$34:$F$777)</f>
        <v>57.567629330000003</v>
      </c>
      <c r="Q118">
        <f>SUMIF(атс!$M$34:$M$777,конвертация!Q16,атс!$F$34:$F$777)</f>
        <v>55.712823669999999</v>
      </c>
      <c r="R118">
        <f>SUMIF(атс!$M$34:$M$777,конвертация!R16,атс!$F$34:$F$777)</f>
        <v>55.519360050000003</v>
      </c>
      <c r="S118">
        <f>SUMIF(атс!$M$34:$M$777,конвертация!S16,атс!$F$34:$F$777)</f>
        <v>56.185650299999999</v>
      </c>
      <c r="T118">
        <f>SUMIF(атс!$M$34:$M$777,конвертация!T16,атс!$F$34:$F$777)</f>
        <v>57.021374100000003</v>
      </c>
      <c r="U118">
        <f>SUMIF(атс!$M$34:$M$777,конвертация!U16,атс!$F$34:$F$777)</f>
        <v>57.538079099999997</v>
      </c>
      <c r="V118">
        <f>SUMIF(атс!$M$34:$M$777,конвертация!V16,атс!$F$34:$F$777)</f>
        <v>55.956862030000003</v>
      </c>
      <c r="W118">
        <f>SUMIF(атс!$M$34:$M$777,конвертация!W16,атс!$F$34:$F$777)</f>
        <v>57.251222089999999</v>
      </c>
      <c r="X118">
        <f>SUMIF(атс!$M$34:$M$777,конвертация!X16,атс!$F$34:$F$777)</f>
        <v>58.023793849999997</v>
      </c>
      <c r="Y118">
        <f>SUMIF(атс!$M$34:$M$777,конвертация!Y16,атс!$F$34:$F$777)</f>
        <v>65.690678800000001</v>
      </c>
    </row>
    <row r="119" spans="1:25" x14ac:dyDescent="0.2">
      <c r="A119">
        <v>17</v>
      </c>
      <c r="B119">
        <f>SUMIF(атс!$M$34:$M$777,конвертация!B17,атс!$F$34:$F$777)</f>
        <v>68.741431129999995</v>
      </c>
      <c r="C119">
        <f>SUMIF(атс!$M$34:$M$777,конвертация!C17,атс!$F$34:$F$777)</f>
        <v>76.231627219999993</v>
      </c>
      <c r="D119">
        <f>SUMIF(атс!$M$34:$M$777,конвертация!D17,атс!$F$34:$F$777)</f>
        <v>80.909279510000005</v>
      </c>
      <c r="E119">
        <f>SUMIF(атс!$M$34:$M$777,конвертация!E17,атс!$F$34:$F$777)</f>
        <v>82.992301429999998</v>
      </c>
      <c r="F119">
        <f>SUMIF(атс!$M$34:$M$777,конвертация!F17,атс!$F$34:$F$777)</f>
        <v>84.874326510000003</v>
      </c>
      <c r="G119">
        <f>SUMIF(атс!$M$34:$M$777,конвертация!G17,атс!$F$34:$F$777)</f>
        <v>84.382233630000002</v>
      </c>
      <c r="H119">
        <f>SUMIF(атс!$M$34:$M$777,конвертация!H17,атс!$F$34:$F$777)</f>
        <v>78.295082179999994</v>
      </c>
      <c r="I119">
        <f>SUMIF(атс!$M$34:$M$777,конвертация!I17,атс!$F$34:$F$777)</f>
        <v>73.175372719999999</v>
      </c>
      <c r="J119">
        <f>SUMIF(атс!$M$34:$M$777,конвертация!J17,атс!$F$34:$F$777)</f>
        <v>63.387393080000002</v>
      </c>
      <c r="K119">
        <f>SUMIF(атс!$M$34:$M$777,конвертация!K17,атс!$F$34:$F$777)</f>
        <v>57.864552869999997</v>
      </c>
      <c r="L119">
        <f>SUMIF(атс!$M$34:$M$777,конвертация!L17,атс!$F$34:$F$777)</f>
        <v>54.304932970000003</v>
      </c>
      <c r="M119">
        <f>SUMIF(атс!$M$34:$M$777,конвертация!M17,атс!$F$34:$F$777)</f>
        <v>53.198925160000002</v>
      </c>
      <c r="N119">
        <f>SUMIF(атс!$M$34:$M$777,конвертация!N17,атс!$F$34:$F$777)</f>
        <v>54.448126260000002</v>
      </c>
      <c r="O119">
        <f>SUMIF(атс!$M$34:$M$777,конвертация!O17,атс!$F$34:$F$777)</f>
        <v>53.878414880000001</v>
      </c>
      <c r="P119">
        <f>SUMIF(атс!$M$34:$M$777,конвертация!P17,атс!$F$34:$F$777)</f>
        <v>54.305638039999998</v>
      </c>
      <c r="Q119">
        <f>SUMIF(атс!$M$34:$M$777,конвертация!Q17,атс!$F$34:$F$777)</f>
        <v>54.645248520000003</v>
      </c>
      <c r="R119">
        <f>SUMIF(атс!$M$34:$M$777,конвертация!R17,атс!$F$34:$F$777)</f>
        <v>56.074361760000002</v>
      </c>
      <c r="S119">
        <f>SUMIF(атс!$M$34:$M$777,конвертация!S17,атс!$F$34:$F$777)</f>
        <v>58.070294789999998</v>
      </c>
      <c r="T119">
        <f>SUMIF(атс!$M$34:$M$777,конвертация!T17,атс!$F$34:$F$777)</f>
        <v>62.894694020000003</v>
      </c>
      <c r="U119">
        <f>SUMIF(атс!$M$34:$M$777,конвертация!U17,атс!$F$34:$F$777)</f>
        <v>63.559385759999998</v>
      </c>
      <c r="V119">
        <f>SUMIF(атс!$M$34:$M$777,конвертация!V17,атс!$F$34:$F$777)</f>
        <v>60.865850880000004</v>
      </c>
      <c r="W119">
        <f>SUMIF(атс!$M$34:$M$777,конвертация!W17,атс!$F$34:$F$777)</f>
        <v>59.708410469999997</v>
      </c>
      <c r="X119">
        <f>SUMIF(атс!$M$34:$M$777,конвертация!X17,атс!$F$34:$F$777)</f>
        <v>58.97422005</v>
      </c>
      <c r="Y119">
        <f>SUMIF(атс!$M$34:$M$777,конвертация!Y17,атс!$F$34:$F$777)</f>
        <v>65.269445959999999</v>
      </c>
    </row>
    <row r="120" spans="1:25" x14ac:dyDescent="0.2">
      <c r="A120">
        <v>18</v>
      </c>
      <c r="B120">
        <f>SUMIF(атс!$M$34:$M$777,конвертация!B18,атс!$F$34:$F$777)</f>
        <v>64.518180729999997</v>
      </c>
      <c r="C120">
        <f>SUMIF(атс!$M$34:$M$777,конвертация!C18,атс!$F$34:$F$777)</f>
        <v>69.513525900000005</v>
      </c>
      <c r="D120">
        <f>SUMIF(атс!$M$34:$M$777,конвертация!D18,атс!$F$34:$F$777)</f>
        <v>73.180922339999995</v>
      </c>
      <c r="E120">
        <f>SUMIF(атс!$M$34:$M$777,конвертация!E18,атс!$F$34:$F$777)</f>
        <v>74.815706169999999</v>
      </c>
      <c r="F120">
        <f>SUMIF(атс!$M$34:$M$777,конвертация!F18,атс!$F$34:$F$777)</f>
        <v>76.584117160000005</v>
      </c>
      <c r="G120">
        <f>SUMIF(атс!$M$34:$M$777,конвертация!G18,атс!$F$34:$F$777)</f>
        <v>76.24827252</v>
      </c>
      <c r="H120">
        <f>SUMIF(атс!$M$34:$M$777,конвертация!H18,атс!$F$34:$F$777)</f>
        <v>73.179915559999998</v>
      </c>
      <c r="I120">
        <f>SUMIF(атс!$M$34:$M$777,конвертация!I18,атс!$F$34:$F$777)</f>
        <v>67.619703400000006</v>
      </c>
      <c r="J120">
        <f>SUMIF(атс!$M$34:$M$777,конвертация!J18,атс!$F$34:$F$777)</f>
        <v>58.335441539999998</v>
      </c>
      <c r="K120">
        <f>SUMIF(атс!$M$34:$M$777,конвертация!K18,атс!$F$34:$F$777)</f>
        <v>52.924856030000001</v>
      </c>
      <c r="L120">
        <f>SUMIF(атс!$M$34:$M$777,конвертация!L18,атс!$F$34:$F$777)</f>
        <v>49.824844890000001</v>
      </c>
      <c r="M120">
        <f>SUMIF(атс!$M$34:$M$777,конвертация!M18,атс!$F$34:$F$777)</f>
        <v>51.166692130000001</v>
      </c>
      <c r="N120">
        <f>SUMIF(атс!$M$34:$M$777,конвертация!N18,атс!$F$34:$F$777)</f>
        <v>49.792399979999999</v>
      </c>
      <c r="O120">
        <f>SUMIF(атс!$M$34:$M$777,конвертация!O18,атс!$F$34:$F$777)</f>
        <v>50.291924600000002</v>
      </c>
      <c r="P120">
        <f>SUMIF(атс!$M$34:$M$777,конвертация!P18,атс!$F$34:$F$777)</f>
        <v>49.030121600000001</v>
      </c>
      <c r="Q120">
        <f>SUMIF(атс!$M$34:$M$777,конвертация!Q18,атс!$F$34:$F$777)</f>
        <v>48.484582490000001</v>
      </c>
      <c r="R120">
        <f>SUMIF(атс!$M$34:$M$777,конвертация!R18,атс!$F$34:$F$777)</f>
        <v>48.566084459999999</v>
      </c>
      <c r="S120">
        <f>SUMIF(атс!$M$34:$M$777,конвертация!S18,атс!$F$34:$F$777)</f>
        <v>49.204592599999998</v>
      </c>
      <c r="T120">
        <f>SUMIF(атс!$M$34:$M$777,конвертация!T18,атс!$F$34:$F$777)</f>
        <v>49.564368430000002</v>
      </c>
      <c r="U120">
        <f>SUMIF(атс!$M$34:$M$777,конвертация!U18,атс!$F$34:$F$777)</f>
        <v>49.347471130000002</v>
      </c>
      <c r="V120">
        <f>SUMIF(атс!$M$34:$M$777,конвертация!V18,атс!$F$34:$F$777)</f>
        <v>50.718196159999998</v>
      </c>
      <c r="W120">
        <f>SUMIF(атс!$M$34:$M$777,конвертация!W18,атс!$F$34:$F$777)</f>
        <v>53.15823108</v>
      </c>
      <c r="X120">
        <f>SUMIF(атс!$M$34:$M$777,конвертация!X18,атс!$F$34:$F$777)</f>
        <v>51.282717720000001</v>
      </c>
      <c r="Y120">
        <f>SUMIF(атс!$M$34:$M$777,конвертация!Y18,атс!$F$34:$F$777)</f>
        <v>57.781461499999999</v>
      </c>
    </row>
    <row r="121" spans="1:25" x14ac:dyDescent="0.2">
      <c r="A121">
        <v>19</v>
      </c>
      <c r="B121">
        <f>SUMIF(атс!$M$34:$M$777,конвертация!B19,атс!$F$34:$F$777)</f>
        <v>65.728101539999997</v>
      </c>
      <c r="C121">
        <f>SUMIF(атс!$M$34:$M$777,конвертация!C19,атс!$F$34:$F$777)</f>
        <v>72.167490349999994</v>
      </c>
      <c r="D121">
        <f>SUMIF(атс!$M$34:$M$777,конвертация!D19,атс!$F$34:$F$777)</f>
        <v>76.115363590000001</v>
      </c>
      <c r="E121">
        <f>SUMIF(атс!$M$34:$M$777,конвертация!E19,атс!$F$34:$F$777)</f>
        <v>76.059390429999993</v>
      </c>
      <c r="F121">
        <f>SUMIF(атс!$M$34:$M$777,конвертация!F19,атс!$F$34:$F$777)</f>
        <v>77.15996183</v>
      </c>
      <c r="G121">
        <f>SUMIF(атс!$M$34:$M$777,конвертация!G19,атс!$F$34:$F$777)</f>
        <v>75.587064990000002</v>
      </c>
      <c r="H121">
        <f>SUMIF(атс!$M$34:$M$777,конвертация!H19,атс!$F$34:$F$777)</f>
        <v>72.032337729999995</v>
      </c>
      <c r="I121">
        <f>SUMIF(атс!$M$34:$M$777,конвертация!I19,атс!$F$34:$F$777)</f>
        <v>64.812024829999999</v>
      </c>
      <c r="J121">
        <f>SUMIF(атс!$M$34:$M$777,конвертация!J19,атс!$F$34:$F$777)</f>
        <v>57.31018933</v>
      </c>
      <c r="K121">
        <f>SUMIF(атс!$M$34:$M$777,конвертация!K19,атс!$F$34:$F$777)</f>
        <v>51.138596890000002</v>
      </c>
      <c r="L121">
        <f>SUMIF(атс!$M$34:$M$777,конвертация!L19,атс!$F$34:$F$777)</f>
        <v>49.414268200000002</v>
      </c>
      <c r="M121">
        <f>SUMIF(атс!$M$34:$M$777,конвертация!M19,атс!$F$34:$F$777)</f>
        <v>49.759039520000002</v>
      </c>
      <c r="N121">
        <f>SUMIF(атс!$M$34:$M$777,конвертация!N19,атс!$F$34:$F$777)</f>
        <v>52.460302640000002</v>
      </c>
      <c r="O121">
        <f>SUMIF(атс!$M$34:$M$777,конвертация!O19,атс!$F$34:$F$777)</f>
        <v>54.14293713</v>
      </c>
      <c r="P121">
        <f>SUMIF(атс!$M$34:$M$777,конвертация!P19,атс!$F$34:$F$777)</f>
        <v>53.949264100000001</v>
      </c>
      <c r="Q121">
        <f>SUMIF(атс!$M$34:$M$777,конвертация!Q19,атс!$F$34:$F$777)</f>
        <v>54.598842480000002</v>
      </c>
      <c r="R121">
        <f>SUMIF(атс!$M$34:$M$777,конвертация!R19,атс!$F$34:$F$777)</f>
        <v>54.173493360000002</v>
      </c>
      <c r="S121">
        <f>SUMIF(атс!$M$34:$M$777,конвертация!S19,атс!$F$34:$F$777)</f>
        <v>53.767939929999997</v>
      </c>
      <c r="T121">
        <f>SUMIF(атс!$M$34:$M$777,конвертация!T19,атс!$F$34:$F$777)</f>
        <v>53.107803150000002</v>
      </c>
      <c r="U121">
        <f>SUMIF(атс!$M$34:$M$777,конвертация!U19,атс!$F$34:$F$777)</f>
        <v>53.767298609999997</v>
      </c>
      <c r="V121">
        <f>SUMIF(атс!$M$34:$M$777,конвертация!V19,атс!$F$34:$F$777)</f>
        <v>53.911691380000001</v>
      </c>
      <c r="W121">
        <f>SUMIF(атс!$M$34:$M$777,конвертация!W19,атс!$F$34:$F$777)</f>
        <v>53.560260059999997</v>
      </c>
      <c r="X121">
        <f>SUMIF(атс!$M$34:$M$777,конвертация!X19,атс!$F$34:$F$777)</f>
        <v>49.885963529999998</v>
      </c>
      <c r="Y121">
        <f>SUMIF(атс!$M$34:$M$777,конвертация!Y19,атс!$F$34:$F$777)</f>
        <v>53.424225589999999</v>
      </c>
    </row>
    <row r="122" spans="1:25" x14ac:dyDescent="0.2">
      <c r="A122">
        <v>20</v>
      </c>
      <c r="B122">
        <f>SUMIF(атс!$M$34:$M$777,конвертация!B20,атс!$F$34:$F$777)</f>
        <v>56.657879489999999</v>
      </c>
      <c r="C122">
        <f>SUMIF(атс!$M$34:$M$777,конвертация!C20,атс!$F$34:$F$777)</f>
        <v>58.129206150000002</v>
      </c>
      <c r="D122">
        <f>SUMIF(атс!$M$34:$M$777,конвертация!D20,атс!$F$34:$F$777)</f>
        <v>62.306992870000002</v>
      </c>
      <c r="E122">
        <f>SUMIF(атс!$M$34:$M$777,конвертация!E20,атс!$F$34:$F$777)</f>
        <v>64.363476790000007</v>
      </c>
      <c r="F122">
        <f>SUMIF(атс!$M$34:$M$777,конвертация!F20,атс!$F$34:$F$777)</f>
        <v>65.019593999999998</v>
      </c>
      <c r="G122">
        <f>SUMIF(атс!$M$34:$M$777,конвертация!G20,атс!$F$34:$F$777)</f>
        <v>64.544640139999998</v>
      </c>
      <c r="H122">
        <f>SUMIF(атс!$M$34:$M$777,конвертация!H20,атс!$F$34:$F$777)</f>
        <v>64.997852499999993</v>
      </c>
      <c r="I122">
        <f>SUMIF(атс!$M$34:$M$777,конвертация!I20,атс!$F$34:$F$777)</f>
        <v>63.80239538</v>
      </c>
      <c r="J122">
        <f>SUMIF(атс!$M$34:$M$777,конвертация!J20,атс!$F$34:$F$777)</f>
        <v>58.437981120000003</v>
      </c>
      <c r="K122">
        <f>SUMIF(атс!$M$34:$M$777,конвертация!K20,атс!$F$34:$F$777)</f>
        <v>53.715518920000001</v>
      </c>
      <c r="L122">
        <f>SUMIF(атс!$M$34:$M$777,конвертация!L20,атс!$F$34:$F$777)</f>
        <v>51.703478869999998</v>
      </c>
      <c r="M122">
        <f>SUMIF(атс!$M$34:$M$777,конвертация!M20,атс!$F$34:$F$777)</f>
        <v>62.655188789999997</v>
      </c>
      <c r="N122">
        <f>SUMIF(атс!$M$34:$M$777,конвертация!N20,атс!$F$34:$F$777)</f>
        <v>62.236430839999997</v>
      </c>
      <c r="O122">
        <f>SUMIF(атс!$M$34:$M$777,конвертация!O20,атс!$F$34:$F$777)</f>
        <v>61.99524649</v>
      </c>
      <c r="P122">
        <f>SUMIF(атс!$M$34:$M$777,конвертация!P20,атс!$F$34:$F$777)</f>
        <v>59.29514897</v>
      </c>
      <c r="Q122">
        <f>SUMIF(атс!$M$34:$M$777,конвертация!Q20,атс!$F$34:$F$777)</f>
        <v>58.498269819999997</v>
      </c>
      <c r="R122">
        <f>SUMIF(атс!$M$34:$M$777,конвертация!R20,атс!$F$34:$F$777)</f>
        <v>56.092051750000003</v>
      </c>
      <c r="S122">
        <f>SUMIF(атс!$M$34:$M$777,конвертация!S20,атс!$F$34:$F$777)</f>
        <v>53.951170550000001</v>
      </c>
      <c r="T122">
        <f>SUMIF(атс!$M$34:$M$777,конвертация!T20,атс!$F$34:$F$777)</f>
        <v>53.988355740000003</v>
      </c>
      <c r="U122">
        <f>SUMIF(атс!$M$34:$M$777,конвертация!U20,атс!$F$34:$F$777)</f>
        <v>53.910277989999997</v>
      </c>
      <c r="V122">
        <f>SUMIF(атс!$M$34:$M$777,конвертация!V20,атс!$F$34:$F$777)</f>
        <v>53.506430080000001</v>
      </c>
      <c r="W122">
        <f>SUMIF(атс!$M$34:$M$777,конвертация!W20,атс!$F$34:$F$777)</f>
        <v>55.033062489999999</v>
      </c>
      <c r="X122">
        <f>SUMIF(атс!$M$34:$M$777,конвертация!X20,атс!$F$34:$F$777)</f>
        <v>54.072287379999999</v>
      </c>
      <c r="Y122">
        <f>SUMIF(атс!$M$34:$M$777,конвертация!Y20,атс!$F$34:$F$777)</f>
        <v>58.117551149999997</v>
      </c>
    </row>
    <row r="123" spans="1:25" x14ac:dyDescent="0.2">
      <c r="A123">
        <v>21</v>
      </c>
      <c r="B123">
        <f>SUMIF(атс!$M$34:$M$777,конвертация!B21,атс!$F$34:$F$777)</f>
        <v>67.172184090000002</v>
      </c>
      <c r="C123">
        <f>SUMIF(атс!$M$34:$M$777,конвертация!C21,атс!$F$34:$F$777)</f>
        <v>73.140750449999999</v>
      </c>
      <c r="D123">
        <f>SUMIF(атс!$M$34:$M$777,конвертация!D21,атс!$F$34:$F$777)</f>
        <v>78.410113050000007</v>
      </c>
      <c r="E123">
        <f>SUMIF(атс!$M$34:$M$777,конвертация!E21,атс!$F$34:$F$777)</f>
        <v>80.662213730000005</v>
      </c>
      <c r="F123">
        <f>SUMIF(атс!$M$34:$M$777,конвертация!F21,атс!$F$34:$F$777)</f>
        <v>81.523290860000003</v>
      </c>
      <c r="G123">
        <f>SUMIF(атс!$M$34:$M$777,конвертация!G21,атс!$F$34:$F$777)</f>
        <v>81.0449725</v>
      </c>
      <c r="H123">
        <f>SUMIF(атс!$M$34:$M$777,конвертация!H21,атс!$F$34:$F$777)</f>
        <v>79.156880060000006</v>
      </c>
      <c r="I123">
        <f>SUMIF(атс!$M$34:$M$777,конвертация!I21,атс!$F$34:$F$777)</f>
        <v>75.332598700000005</v>
      </c>
      <c r="J123">
        <f>SUMIF(атс!$M$34:$M$777,конвертация!J21,атс!$F$34:$F$777)</f>
        <v>66.216378140000003</v>
      </c>
      <c r="K123">
        <f>SUMIF(атс!$M$34:$M$777,конвертация!K21,атс!$F$34:$F$777)</f>
        <v>57.50508705</v>
      </c>
      <c r="L123">
        <f>SUMIF(атс!$M$34:$M$777,конвертация!L21,атс!$F$34:$F$777)</f>
        <v>57.135435870000002</v>
      </c>
      <c r="M123">
        <f>SUMIF(атс!$M$34:$M$777,конвертация!M21,атс!$F$34:$F$777)</f>
        <v>62.569819260000003</v>
      </c>
      <c r="N123">
        <f>SUMIF(атс!$M$34:$M$777,конвертация!N21,атс!$F$34:$F$777)</f>
        <v>63.000386769999999</v>
      </c>
      <c r="O123">
        <f>SUMIF(атс!$M$34:$M$777,конвертация!O21,атс!$F$34:$F$777)</f>
        <v>63.715318629999999</v>
      </c>
      <c r="P123">
        <f>SUMIF(атс!$M$34:$M$777,конвертация!P21,атс!$F$34:$F$777)</f>
        <v>61.872218169999996</v>
      </c>
      <c r="Q123">
        <f>SUMIF(атс!$M$34:$M$777,конвертация!Q21,атс!$F$34:$F$777)</f>
        <v>61.702248920000002</v>
      </c>
      <c r="R123">
        <f>SUMIF(атс!$M$34:$M$777,конвертация!R21,атс!$F$34:$F$777)</f>
        <v>60.574678980000002</v>
      </c>
      <c r="S123">
        <f>SUMIF(атс!$M$34:$M$777,конвертация!S21,атс!$F$34:$F$777)</f>
        <v>60.251080969999997</v>
      </c>
      <c r="T123">
        <f>SUMIF(атс!$M$34:$M$777,конвертация!T21,атс!$F$34:$F$777)</f>
        <v>60.424463670000002</v>
      </c>
      <c r="U123">
        <f>SUMIF(атс!$M$34:$M$777,конвертация!U21,атс!$F$34:$F$777)</f>
        <v>61.124236760000002</v>
      </c>
      <c r="V123">
        <f>SUMIF(атс!$M$34:$M$777,конвертация!V21,атс!$F$34:$F$777)</f>
        <v>55.557637040000003</v>
      </c>
      <c r="W123">
        <f>SUMIF(атс!$M$34:$M$777,конвертация!W21,атс!$F$34:$F$777)</f>
        <v>65.74925915</v>
      </c>
      <c r="X123">
        <f>SUMIF(атс!$M$34:$M$777,конвертация!X21,атс!$F$34:$F$777)</f>
        <v>61.583059970000001</v>
      </c>
      <c r="Y123">
        <f>SUMIF(атс!$M$34:$M$777,конвертация!Y21,атс!$F$34:$F$777)</f>
        <v>57.547902059999998</v>
      </c>
    </row>
    <row r="124" spans="1:25" x14ac:dyDescent="0.2">
      <c r="A124">
        <v>22</v>
      </c>
      <c r="B124">
        <f>SUMIF(атс!$M$34:$M$777,конвертация!B22,атс!$F$34:$F$777)</f>
        <v>58.987848149999998</v>
      </c>
      <c r="C124">
        <f>SUMIF(атс!$M$34:$M$777,конвертация!C22,атс!$F$34:$F$777)</f>
        <v>66.120463810000004</v>
      </c>
      <c r="D124">
        <f>SUMIF(атс!$M$34:$M$777,конвертация!D22,атс!$F$34:$F$777)</f>
        <v>69.945215809999993</v>
      </c>
      <c r="E124">
        <f>SUMIF(атс!$M$34:$M$777,конвертация!E22,атс!$F$34:$F$777)</f>
        <v>69.794243679999994</v>
      </c>
      <c r="F124">
        <f>SUMIF(атс!$M$34:$M$777,конвертация!F22,атс!$F$34:$F$777)</f>
        <v>71.626487909999994</v>
      </c>
      <c r="G124">
        <f>SUMIF(атс!$M$34:$M$777,конвертация!G22,атс!$F$34:$F$777)</f>
        <v>72.902128200000007</v>
      </c>
      <c r="H124">
        <f>SUMIF(атс!$M$34:$M$777,конвертация!H22,атс!$F$34:$F$777)</f>
        <v>67.503981199999998</v>
      </c>
      <c r="I124">
        <f>SUMIF(атс!$M$34:$M$777,конвертация!I22,атс!$F$34:$F$777)</f>
        <v>63.657980190000004</v>
      </c>
      <c r="J124">
        <f>SUMIF(атс!$M$34:$M$777,конвертация!J22,атс!$F$34:$F$777)</f>
        <v>54.581096870000003</v>
      </c>
      <c r="K124">
        <f>SUMIF(атс!$M$34:$M$777,конвертация!K22,атс!$F$34:$F$777)</f>
        <v>50.188101860000003</v>
      </c>
      <c r="L124">
        <f>SUMIF(атс!$M$34:$M$777,конвертация!L22,атс!$F$34:$F$777)</f>
        <v>52.327007510000001</v>
      </c>
      <c r="M124">
        <f>SUMIF(атс!$M$34:$M$777,конвертация!M22,атс!$F$34:$F$777)</f>
        <v>56.668657230000001</v>
      </c>
      <c r="N124">
        <f>SUMIF(атс!$M$34:$M$777,конвертация!N22,атс!$F$34:$F$777)</f>
        <v>55.830377050000003</v>
      </c>
      <c r="O124">
        <f>SUMIF(атс!$M$34:$M$777,конвертация!O22,атс!$F$34:$F$777)</f>
        <v>56.988274009999998</v>
      </c>
      <c r="P124">
        <f>SUMIF(атс!$M$34:$M$777,конвертация!P22,атс!$F$34:$F$777)</f>
        <v>56.260776399999997</v>
      </c>
      <c r="Q124">
        <f>SUMIF(атс!$M$34:$M$777,конвертация!Q22,атс!$F$34:$F$777)</f>
        <v>55.591390730000001</v>
      </c>
      <c r="R124">
        <f>SUMIF(атс!$M$34:$M$777,конвертация!R22,атс!$F$34:$F$777)</f>
        <v>55.239625349999997</v>
      </c>
      <c r="S124">
        <f>SUMIF(атс!$M$34:$M$777,конвертация!S22,атс!$F$34:$F$777)</f>
        <v>54.645020080000002</v>
      </c>
      <c r="T124">
        <f>SUMIF(атс!$M$34:$M$777,конвертация!T22,атс!$F$34:$F$777)</f>
        <v>45.717007879999997</v>
      </c>
      <c r="U124">
        <f>SUMIF(атс!$M$34:$M$777,конвертация!U22,атс!$F$34:$F$777)</f>
        <v>45.809413169999999</v>
      </c>
      <c r="V124">
        <f>SUMIF(атс!$M$34:$M$777,конвертация!V22,атс!$F$34:$F$777)</f>
        <v>47.812657229999999</v>
      </c>
      <c r="W124">
        <f>SUMIF(атс!$M$34:$M$777,конвертация!W22,атс!$F$34:$F$777)</f>
        <v>47.890917999999999</v>
      </c>
      <c r="X124">
        <f>SUMIF(атс!$M$34:$M$777,конвертация!X22,атс!$F$34:$F$777)</f>
        <v>47.440581940000001</v>
      </c>
      <c r="Y124">
        <f>SUMIF(атс!$M$34:$M$777,конвертация!Y22,атс!$F$34:$F$777)</f>
        <v>53.737232349999999</v>
      </c>
    </row>
    <row r="125" spans="1:25" x14ac:dyDescent="0.2">
      <c r="A125">
        <v>23</v>
      </c>
      <c r="B125">
        <f>SUMIF(атс!$M$34:$M$777,конвертация!B23,атс!$F$34:$F$777)</f>
        <v>59.976838989999997</v>
      </c>
      <c r="C125">
        <f>SUMIF(атс!$M$34:$M$777,конвертация!C23,атс!$F$34:$F$777)</f>
        <v>65.364392510000002</v>
      </c>
      <c r="D125">
        <f>SUMIF(атс!$M$34:$M$777,конвертация!D23,атс!$F$34:$F$777)</f>
        <v>69.364424560000003</v>
      </c>
      <c r="E125">
        <f>SUMIF(атс!$M$34:$M$777,конвертация!E23,атс!$F$34:$F$777)</f>
        <v>68.418463239999994</v>
      </c>
      <c r="F125">
        <f>SUMIF(атс!$M$34:$M$777,конвертация!F23,атс!$F$34:$F$777)</f>
        <v>68.474592319999999</v>
      </c>
      <c r="G125">
        <f>SUMIF(атс!$M$34:$M$777,конвертация!G23,атс!$F$34:$F$777)</f>
        <v>68.533583219999997</v>
      </c>
      <c r="H125">
        <f>SUMIF(атс!$M$34:$M$777,конвертация!H23,атс!$F$34:$F$777)</f>
        <v>67.516706740000004</v>
      </c>
      <c r="I125">
        <f>SUMIF(атс!$M$34:$M$777,конвертация!I23,атс!$F$34:$F$777)</f>
        <v>62.345292909999998</v>
      </c>
      <c r="J125">
        <f>SUMIF(атс!$M$34:$M$777,конвертация!J23,атс!$F$34:$F$777)</f>
        <v>68.354930289999999</v>
      </c>
      <c r="K125">
        <f>SUMIF(атс!$M$34:$M$777,конвертация!K23,атс!$F$34:$F$777)</f>
        <v>48.603308990000002</v>
      </c>
      <c r="L125">
        <f>SUMIF(атс!$M$34:$M$777,конвертация!L23,атс!$F$34:$F$777)</f>
        <v>46.809077100000003</v>
      </c>
      <c r="M125">
        <f>SUMIF(атс!$M$34:$M$777,конвертация!M23,атс!$F$34:$F$777)</f>
        <v>45.576043740000003</v>
      </c>
      <c r="N125">
        <f>SUMIF(атс!$M$34:$M$777,конвертация!N23,атс!$F$34:$F$777)</f>
        <v>44.972265550000003</v>
      </c>
      <c r="O125">
        <f>SUMIF(атс!$M$34:$M$777,конвертация!O23,атс!$F$34:$F$777)</f>
        <v>46.111052890000003</v>
      </c>
      <c r="P125">
        <f>SUMIF(атс!$M$34:$M$777,конвертация!P23,атс!$F$34:$F$777)</f>
        <v>45.538323009999999</v>
      </c>
      <c r="Q125">
        <f>SUMIF(атс!$M$34:$M$777,конвертация!Q23,атс!$F$34:$F$777)</f>
        <v>45.077628240000003</v>
      </c>
      <c r="R125">
        <f>SUMIF(атс!$M$34:$M$777,конвертация!R23,атс!$F$34:$F$777)</f>
        <v>45.313603700000002</v>
      </c>
      <c r="S125">
        <f>SUMIF(атс!$M$34:$M$777,конвертация!S23,атс!$F$34:$F$777)</f>
        <v>44.954593350000003</v>
      </c>
      <c r="T125">
        <f>SUMIF(атс!$M$34:$M$777,конвертация!T23,атс!$F$34:$F$777)</f>
        <v>44.809798819999997</v>
      </c>
      <c r="U125">
        <f>SUMIF(атс!$M$34:$M$777,конвертация!U23,атс!$F$34:$F$777)</f>
        <v>44.693268549999999</v>
      </c>
      <c r="V125">
        <f>SUMIF(атс!$M$34:$M$777,конвертация!V23,атс!$F$34:$F$777)</f>
        <v>46.652186399999998</v>
      </c>
      <c r="W125">
        <f>SUMIF(атс!$M$34:$M$777,конвертация!W23,атс!$F$34:$F$777)</f>
        <v>47.384899269999998</v>
      </c>
      <c r="X125">
        <f>SUMIF(атс!$M$34:$M$777,конвертация!X23,атс!$F$34:$F$777)</f>
        <v>55.547292149999997</v>
      </c>
      <c r="Y125">
        <f>SUMIF(атс!$M$34:$M$777,конвертация!Y23,атс!$F$34:$F$777)</f>
        <v>52.69351812</v>
      </c>
    </row>
    <row r="126" spans="1:25" x14ac:dyDescent="0.2">
      <c r="A126">
        <v>24</v>
      </c>
      <c r="B126">
        <f>SUMIF(атс!$M$34:$M$777,конвертация!B24,атс!$F$34:$F$777)</f>
        <v>61.912031339999999</v>
      </c>
      <c r="C126">
        <f>SUMIF(атс!$M$34:$M$777,конвертация!C24,атс!$F$34:$F$777)</f>
        <v>68.3602056</v>
      </c>
      <c r="D126">
        <f>SUMIF(атс!$M$34:$M$777,конвертация!D24,атс!$F$34:$F$777)</f>
        <v>70.166353619999995</v>
      </c>
      <c r="E126">
        <f>SUMIF(атс!$M$34:$M$777,конвертация!E24,атс!$F$34:$F$777)</f>
        <v>71.153936639999998</v>
      </c>
      <c r="F126">
        <f>SUMIF(атс!$M$34:$M$777,конвертация!F24,атс!$F$34:$F$777)</f>
        <v>69.51350205</v>
      </c>
      <c r="G126">
        <f>SUMIF(атс!$M$34:$M$777,конвертация!G24,атс!$F$34:$F$777)</f>
        <v>68.938548690000005</v>
      </c>
      <c r="H126">
        <f>SUMIF(атс!$M$34:$M$777,конвертация!H24,атс!$F$34:$F$777)</f>
        <v>64.735624819999998</v>
      </c>
      <c r="I126">
        <f>SUMIF(атс!$M$34:$M$777,конвертация!I24,атс!$F$34:$F$777)</f>
        <v>61.504903730000002</v>
      </c>
      <c r="J126">
        <f>SUMIF(атс!$M$34:$M$777,конвертация!J24,атс!$F$34:$F$777)</f>
        <v>54.270433079999997</v>
      </c>
      <c r="K126">
        <f>SUMIF(атс!$M$34:$M$777,конвертация!K24,атс!$F$34:$F$777)</f>
        <v>48.105339960000002</v>
      </c>
      <c r="L126">
        <f>SUMIF(атс!$M$34:$M$777,конвертация!L24,атс!$F$34:$F$777)</f>
        <v>47.460914639999999</v>
      </c>
      <c r="M126">
        <f>SUMIF(атс!$M$34:$M$777,конвертация!M24,атс!$F$34:$F$777)</f>
        <v>52.194640309999997</v>
      </c>
      <c r="N126">
        <f>SUMIF(атс!$M$34:$M$777,конвертация!N24,атс!$F$34:$F$777)</f>
        <v>48.070141139999997</v>
      </c>
      <c r="O126">
        <f>SUMIF(атс!$M$34:$M$777,конвертация!O24,атс!$F$34:$F$777)</f>
        <v>52.320021240000003</v>
      </c>
      <c r="P126">
        <f>SUMIF(атс!$M$34:$M$777,конвертация!P24,атс!$F$34:$F$777)</f>
        <v>53.513452829999999</v>
      </c>
      <c r="Q126">
        <f>SUMIF(атс!$M$34:$M$777,конвертация!Q24,атс!$F$34:$F$777)</f>
        <v>51.025993900000003</v>
      </c>
      <c r="R126">
        <f>SUMIF(атс!$M$34:$M$777,конвертация!R24,атс!$F$34:$F$777)</f>
        <v>49.94675135</v>
      </c>
      <c r="S126">
        <f>SUMIF(атс!$M$34:$M$777,конвертация!S24,атс!$F$34:$F$777)</f>
        <v>49.597566350000001</v>
      </c>
      <c r="T126">
        <f>SUMIF(атс!$M$34:$M$777,конвертация!T24,атс!$F$34:$F$777)</f>
        <v>53.459857239999998</v>
      </c>
      <c r="U126">
        <f>SUMIF(атс!$M$34:$M$777,конвертация!U24,атс!$F$34:$F$777)</f>
        <v>55.711690730000001</v>
      </c>
      <c r="V126">
        <f>SUMIF(атс!$M$34:$M$777,конвертация!V24,атс!$F$34:$F$777)</f>
        <v>56.479751550000003</v>
      </c>
      <c r="W126">
        <f>SUMIF(атс!$M$34:$M$777,конвертация!W24,атс!$F$34:$F$777)</f>
        <v>57.139429800000002</v>
      </c>
      <c r="X126">
        <f>SUMIF(атс!$M$34:$M$777,конвертация!X24,атс!$F$34:$F$777)</f>
        <v>51.005396259999998</v>
      </c>
      <c r="Y126">
        <f>SUMIF(атс!$M$34:$M$777,конвертация!Y24,атс!$F$34:$F$777)</f>
        <v>52.850851089999999</v>
      </c>
    </row>
    <row r="127" spans="1:25" x14ac:dyDescent="0.2">
      <c r="A127">
        <v>25</v>
      </c>
      <c r="B127">
        <f>SUMIF(атс!$M$34:$M$777,конвертация!B25,атс!$F$34:$F$777)</f>
        <v>61.14534647</v>
      </c>
      <c r="C127">
        <f>SUMIF(атс!$M$34:$M$777,конвертация!C25,атс!$F$34:$F$777)</f>
        <v>68.535876490000007</v>
      </c>
      <c r="D127">
        <f>SUMIF(атс!$M$34:$M$777,конвертация!D25,атс!$F$34:$F$777)</f>
        <v>72.667310220000005</v>
      </c>
      <c r="E127">
        <f>SUMIF(атс!$M$34:$M$777,конвертация!E25,атс!$F$34:$F$777)</f>
        <v>73.405979889999998</v>
      </c>
      <c r="F127">
        <f>SUMIF(атс!$M$34:$M$777,конвертация!F25,атс!$F$34:$F$777)</f>
        <v>73.454343039999998</v>
      </c>
      <c r="G127">
        <f>SUMIF(атс!$M$34:$M$777,конвертация!G25,атс!$F$34:$F$777)</f>
        <v>71.914744690000006</v>
      </c>
      <c r="H127">
        <f>SUMIF(атс!$M$34:$M$777,конвертация!H25,атс!$F$34:$F$777)</f>
        <v>67.677710910000002</v>
      </c>
      <c r="I127">
        <f>SUMIF(атс!$M$34:$M$777,конвертация!I25,атс!$F$34:$F$777)</f>
        <v>60.574690359999998</v>
      </c>
      <c r="J127">
        <f>SUMIF(атс!$M$34:$M$777,конвертация!J25,атс!$F$34:$F$777)</f>
        <v>53.765104620000002</v>
      </c>
      <c r="K127">
        <f>SUMIF(атс!$M$34:$M$777,конвертация!K25,атс!$F$34:$F$777)</f>
        <v>48.397787170000001</v>
      </c>
      <c r="L127">
        <f>SUMIF(атс!$M$34:$M$777,конвертация!L25,атс!$F$34:$F$777)</f>
        <v>48.356455150000002</v>
      </c>
      <c r="M127">
        <f>SUMIF(атс!$M$34:$M$777,конвертация!M25,атс!$F$34:$F$777)</f>
        <v>53.80698744</v>
      </c>
      <c r="N127">
        <f>SUMIF(атс!$M$34:$M$777,конвертация!N25,атс!$F$34:$F$777)</f>
        <v>52.788149509999997</v>
      </c>
      <c r="O127">
        <f>SUMIF(атс!$M$34:$M$777,конвертация!O25,атс!$F$34:$F$777)</f>
        <v>53.344626580000003</v>
      </c>
      <c r="P127">
        <f>SUMIF(атс!$M$34:$M$777,конвертация!P25,атс!$F$34:$F$777)</f>
        <v>49.877509340000003</v>
      </c>
      <c r="Q127">
        <f>SUMIF(атс!$M$34:$M$777,конвертация!Q25,атс!$F$34:$F$777)</f>
        <v>49.940881130000001</v>
      </c>
      <c r="R127">
        <f>SUMIF(атс!$M$34:$M$777,конвертация!R25,атс!$F$34:$F$777)</f>
        <v>50.162048120000001</v>
      </c>
      <c r="S127">
        <f>SUMIF(атс!$M$34:$M$777,конвертация!S25,атс!$F$34:$F$777)</f>
        <v>50.87212504</v>
      </c>
      <c r="T127">
        <f>SUMIF(атс!$M$34:$M$777,конвертация!T25,атс!$F$34:$F$777)</f>
        <v>55.879538859999997</v>
      </c>
      <c r="U127">
        <f>SUMIF(атс!$M$34:$M$777,конвертация!U25,атс!$F$34:$F$777)</f>
        <v>54.011944</v>
      </c>
      <c r="V127">
        <f>SUMIF(атс!$M$34:$M$777,конвертация!V25,атс!$F$34:$F$777)</f>
        <v>56.26087287</v>
      </c>
      <c r="W127">
        <f>SUMIF(атс!$M$34:$M$777,конвертация!W25,атс!$F$34:$F$777)</f>
        <v>56.24439443</v>
      </c>
      <c r="X127">
        <f>SUMIF(атс!$M$34:$M$777,конвертация!X25,атс!$F$34:$F$777)</f>
        <v>50.795017080000001</v>
      </c>
      <c r="Y127">
        <f>SUMIF(атс!$M$34:$M$777,конвертация!Y25,атс!$F$34:$F$777)</f>
        <v>52.174828069999997</v>
      </c>
    </row>
    <row r="128" spans="1:25" x14ac:dyDescent="0.2">
      <c r="A128">
        <v>26</v>
      </c>
      <c r="B128">
        <f>SUMIF(атс!$M$34:$M$777,конвертация!B26,атс!$F$34:$F$777)</f>
        <v>60.560014629999998</v>
      </c>
      <c r="C128">
        <f>SUMIF(атс!$M$34:$M$777,конвертация!C26,атс!$F$34:$F$777)</f>
        <v>66.234858389999999</v>
      </c>
      <c r="D128">
        <f>SUMIF(атс!$M$34:$M$777,конвертация!D26,атс!$F$34:$F$777)</f>
        <v>70.292414530000002</v>
      </c>
      <c r="E128">
        <f>SUMIF(атс!$M$34:$M$777,конвертация!E26,атс!$F$34:$F$777)</f>
        <v>71.611833849999996</v>
      </c>
      <c r="F128">
        <f>SUMIF(атс!$M$34:$M$777,конвертация!F26,атс!$F$34:$F$777)</f>
        <v>71.641231379999994</v>
      </c>
      <c r="G128">
        <f>SUMIF(атс!$M$34:$M$777,конвертация!G26,атс!$F$34:$F$777)</f>
        <v>71.022163340000006</v>
      </c>
      <c r="H128">
        <f>SUMIF(атс!$M$34:$M$777,конвертация!H26,атс!$F$34:$F$777)</f>
        <v>66.492391269999999</v>
      </c>
      <c r="I128">
        <f>SUMIF(атс!$M$34:$M$777,конвертация!I26,атс!$F$34:$F$777)</f>
        <v>59.295029900000003</v>
      </c>
      <c r="J128">
        <f>SUMIF(атс!$M$34:$M$777,конвертация!J26,атс!$F$34:$F$777)</f>
        <v>52.251467159999997</v>
      </c>
      <c r="K128">
        <f>SUMIF(атс!$M$34:$M$777,конвертация!K26,атс!$F$34:$F$777)</f>
        <v>47.934971400000002</v>
      </c>
      <c r="L128">
        <f>SUMIF(атс!$M$34:$M$777,конвертация!L26,атс!$F$34:$F$777)</f>
        <v>48.170046509999999</v>
      </c>
      <c r="M128">
        <f>SUMIF(атс!$M$34:$M$777,конвертация!M26,атс!$F$34:$F$777)</f>
        <v>51.544805689999997</v>
      </c>
      <c r="N128">
        <f>SUMIF(атс!$M$34:$M$777,конвертация!N26,атс!$F$34:$F$777)</f>
        <v>50.827035469999998</v>
      </c>
      <c r="O128">
        <f>SUMIF(атс!$M$34:$M$777,конвертация!O26,атс!$F$34:$F$777)</f>
        <v>52.506143049999999</v>
      </c>
      <c r="P128">
        <f>SUMIF(атс!$M$34:$M$777,конвертация!P26,атс!$F$34:$F$777)</f>
        <v>52.619996380000003</v>
      </c>
      <c r="Q128">
        <f>SUMIF(атс!$M$34:$M$777,конвертация!Q26,атс!$F$34:$F$777)</f>
        <v>51.774144569999997</v>
      </c>
      <c r="R128">
        <f>SUMIF(атс!$M$34:$M$777,конвертация!R26,атс!$F$34:$F$777)</f>
        <v>50.657194750000002</v>
      </c>
      <c r="S128">
        <f>SUMIF(атс!$M$34:$M$777,конвертация!S26,атс!$F$34:$F$777)</f>
        <v>50.639044320000004</v>
      </c>
      <c r="T128">
        <f>SUMIF(атс!$M$34:$M$777,конвертация!T26,атс!$F$34:$F$777)</f>
        <v>50.746377340000002</v>
      </c>
      <c r="U128">
        <f>SUMIF(атс!$M$34:$M$777,конвертация!U26,атс!$F$34:$F$777)</f>
        <v>50.8682351</v>
      </c>
      <c r="V128">
        <f>SUMIF(атс!$M$34:$M$777,конвертация!V26,атс!$F$34:$F$777)</f>
        <v>52.750288820000002</v>
      </c>
      <c r="W128">
        <f>SUMIF(атс!$M$34:$M$777,конвертация!W26,атс!$F$34:$F$777)</f>
        <v>53.559548239999998</v>
      </c>
      <c r="X128">
        <f>SUMIF(атс!$M$34:$M$777,конвертация!X26,атс!$F$34:$F$777)</f>
        <v>49.695169849999999</v>
      </c>
      <c r="Y128">
        <f>SUMIF(атс!$M$34:$M$777,конвертация!Y26,атс!$F$34:$F$777)</f>
        <v>51.600080859999998</v>
      </c>
    </row>
    <row r="129" spans="1:25" x14ac:dyDescent="0.2">
      <c r="A129">
        <v>27</v>
      </c>
      <c r="B129">
        <f>SUMIF(атс!$M$34:$M$777,конвертация!B27,атс!$F$34:$F$777)</f>
        <v>56.4933817</v>
      </c>
      <c r="C129">
        <f>SUMIF(атс!$M$34:$M$777,конвертация!C27,атс!$F$34:$F$777)</f>
        <v>62.302145299999999</v>
      </c>
      <c r="D129">
        <f>SUMIF(атс!$M$34:$M$777,конвертация!D27,атс!$F$34:$F$777)</f>
        <v>65.694800729999997</v>
      </c>
      <c r="E129">
        <f>SUMIF(атс!$M$34:$M$777,конвертация!E27,атс!$F$34:$F$777)</f>
        <v>67.614899859999994</v>
      </c>
      <c r="F129">
        <f>SUMIF(атс!$M$34:$M$777,конвертация!F27,атс!$F$34:$F$777)</f>
        <v>66.780286810000007</v>
      </c>
      <c r="G129">
        <f>SUMIF(атс!$M$34:$M$777,конвертация!G27,атс!$F$34:$F$777)</f>
        <v>66.776179229999997</v>
      </c>
      <c r="H129">
        <f>SUMIF(атс!$M$34:$M$777,конвертация!H27,атс!$F$34:$F$777)</f>
        <v>65.785290399999994</v>
      </c>
      <c r="I129">
        <f>SUMIF(атс!$M$34:$M$777,конвертация!I27,атс!$F$34:$F$777)</f>
        <v>65.60269169</v>
      </c>
      <c r="J129">
        <f>SUMIF(атс!$M$34:$M$777,конвертация!J27,атс!$F$34:$F$777)</f>
        <v>60.374503369999999</v>
      </c>
      <c r="K129">
        <f>SUMIF(атс!$M$34:$M$777,конвертация!K27,атс!$F$34:$F$777)</f>
        <v>54.608265289999999</v>
      </c>
      <c r="L129">
        <f>SUMIF(атс!$M$34:$M$777,конвертация!L27,атс!$F$34:$F$777)</f>
        <v>60.374060620000002</v>
      </c>
      <c r="M129">
        <f>SUMIF(атс!$M$34:$M$777,конвертация!M27,атс!$F$34:$F$777)</f>
        <v>69.552511949999996</v>
      </c>
      <c r="N129">
        <f>SUMIF(атс!$M$34:$M$777,конвертация!N27,атс!$F$34:$F$777)</f>
        <v>72.344929620000002</v>
      </c>
      <c r="O129">
        <f>SUMIF(атс!$M$34:$M$777,конвертация!O27,атс!$F$34:$F$777)</f>
        <v>69.912615340000002</v>
      </c>
      <c r="P129">
        <f>SUMIF(атс!$M$34:$M$777,конвертация!P27,атс!$F$34:$F$777)</f>
        <v>64.604799979999996</v>
      </c>
      <c r="Q129">
        <f>SUMIF(атс!$M$34:$M$777,конвертация!Q27,атс!$F$34:$F$777)</f>
        <v>63.031387270000003</v>
      </c>
      <c r="R129">
        <f>SUMIF(атс!$M$34:$M$777,конвертация!R27,атс!$F$34:$F$777)</f>
        <v>61.418185149999999</v>
      </c>
      <c r="S129">
        <f>SUMIF(атс!$M$34:$M$777,конвертация!S27,атс!$F$34:$F$777)</f>
        <v>62.14976712</v>
      </c>
      <c r="T129">
        <f>SUMIF(атс!$M$34:$M$777,конвертация!T27,атс!$F$34:$F$777)</f>
        <v>62.736215729999998</v>
      </c>
      <c r="U129">
        <f>SUMIF(атс!$M$34:$M$777,конвертация!U27,атс!$F$34:$F$777)</f>
        <v>62.367222519999999</v>
      </c>
      <c r="V129">
        <f>SUMIF(атс!$M$34:$M$777,конвертация!V27,атс!$F$34:$F$777)</f>
        <v>64.530383220000004</v>
      </c>
      <c r="W129">
        <f>SUMIF(атс!$M$34:$M$777,конвертация!W27,атс!$F$34:$F$777)</f>
        <v>67.340235289999995</v>
      </c>
      <c r="X129">
        <f>SUMIF(атс!$M$34:$M$777,конвертация!X27,атс!$F$34:$F$777)</f>
        <v>60.420625780000002</v>
      </c>
      <c r="Y129">
        <f>SUMIF(атс!$M$34:$M$777,конвертация!Y27,атс!$F$34:$F$777)</f>
        <v>62.367982720000001</v>
      </c>
    </row>
    <row r="130" spans="1:25" x14ac:dyDescent="0.2">
      <c r="A130">
        <v>28</v>
      </c>
      <c r="B130">
        <f>SUMIF(атс!$M$34:$M$777,конвертация!B28,атс!$F$34:$F$777)</f>
        <v>69.450917529999998</v>
      </c>
      <c r="C130">
        <f>SUMIF(атс!$M$34:$M$777,конвертация!C28,атс!$F$34:$F$777)</f>
        <v>77.513843679999994</v>
      </c>
      <c r="D130">
        <f>SUMIF(атс!$M$34:$M$777,конвертация!D28,атс!$F$34:$F$777)</f>
        <v>80.808746560000003</v>
      </c>
      <c r="E130">
        <f>SUMIF(атс!$M$34:$M$777,конвертация!E28,атс!$F$34:$F$777)</f>
        <v>81.484164149999998</v>
      </c>
      <c r="F130">
        <f>SUMIF(атс!$M$34:$M$777,конвертация!F28,атс!$F$34:$F$777)</f>
        <v>82.087094660000005</v>
      </c>
      <c r="G130">
        <f>SUMIF(атс!$M$34:$M$777,конвертация!G28,атс!$F$34:$F$777)</f>
        <v>81.752443659999997</v>
      </c>
      <c r="H130">
        <f>SUMIF(атс!$M$34:$M$777,конвертация!H28,атс!$F$34:$F$777)</f>
        <v>80.11667301</v>
      </c>
      <c r="I130">
        <f>SUMIF(атс!$M$34:$M$777,конвертация!I28,атс!$F$34:$F$777)</f>
        <v>76.090448600000002</v>
      </c>
      <c r="J130">
        <f>SUMIF(атс!$M$34:$M$777,конвертация!J28,атс!$F$34:$F$777)</f>
        <v>67.135314780000002</v>
      </c>
      <c r="K130">
        <f>SUMIF(атс!$M$34:$M$777,конвертация!K28,атс!$F$34:$F$777)</f>
        <v>61.113057220000002</v>
      </c>
      <c r="L130">
        <f>SUMIF(атс!$M$34:$M$777,конвертация!L28,атс!$F$34:$F$777)</f>
        <v>58.559560930000004</v>
      </c>
      <c r="M130">
        <f>SUMIF(атс!$M$34:$M$777,конвертация!M28,атс!$F$34:$F$777)</f>
        <v>57.884484569999998</v>
      </c>
      <c r="N130">
        <f>SUMIF(атс!$M$34:$M$777,конвертация!N28,атс!$F$34:$F$777)</f>
        <v>59.00679461</v>
      </c>
      <c r="O130">
        <f>SUMIF(атс!$M$34:$M$777,конвертация!O28,атс!$F$34:$F$777)</f>
        <v>58.311859230000003</v>
      </c>
      <c r="P130">
        <f>SUMIF(атс!$M$34:$M$777,конвертация!P28,атс!$F$34:$F$777)</f>
        <v>63.371646490000003</v>
      </c>
      <c r="Q130">
        <f>SUMIF(атс!$M$34:$M$777,конвертация!Q28,атс!$F$34:$F$777)</f>
        <v>62.591903569999999</v>
      </c>
      <c r="R130">
        <f>SUMIF(атс!$M$34:$M$777,конвертация!R28,атс!$F$34:$F$777)</f>
        <v>62.419630220000002</v>
      </c>
      <c r="S130">
        <f>SUMIF(атс!$M$34:$M$777,конвертация!S28,атс!$F$34:$F$777)</f>
        <v>62.956692369999999</v>
      </c>
      <c r="T130">
        <f>SUMIF(атс!$M$34:$M$777,конвертация!T28,атс!$F$34:$F$777)</f>
        <v>63.777758230000003</v>
      </c>
      <c r="U130">
        <f>SUMIF(атс!$M$34:$M$777,конвертация!U28,атс!$F$34:$F$777)</f>
        <v>60.434942460000002</v>
      </c>
      <c r="V130">
        <f>SUMIF(атс!$M$34:$M$777,конвертация!V28,атс!$F$34:$F$777)</f>
        <v>57.469946440000001</v>
      </c>
      <c r="W130">
        <f>SUMIF(атс!$M$34:$M$777,конвертация!W28,атс!$F$34:$F$777)</f>
        <v>69.604044930000001</v>
      </c>
      <c r="X130">
        <f>SUMIF(атс!$M$34:$M$777,конвертация!X28,атс!$F$34:$F$777)</f>
        <v>60.158573680000003</v>
      </c>
      <c r="Y130">
        <f>SUMIF(атс!$M$34:$M$777,конвертация!Y28,атс!$F$34:$F$777)</f>
        <v>61.625070690000001</v>
      </c>
    </row>
    <row r="131" spans="1:25" x14ac:dyDescent="0.2">
      <c r="A131">
        <v>29</v>
      </c>
      <c r="B131">
        <f>SUMIF(атс!$M$34:$M$777,конвертация!B29,атс!$F$34:$F$777)</f>
        <v>71.439633900000004</v>
      </c>
      <c r="C131">
        <f>SUMIF(атс!$M$34:$M$777,конвертация!C29,атс!$F$34:$F$777)</f>
        <v>78.281598180000003</v>
      </c>
      <c r="D131">
        <f>SUMIF(атс!$M$34:$M$777,конвертация!D29,атс!$F$34:$F$777)</f>
        <v>80.603112969999998</v>
      </c>
      <c r="E131">
        <f>SUMIF(атс!$M$34:$M$777,конвертация!E29,атс!$F$34:$F$777)</f>
        <v>81.488001499999996</v>
      </c>
      <c r="F131">
        <f>SUMIF(атс!$M$34:$M$777,конвертация!F29,атс!$F$34:$F$777)</f>
        <v>82.435008319999994</v>
      </c>
      <c r="G131">
        <f>SUMIF(атс!$M$34:$M$777,конвертация!G29,атс!$F$34:$F$777)</f>
        <v>81.800271240000001</v>
      </c>
      <c r="H131">
        <f>SUMIF(атс!$M$34:$M$777,конвертация!H29,атс!$F$34:$F$777)</f>
        <v>79.825467570000001</v>
      </c>
      <c r="I131">
        <f>SUMIF(атс!$M$34:$M$777,конвертация!I29,атс!$F$34:$F$777)</f>
        <v>71.582954950000001</v>
      </c>
      <c r="J131">
        <f>SUMIF(атс!$M$34:$M$777,конвертация!J29,атс!$F$34:$F$777)</f>
        <v>71.237779700000004</v>
      </c>
      <c r="K131">
        <f>SUMIF(атс!$M$34:$M$777,конвертация!K29,атс!$F$34:$F$777)</f>
        <v>70.761485710000002</v>
      </c>
      <c r="L131">
        <f>SUMIF(атс!$M$34:$M$777,конвертация!L29,атс!$F$34:$F$777)</f>
        <v>69.291089290000002</v>
      </c>
      <c r="M131">
        <f>SUMIF(атс!$M$34:$M$777,конвертация!M29,атс!$F$34:$F$777)</f>
        <v>70.559577180000005</v>
      </c>
      <c r="N131">
        <f>SUMIF(атс!$M$34:$M$777,конвертация!N29,атс!$F$34:$F$777)</f>
        <v>69.953621269999999</v>
      </c>
      <c r="O131">
        <f>SUMIF(атс!$M$34:$M$777,конвертация!O29,атс!$F$34:$F$777)</f>
        <v>70.893149519999994</v>
      </c>
      <c r="P131">
        <f>SUMIF(атс!$M$34:$M$777,конвертация!P29,атс!$F$34:$F$777)</f>
        <v>70.4039973</v>
      </c>
      <c r="Q131">
        <f>SUMIF(атс!$M$34:$M$777,конвертация!Q29,атс!$F$34:$F$777)</f>
        <v>69.506381809999993</v>
      </c>
      <c r="R131">
        <f>SUMIF(атс!$M$34:$M$777,конвертация!R29,атс!$F$34:$F$777)</f>
        <v>69.115202710000005</v>
      </c>
      <c r="S131">
        <f>SUMIF(атс!$M$34:$M$777,конвертация!S29,атс!$F$34:$F$777)</f>
        <v>69.077508390000006</v>
      </c>
      <c r="T131">
        <f>SUMIF(атс!$M$34:$M$777,конвертация!T29,атс!$F$34:$F$777)</f>
        <v>69.148735959999996</v>
      </c>
      <c r="U131">
        <f>SUMIF(атс!$M$34:$M$777,конвертация!U29,атс!$F$34:$F$777)</f>
        <v>66.640595169999997</v>
      </c>
      <c r="V131">
        <f>SUMIF(атс!$M$34:$M$777,конвертация!V29,атс!$F$34:$F$777)</f>
        <v>68.973035519999996</v>
      </c>
      <c r="W131">
        <f>SUMIF(атс!$M$34:$M$777,конвертация!W29,атс!$F$34:$F$777)</f>
        <v>68.091926779999994</v>
      </c>
      <c r="X131">
        <f>SUMIF(атс!$M$34:$M$777,конвертация!X29,атс!$F$34:$F$777)</f>
        <v>65.196875160000005</v>
      </c>
      <c r="Y131">
        <f>SUMIF(атс!$M$34:$M$777,конвертация!Y29,атс!$F$34:$F$777)</f>
        <v>62.934222460000001</v>
      </c>
    </row>
    <row r="132" spans="1:25" x14ac:dyDescent="0.2">
      <c r="A132">
        <v>30</v>
      </c>
      <c r="B132">
        <f>SUMIF(атс!$M$34:$M$777,конвертация!B30,атс!$F$34:$F$777)</f>
        <v>69.744886359999995</v>
      </c>
      <c r="C132">
        <f>SUMIF(атс!$M$34:$M$777,конвертация!C30,атс!$F$34:$F$777)</f>
        <v>76.838855510000002</v>
      </c>
      <c r="D132">
        <f>SUMIF(атс!$M$34:$M$777,конвертация!D30,атс!$F$34:$F$777)</f>
        <v>79.960542410000002</v>
      </c>
      <c r="E132">
        <f>SUMIF(атс!$M$34:$M$777,конвертация!E30,атс!$F$34:$F$777)</f>
        <v>80.105898409999995</v>
      </c>
      <c r="F132">
        <f>SUMIF(атс!$M$34:$M$777,конвертация!F30,атс!$F$34:$F$777)</f>
        <v>80.816363519999996</v>
      </c>
      <c r="G132">
        <f>SUMIF(атс!$M$34:$M$777,конвертация!G30,атс!$F$34:$F$777)</f>
        <v>78.992652000000007</v>
      </c>
      <c r="H132">
        <f>SUMIF(атс!$M$34:$M$777,конвертация!H30,атс!$F$34:$F$777)</f>
        <v>75.541114699999994</v>
      </c>
      <c r="I132">
        <f>SUMIF(атс!$M$34:$M$777,конвертация!I30,атс!$F$34:$F$777)</f>
        <v>70.601548719999997</v>
      </c>
      <c r="J132">
        <f>SUMIF(атс!$M$34:$M$777,конвертация!J30,атс!$F$34:$F$777)</f>
        <v>72.572231439999996</v>
      </c>
      <c r="K132">
        <f>SUMIF(атс!$M$34:$M$777,конвертация!K30,атс!$F$34:$F$777)</f>
        <v>72.316736890000001</v>
      </c>
      <c r="L132">
        <f>SUMIF(атс!$M$34:$M$777,конвертация!L30,атс!$F$34:$F$777)</f>
        <v>71.894201350000003</v>
      </c>
      <c r="M132">
        <f>SUMIF(атс!$M$34:$M$777,конвертация!M30,атс!$F$34:$F$777)</f>
        <v>70.533071570000004</v>
      </c>
      <c r="N132">
        <f>SUMIF(атс!$M$34:$M$777,конвертация!N30,атс!$F$34:$F$777)</f>
        <v>69.946934299999995</v>
      </c>
      <c r="O132">
        <f>SUMIF(атс!$M$34:$M$777,конвертация!O30,атс!$F$34:$F$777)</f>
        <v>70.590746730000006</v>
      </c>
      <c r="P132">
        <f>SUMIF(атс!$M$34:$M$777,конвертация!P30,атс!$F$34:$F$777)</f>
        <v>69.64225399</v>
      </c>
      <c r="Q132">
        <f>SUMIF(атс!$M$34:$M$777,конвертация!Q30,атс!$F$34:$F$777)</f>
        <v>69.349873849999994</v>
      </c>
      <c r="R132">
        <f>SUMIF(атс!$M$34:$M$777,конвертация!R30,атс!$F$34:$F$777)</f>
        <v>69.869641920000007</v>
      </c>
      <c r="S132">
        <f>SUMIF(атс!$M$34:$M$777,конвертация!S30,атс!$F$34:$F$777)</f>
        <v>69.722232109999993</v>
      </c>
      <c r="T132">
        <f>SUMIF(атс!$M$34:$M$777,конвертация!T30,атс!$F$34:$F$777)</f>
        <v>69.05544089</v>
      </c>
      <c r="U132">
        <f>SUMIF(атс!$M$34:$M$777,конвертация!U30,атс!$F$34:$F$777)</f>
        <v>68.691364930000006</v>
      </c>
      <c r="V132">
        <f>SUMIF(атс!$M$34:$M$777,конвертация!V30,атс!$F$34:$F$777)</f>
        <v>69.787743359999993</v>
      </c>
      <c r="W132">
        <f>SUMIF(атс!$M$34:$M$777,конвертация!W30,атс!$F$34:$F$777)</f>
        <v>68.973980659999995</v>
      </c>
      <c r="X132">
        <f>SUMIF(атс!$M$34:$M$777,конвертация!X30,атс!$F$34:$F$777)</f>
        <v>66.116780930000004</v>
      </c>
      <c r="Y132">
        <f>SUMIF(атс!$M$34:$M$777,конвертация!Y30,атс!$F$34:$F$777)</f>
        <v>63.685067889999999</v>
      </c>
    </row>
    <row r="133" spans="1:25" x14ac:dyDescent="0.2">
      <c r="A133">
        <v>31</v>
      </c>
      <c r="B133">
        <f>SUMIF(атс!$M$34:$M$777,конвертация!B31,атс!$F$34:$F$777)</f>
        <v>69.584265470000005</v>
      </c>
      <c r="C133">
        <f>SUMIF(атс!$M$34:$M$777,конвертация!C31,атс!$F$34:$F$777)</f>
        <v>77.290486360000003</v>
      </c>
      <c r="D133">
        <f>SUMIF(атс!$M$34:$M$777,конвертация!D31,атс!$F$34:$F$777)</f>
        <v>79.591905460000007</v>
      </c>
      <c r="E133">
        <f>SUMIF(атс!$M$34:$M$777,конвертация!E31,атс!$F$34:$F$777)</f>
        <v>79.351038590000002</v>
      </c>
      <c r="F133">
        <f>SUMIF(атс!$M$34:$M$777,конвертация!F31,атс!$F$34:$F$777)</f>
        <v>79.549668589999996</v>
      </c>
      <c r="G133">
        <f>SUMIF(атс!$M$34:$M$777,конвертация!G31,атс!$F$34:$F$777)</f>
        <v>78.959345229999997</v>
      </c>
      <c r="H133">
        <f>SUMIF(атс!$M$34:$M$777,конвертация!H31,атс!$F$34:$F$777)</f>
        <v>76.022668539999998</v>
      </c>
      <c r="I133">
        <f>SUMIF(атс!$M$34:$M$777,конвертация!I31,атс!$F$34:$F$777)</f>
        <v>71.554996259999996</v>
      </c>
      <c r="J133">
        <f>SUMIF(атс!$M$34:$M$777,конвертация!J31,атс!$F$34:$F$777)</f>
        <v>72.582879360000007</v>
      </c>
      <c r="K133">
        <f>SUMIF(атс!$M$34:$M$777,конвертация!K31,атс!$F$34:$F$777)</f>
        <v>71.852293990000007</v>
      </c>
      <c r="L133">
        <f>SUMIF(атс!$M$34:$M$777,конвертация!L31,атс!$F$34:$F$777)</f>
        <v>70.102506140000003</v>
      </c>
      <c r="M133">
        <f>SUMIF(атс!$M$34:$M$777,конвертация!M31,атс!$F$34:$F$777)</f>
        <v>68.743201409999998</v>
      </c>
      <c r="N133">
        <f>SUMIF(атс!$M$34:$M$777,конвертация!N31,атс!$F$34:$F$777)</f>
        <v>67.543176619999997</v>
      </c>
      <c r="O133">
        <f>SUMIF(атс!$M$34:$M$777,конвертация!O31,атс!$F$34:$F$777)</f>
        <v>67.650207949999995</v>
      </c>
      <c r="P133">
        <f>SUMIF(атс!$M$34:$M$777,конвертация!P31,атс!$F$34:$F$777)</f>
        <v>67.088352090000001</v>
      </c>
      <c r="Q133">
        <f>SUMIF(атс!$M$34:$M$777,конвертация!Q31,атс!$F$34:$F$777)</f>
        <v>66.610061020000003</v>
      </c>
      <c r="R133">
        <f>SUMIF(атс!$M$34:$M$777,конвертация!R31,атс!$F$34:$F$777)</f>
        <v>66.443625870000005</v>
      </c>
      <c r="S133">
        <f>SUMIF(атс!$M$34:$M$777,конвертация!S31,атс!$F$34:$F$777)</f>
        <v>66.273761949999994</v>
      </c>
      <c r="T133">
        <f>SUMIF(атс!$M$34:$M$777,конвертация!T31,атс!$F$34:$F$777)</f>
        <v>66.288566349999996</v>
      </c>
      <c r="U133">
        <f>SUMIF(атс!$M$34:$M$777,конвертация!U31,атс!$F$34:$F$777)</f>
        <v>66.595173079999995</v>
      </c>
      <c r="V133">
        <f>SUMIF(атс!$M$34:$M$777,конвертация!V31,атс!$F$34:$F$777)</f>
        <v>67.684513780000003</v>
      </c>
      <c r="W133">
        <f>SUMIF(атс!$M$34:$M$777,конвертация!W31,атс!$F$34:$F$777)</f>
        <v>66.996898020000003</v>
      </c>
      <c r="X133">
        <f>SUMIF(атс!$M$34:$M$777,конвертация!X31,атс!$F$34:$F$777)</f>
        <v>64.521839279999995</v>
      </c>
      <c r="Y133">
        <f>SUMIF(атс!$M$34:$M$777,конвертация!Y31,атс!$F$34:$F$777)</f>
        <v>63.28348673</v>
      </c>
    </row>
    <row r="135" spans="1:25" x14ac:dyDescent="0.2">
      <c r="A135" s="157">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165.47669755000001</v>
      </c>
      <c r="C137">
        <f>SUMIF(атс!$M$34:$M$777,конвертация!C1,атс!$G$34:$G$777)</f>
        <v>181.29486868000001</v>
      </c>
      <c r="D137">
        <f>SUMIF(атс!$M$34:$M$777,конвертация!D1,атс!$G$34:$G$777)</f>
        <v>193.20984919</v>
      </c>
      <c r="E137">
        <f>SUMIF(атс!$M$34:$M$777,конвертация!E1,атс!$G$34:$G$777)</f>
        <v>197.52831072999999</v>
      </c>
      <c r="F137">
        <f>SUMIF(атс!$M$34:$M$777,конвертация!F1,атс!$G$34:$G$777)</f>
        <v>199.03706833999999</v>
      </c>
      <c r="G137">
        <f>SUMIF(атс!$M$34:$M$777,конвертация!G1,атс!$G$34:$G$777)</f>
        <v>196.32314890000001</v>
      </c>
      <c r="H137">
        <f>SUMIF(атс!$M$34:$M$777,конвертация!H1,атс!$G$34:$G$777)</f>
        <v>184.08011909999999</v>
      </c>
      <c r="I137">
        <f>SUMIF(атс!$M$34:$M$777,конвертация!I1,атс!$G$34:$G$777)</f>
        <v>175.41488864999999</v>
      </c>
      <c r="J137">
        <f>SUMIF(атс!$M$34:$M$777,конвертация!J1,атс!$G$34:$G$777)</f>
        <v>183.04655117999999</v>
      </c>
      <c r="K137">
        <f>SUMIF(атс!$M$34:$M$777,конвертация!K1,атс!$G$34:$G$777)</f>
        <v>182.97472212</v>
      </c>
      <c r="L137">
        <f>SUMIF(атс!$M$34:$M$777,конвертация!L1,атс!$G$34:$G$777)</f>
        <v>177.96924469999999</v>
      </c>
      <c r="M137">
        <f>SUMIF(атс!$M$34:$M$777,конвертация!M1,атс!$G$34:$G$777)</f>
        <v>172.45684638</v>
      </c>
      <c r="N137">
        <f>SUMIF(атс!$M$34:$M$777,конвертация!N1,атс!$G$34:$G$777)</f>
        <v>173.06218436</v>
      </c>
      <c r="O137">
        <f>SUMIF(атс!$M$34:$M$777,конвертация!O1,атс!$G$34:$G$777)</f>
        <v>174.11072175999999</v>
      </c>
      <c r="P137">
        <f>SUMIF(атс!$M$34:$M$777,конвертация!P1,атс!$G$34:$G$777)</f>
        <v>174.02054340000001</v>
      </c>
      <c r="Q137">
        <f>SUMIF(атс!$M$34:$M$777,конвертация!Q1,атс!$G$34:$G$777)</f>
        <v>173.41339298</v>
      </c>
      <c r="R137">
        <f>SUMIF(атс!$M$34:$M$777,конвертация!R1,атс!$G$34:$G$777)</f>
        <v>173.17273187000001</v>
      </c>
      <c r="S137">
        <f>SUMIF(атс!$M$34:$M$777,конвертация!S1,атс!$G$34:$G$777)</f>
        <v>172.20724448000001</v>
      </c>
      <c r="T137">
        <f>SUMIF(атс!$M$34:$M$777,конвертация!T1,атс!$G$34:$G$777)</f>
        <v>171.1726611</v>
      </c>
      <c r="U137">
        <f>SUMIF(атс!$M$34:$M$777,конвертация!U1,атс!$G$34:$G$777)</f>
        <v>145.56076057000001</v>
      </c>
      <c r="V137">
        <f>SUMIF(атс!$M$34:$M$777,конвертация!V1,атс!$G$34:$G$777)</f>
        <v>137.63193122999999</v>
      </c>
      <c r="W137">
        <f>SUMIF(атс!$M$34:$M$777,конвертация!W1,атс!$G$34:$G$777)</f>
        <v>139.40465692000001</v>
      </c>
      <c r="X137">
        <f>SUMIF(атс!$M$34:$M$777,конвертация!X1,атс!$G$34:$G$777)</f>
        <v>135.77979668</v>
      </c>
      <c r="Y137">
        <f>SUMIF(атс!$M$34:$M$777,конвертация!Y1,атс!$G$34:$G$777)</f>
        <v>141.46508413000001</v>
      </c>
    </row>
    <row r="138" spans="1:25" x14ac:dyDescent="0.2">
      <c r="A138">
        <v>2</v>
      </c>
      <c r="B138">
        <f>SUMIF(атс!$M$34:$M$777,конвертация!B2,атс!$G$34:$G$777)</f>
        <v>153.8896192</v>
      </c>
      <c r="C138">
        <f>SUMIF(атс!$M$34:$M$777,конвертация!C2,атс!$G$34:$G$777)</f>
        <v>174.49387836</v>
      </c>
      <c r="D138">
        <f>SUMIF(атс!$M$34:$M$777,конвертация!D2,атс!$G$34:$G$777)</f>
        <v>185.88738125</v>
      </c>
      <c r="E138">
        <f>SUMIF(атс!$M$34:$M$777,конвертация!E2,атс!$G$34:$G$777)</f>
        <v>188.84069577</v>
      </c>
      <c r="F138">
        <f>SUMIF(атс!$M$34:$M$777,конвертация!F2,атс!$G$34:$G$777)</f>
        <v>189.00971712</v>
      </c>
      <c r="G138">
        <f>SUMIF(атс!$M$34:$M$777,конвертация!G2,атс!$G$34:$G$777)</f>
        <v>188.60870252999999</v>
      </c>
      <c r="H138">
        <f>SUMIF(атс!$M$34:$M$777,конвертация!H2,атс!$G$34:$G$777)</f>
        <v>175.81710845999999</v>
      </c>
      <c r="I138">
        <f>SUMIF(атс!$M$34:$M$777,конвертация!I2,атс!$G$34:$G$777)</f>
        <v>170.62190215000001</v>
      </c>
      <c r="J138">
        <f>SUMIF(атс!$M$34:$M$777,конвертация!J2,атс!$G$34:$G$777)</f>
        <v>177.0005869</v>
      </c>
      <c r="K138">
        <f>SUMIF(атс!$M$34:$M$777,конвертация!K2,атс!$G$34:$G$777)</f>
        <v>178.03837154000001</v>
      </c>
      <c r="L138">
        <f>SUMIF(атс!$M$34:$M$777,конвертация!L2,атс!$G$34:$G$777)</f>
        <v>176.94835284999999</v>
      </c>
      <c r="M138">
        <f>SUMIF(атс!$M$34:$M$777,конвертация!M2,атс!$G$34:$G$777)</f>
        <v>179.94830358999999</v>
      </c>
      <c r="N138">
        <f>SUMIF(атс!$M$34:$M$777,конвертация!N2,атс!$G$34:$G$777)</f>
        <v>176.3652099</v>
      </c>
      <c r="O138">
        <f>SUMIF(атс!$M$34:$M$777,конвертация!O2,атс!$G$34:$G$777)</f>
        <v>172.63278983999999</v>
      </c>
      <c r="P138">
        <f>SUMIF(атс!$M$34:$M$777,конвертация!P2,атс!$G$34:$G$777)</f>
        <v>172.96665364</v>
      </c>
      <c r="Q138">
        <f>SUMIF(атс!$M$34:$M$777,конвертация!Q2,атс!$G$34:$G$777)</f>
        <v>171.63987344</v>
      </c>
      <c r="R138">
        <f>SUMIF(атс!$M$34:$M$777,конвертация!R2,атс!$G$34:$G$777)</f>
        <v>170.59067052</v>
      </c>
      <c r="S138">
        <f>SUMIF(атс!$M$34:$M$777,конвертация!S2,атс!$G$34:$G$777)</f>
        <v>170.73545949999999</v>
      </c>
      <c r="T138">
        <f>SUMIF(атс!$M$34:$M$777,конвертация!T2,атс!$G$34:$G$777)</f>
        <v>170.51333658999999</v>
      </c>
      <c r="U138">
        <f>SUMIF(атс!$M$34:$M$777,конвертация!U2,атс!$G$34:$G$777)</f>
        <v>168.31449316000001</v>
      </c>
      <c r="V138">
        <f>SUMIF(атс!$M$34:$M$777,конвертация!V2,атс!$G$34:$G$777)</f>
        <v>169.74017164</v>
      </c>
      <c r="W138">
        <f>SUMIF(атс!$M$34:$M$777,конвертация!W2,атс!$G$34:$G$777)</f>
        <v>172.40211740000001</v>
      </c>
      <c r="X138">
        <f>SUMIF(атс!$M$34:$M$777,конвертация!X2,атс!$G$34:$G$777)</f>
        <v>164.54250424</v>
      </c>
      <c r="Y138">
        <f>SUMIF(атс!$M$34:$M$777,конвертация!Y2,атс!$G$34:$G$777)</f>
        <v>156.85415975999999</v>
      </c>
    </row>
    <row r="139" spans="1:25" x14ac:dyDescent="0.2">
      <c r="A139">
        <v>3</v>
      </c>
      <c r="B139">
        <f>SUMIF(атс!$M$34:$M$777,конвертация!B3,атс!$G$34:$G$777)</f>
        <v>161.29077745999999</v>
      </c>
      <c r="C139">
        <f>SUMIF(атс!$M$34:$M$777,конвертация!C3,атс!$G$34:$G$777)</f>
        <v>175.61251718</v>
      </c>
      <c r="D139">
        <f>SUMIF(атс!$M$34:$M$777,конвертация!D3,атс!$G$34:$G$777)</f>
        <v>188.64034344999999</v>
      </c>
      <c r="E139">
        <f>SUMIF(атс!$M$34:$M$777,конвертация!E3,атс!$G$34:$G$777)</f>
        <v>193.52998772999999</v>
      </c>
      <c r="F139">
        <f>SUMIF(атс!$M$34:$M$777,конвертация!F3,атс!$G$34:$G$777)</f>
        <v>193.37570772999999</v>
      </c>
      <c r="G139">
        <f>SUMIF(атс!$M$34:$M$777,конвертация!G3,атс!$G$34:$G$777)</f>
        <v>191.29240634999999</v>
      </c>
      <c r="H139">
        <f>SUMIF(атс!$M$34:$M$777,конвертация!H3,атс!$G$34:$G$777)</f>
        <v>179.09846632</v>
      </c>
      <c r="I139">
        <f>SUMIF(атс!$M$34:$M$777,конвертация!I3,атс!$G$34:$G$777)</f>
        <v>166.86247832999999</v>
      </c>
      <c r="J139">
        <f>SUMIF(атс!$M$34:$M$777,конвертация!J3,атс!$G$34:$G$777)</f>
        <v>171.00547159000001</v>
      </c>
      <c r="K139">
        <f>SUMIF(атс!$M$34:$M$777,конвертация!K3,атс!$G$34:$G$777)</f>
        <v>170.91320852000001</v>
      </c>
      <c r="L139">
        <f>SUMIF(атс!$M$34:$M$777,конвертация!L3,атс!$G$34:$G$777)</f>
        <v>167.57083591</v>
      </c>
      <c r="M139">
        <f>SUMIF(атс!$M$34:$M$777,конвертация!M3,атс!$G$34:$G$777)</f>
        <v>168.58310066000001</v>
      </c>
      <c r="N139">
        <f>SUMIF(атс!$M$34:$M$777,конвертация!N3,атс!$G$34:$G$777)</f>
        <v>168.12978684000001</v>
      </c>
      <c r="O139">
        <f>SUMIF(атс!$M$34:$M$777,конвертация!O3,атс!$G$34:$G$777)</f>
        <v>171.04822292</v>
      </c>
      <c r="P139">
        <f>SUMIF(атс!$M$34:$M$777,конвертация!P3,атс!$G$34:$G$777)</f>
        <v>170.20921132999999</v>
      </c>
      <c r="Q139">
        <f>SUMIF(атс!$M$34:$M$777,конвертация!Q3,атс!$G$34:$G$777)</f>
        <v>167.37815752</v>
      </c>
      <c r="R139">
        <f>SUMIF(атс!$M$34:$M$777,конвертация!R3,атс!$G$34:$G$777)</f>
        <v>165.22783024</v>
      </c>
      <c r="S139">
        <f>SUMIF(атс!$M$34:$M$777,конвертация!S3,атс!$G$34:$G$777)</f>
        <v>165.42917249999999</v>
      </c>
      <c r="T139">
        <f>SUMIF(атс!$M$34:$M$777,конвертация!T3,атс!$G$34:$G$777)</f>
        <v>164.96097121</v>
      </c>
      <c r="U139">
        <f>SUMIF(атс!$M$34:$M$777,конвертация!U3,атс!$G$34:$G$777)</f>
        <v>163.85069424</v>
      </c>
      <c r="V139">
        <f>SUMIF(атс!$M$34:$M$777,конвертация!V3,атс!$G$34:$G$777)</f>
        <v>166.55664596</v>
      </c>
      <c r="W139">
        <f>SUMIF(атс!$M$34:$M$777,конвертация!W3,атс!$G$34:$G$777)</f>
        <v>173.04391369999999</v>
      </c>
      <c r="X139">
        <f>SUMIF(атс!$M$34:$M$777,конвертация!X3,атс!$G$34:$G$777)</f>
        <v>158.46584225000001</v>
      </c>
      <c r="Y139">
        <f>SUMIF(атс!$M$34:$M$777,конвертация!Y3,атс!$G$34:$G$777)</f>
        <v>150.92731799000001</v>
      </c>
    </row>
    <row r="140" spans="1:25" x14ac:dyDescent="0.2">
      <c r="A140">
        <v>4</v>
      </c>
      <c r="B140">
        <f>SUMIF(атс!$M$34:$M$777,конвертация!B4,атс!$G$34:$G$777)</f>
        <v>165.08876855</v>
      </c>
      <c r="C140">
        <f>SUMIF(атс!$M$34:$M$777,конвертация!C4,атс!$G$34:$G$777)</f>
        <v>181.75225042</v>
      </c>
      <c r="D140">
        <f>SUMIF(атс!$M$34:$M$777,конвертация!D4,атс!$G$34:$G$777)</f>
        <v>194.97341544</v>
      </c>
      <c r="E140">
        <f>SUMIF(атс!$M$34:$M$777,конвертация!E4,атс!$G$34:$G$777)</f>
        <v>198.5917575</v>
      </c>
      <c r="F140">
        <f>SUMIF(атс!$M$34:$M$777,конвертация!F4,атс!$G$34:$G$777)</f>
        <v>200.98646550000001</v>
      </c>
      <c r="G140">
        <f>SUMIF(атс!$M$34:$M$777,конвертация!G4,атс!$G$34:$G$777)</f>
        <v>200.47422348000001</v>
      </c>
      <c r="H140">
        <f>SUMIF(атс!$M$34:$M$777,конвертация!H4,атс!$G$34:$G$777)</f>
        <v>185.88146932000001</v>
      </c>
      <c r="I140">
        <f>SUMIF(атс!$M$34:$M$777,конвертация!I4,атс!$G$34:$G$777)</f>
        <v>172.17398249999999</v>
      </c>
      <c r="J140">
        <f>SUMIF(атс!$M$34:$M$777,конвертация!J4,атс!$G$34:$G$777)</f>
        <v>175.95163072</v>
      </c>
      <c r="K140">
        <f>SUMIF(атс!$M$34:$M$777,конвертация!K4,атс!$G$34:$G$777)</f>
        <v>180.04711028</v>
      </c>
      <c r="L140">
        <f>SUMIF(атс!$M$34:$M$777,конвертация!L4,атс!$G$34:$G$777)</f>
        <v>169.94239863999999</v>
      </c>
      <c r="M140">
        <f>SUMIF(атс!$M$34:$M$777,конвертация!M4,атс!$G$34:$G$777)</f>
        <v>165.04454981000001</v>
      </c>
      <c r="N140">
        <f>SUMIF(атс!$M$34:$M$777,конвертация!N4,атс!$G$34:$G$777)</f>
        <v>162.78620789999999</v>
      </c>
      <c r="O140">
        <f>SUMIF(атс!$M$34:$M$777,конвертация!O4,атс!$G$34:$G$777)</f>
        <v>167.07944545999999</v>
      </c>
      <c r="P140">
        <f>SUMIF(атс!$M$34:$M$777,конвертация!P4,атс!$G$34:$G$777)</f>
        <v>165.05854896</v>
      </c>
      <c r="Q140">
        <f>SUMIF(атс!$M$34:$M$777,конвертация!Q4,атс!$G$34:$G$777)</f>
        <v>162.91881763000001</v>
      </c>
      <c r="R140">
        <f>SUMIF(атс!$M$34:$M$777,конвертация!R4,атс!$G$34:$G$777)</f>
        <v>162.66655248000001</v>
      </c>
      <c r="S140">
        <f>SUMIF(атс!$M$34:$M$777,конвертация!S4,атс!$G$34:$G$777)</f>
        <v>163.92003450999999</v>
      </c>
      <c r="T140">
        <f>SUMIF(атс!$M$34:$M$777,конвертация!T4,атс!$G$34:$G$777)</f>
        <v>163.93425768</v>
      </c>
      <c r="U140">
        <f>SUMIF(атс!$M$34:$M$777,конвертация!U4,атс!$G$34:$G$777)</f>
        <v>163.65732370000001</v>
      </c>
      <c r="V140">
        <f>SUMIF(атс!$M$34:$M$777,конвертация!V4,атс!$G$34:$G$777)</f>
        <v>167.92809449999999</v>
      </c>
      <c r="W140">
        <f>SUMIF(атс!$M$34:$M$777,конвертация!W4,атс!$G$34:$G$777)</f>
        <v>171.63449832000001</v>
      </c>
      <c r="X140">
        <f>SUMIF(атс!$M$34:$M$777,конвертация!X4,атс!$G$34:$G$777)</f>
        <v>163.81578407000001</v>
      </c>
      <c r="Y140">
        <f>SUMIF(атс!$M$34:$M$777,конвертация!Y4,атс!$G$34:$G$777)</f>
        <v>158.60270001000001</v>
      </c>
    </row>
    <row r="141" spans="1:25" x14ac:dyDescent="0.2">
      <c r="A141">
        <v>5</v>
      </c>
      <c r="B141">
        <f>SUMIF(атс!$M$34:$M$777,конвертация!B5,атс!$G$34:$G$777)</f>
        <v>139.77944022</v>
      </c>
      <c r="C141">
        <f>SUMIF(атс!$M$34:$M$777,конвертация!C5,атс!$G$34:$G$777)</f>
        <v>159.82098368999999</v>
      </c>
      <c r="D141">
        <f>SUMIF(атс!$M$34:$M$777,конвертация!D5,атс!$G$34:$G$777)</f>
        <v>171.25434609000001</v>
      </c>
      <c r="E141">
        <f>SUMIF(атс!$M$34:$M$777,конвертация!E5,атс!$G$34:$G$777)</f>
        <v>175.12423971999999</v>
      </c>
      <c r="F141">
        <f>SUMIF(атс!$M$34:$M$777,конвертация!F5,атс!$G$34:$G$777)</f>
        <v>176.39881506</v>
      </c>
      <c r="G141">
        <f>SUMIF(атс!$M$34:$M$777,конвертация!G5,атс!$G$34:$G$777)</f>
        <v>177.24541746</v>
      </c>
      <c r="H141">
        <f>SUMIF(атс!$M$34:$M$777,конвертация!H5,атс!$G$34:$G$777)</f>
        <v>172.20584851000001</v>
      </c>
      <c r="I141">
        <f>SUMIF(атс!$M$34:$M$777,конвертация!I5,атс!$G$34:$G$777)</f>
        <v>167.67665536000001</v>
      </c>
      <c r="J141">
        <f>SUMIF(атс!$M$34:$M$777,конвертация!J5,атс!$G$34:$G$777)</f>
        <v>168.70431672000001</v>
      </c>
      <c r="K141">
        <f>SUMIF(атс!$M$34:$M$777,конвертация!K5,атс!$G$34:$G$777)</f>
        <v>170.73725150000001</v>
      </c>
      <c r="L141">
        <f>SUMIF(атс!$M$34:$M$777,конвертация!L5,атс!$G$34:$G$777)</f>
        <v>166.76316926999999</v>
      </c>
      <c r="M141">
        <f>SUMIF(атс!$M$34:$M$777,конвертация!M5,атс!$G$34:$G$777)</f>
        <v>167.10807531</v>
      </c>
      <c r="N141">
        <f>SUMIF(атс!$M$34:$M$777,конвертация!N5,атс!$G$34:$G$777)</f>
        <v>165.83393229999999</v>
      </c>
      <c r="O141">
        <f>SUMIF(атс!$M$34:$M$777,конвертация!O5,атс!$G$34:$G$777)</f>
        <v>169.44064517999999</v>
      </c>
      <c r="P141">
        <f>SUMIF(атс!$M$34:$M$777,конвертация!P5,атс!$G$34:$G$777)</f>
        <v>168.32856634000001</v>
      </c>
      <c r="Q141">
        <f>SUMIF(атс!$M$34:$M$777,конвертация!Q5,атс!$G$34:$G$777)</f>
        <v>166.39447473000001</v>
      </c>
      <c r="R141">
        <f>SUMIF(атс!$M$34:$M$777,конвертация!R5,атс!$G$34:$G$777)</f>
        <v>165.30310118</v>
      </c>
      <c r="S141">
        <f>SUMIF(атс!$M$34:$M$777,конвертация!S5,атс!$G$34:$G$777)</f>
        <v>164.89075446000001</v>
      </c>
      <c r="T141">
        <f>SUMIF(атс!$M$34:$M$777,конвертация!T5,атс!$G$34:$G$777)</f>
        <v>158.06909897</v>
      </c>
      <c r="U141">
        <f>SUMIF(атс!$M$34:$M$777,конвертация!U5,атс!$G$34:$G$777)</f>
        <v>165.47569322999999</v>
      </c>
      <c r="V141">
        <f>SUMIF(атс!$M$34:$M$777,конвертация!V5,атс!$G$34:$G$777)</f>
        <v>161.03376562</v>
      </c>
      <c r="W141">
        <f>SUMIF(атс!$M$34:$M$777,конвертация!W5,атс!$G$34:$G$777)</f>
        <v>165.19876773999999</v>
      </c>
      <c r="X141">
        <f>SUMIF(атс!$M$34:$M$777,конвертация!X5,атс!$G$34:$G$777)</f>
        <v>156.53290251000001</v>
      </c>
      <c r="Y141">
        <f>SUMIF(атс!$M$34:$M$777,конвертация!Y5,атс!$G$34:$G$777)</f>
        <v>162.91185970000001</v>
      </c>
    </row>
    <row r="142" spans="1:25" x14ac:dyDescent="0.2">
      <c r="A142">
        <v>6</v>
      </c>
      <c r="B142">
        <f>SUMIF(атс!$M$34:$M$777,конвертация!B6,атс!$G$34:$G$777)</f>
        <v>180.96021429999999</v>
      </c>
      <c r="C142">
        <f>SUMIF(атс!$M$34:$M$777,конвертация!C6,атс!$G$34:$G$777)</f>
        <v>200.64819774</v>
      </c>
      <c r="D142">
        <f>SUMIF(атс!$M$34:$M$777,конвертация!D6,атс!$G$34:$G$777)</f>
        <v>209.82905388</v>
      </c>
      <c r="E142">
        <f>SUMIF(атс!$M$34:$M$777,конвертация!E6,атс!$G$34:$G$777)</f>
        <v>217.21998163000001</v>
      </c>
      <c r="F142">
        <f>SUMIF(атс!$M$34:$M$777,конвертация!F6,атс!$G$34:$G$777)</f>
        <v>217.85430456</v>
      </c>
      <c r="G142">
        <f>SUMIF(атс!$M$34:$M$777,конвертация!G6,атс!$G$34:$G$777)</f>
        <v>219.10523445999999</v>
      </c>
      <c r="H142">
        <f>SUMIF(атс!$M$34:$M$777,конвертация!H6,атс!$G$34:$G$777)</f>
        <v>212.65724044999999</v>
      </c>
      <c r="I142">
        <f>SUMIF(атс!$M$34:$M$777,конвертация!I6,атс!$G$34:$G$777)</f>
        <v>196.00054732999999</v>
      </c>
      <c r="J142">
        <f>SUMIF(атс!$M$34:$M$777,конвертация!J6,атс!$G$34:$G$777)</f>
        <v>172.06483562</v>
      </c>
      <c r="K142">
        <f>SUMIF(атс!$M$34:$M$777,конвертация!K6,атс!$G$34:$G$777)</f>
        <v>160.92816085000001</v>
      </c>
      <c r="L142">
        <f>SUMIF(атс!$M$34:$M$777,конвертация!L6,атс!$G$34:$G$777)</f>
        <v>160.83102546999999</v>
      </c>
      <c r="M142">
        <f>SUMIF(атс!$M$34:$M$777,конвертация!M6,атс!$G$34:$G$777)</f>
        <v>157.75312872000001</v>
      </c>
      <c r="N142">
        <f>SUMIF(атс!$M$34:$M$777,конвертация!N6,атс!$G$34:$G$777)</f>
        <v>156.28877560000001</v>
      </c>
      <c r="O142">
        <f>SUMIF(атс!$M$34:$M$777,конвертация!O6,атс!$G$34:$G$777)</f>
        <v>155.17060828000001</v>
      </c>
      <c r="P142">
        <f>SUMIF(атс!$M$34:$M$777,конвертация!P6,атс!$G$34:$G$777)</f>
        <v>153.11998159999999</v>
      </c>
      <c r="Q142">
        <f>SUMIF(атс!$M$34:$M$777,конвертация!Q6,атс!$G$34:$G$777)</f>
        <v>152.28824212999999</v>
      </c>
      <c r="R142">
        <f>SUMIF(атс!$M$34:$M$777,конвертация!R6,атс!$G$34:$G$777)</f>
        <v>150.62357588</v>
      </c>
      <c r="S142">
        <f>SUMIF(атс!$M$34:$M$777,конвертация!S6,атс!$G$34:$G$777)</f>
        <v>150.34397727999999</v>
      </c>
      <c r="T142">
        <f>SUMIF(атс!$M$34:$M$777,конвертация!T6,атс!$G$34:$G$777)</f>
        <v>151.43916446</v>
      </c>
      <c r="U142">
        <f>SUMIF(атс!$M$34:$M$777,конвертация!U6,атс!$G$34:$G$777)</f>
        <v>151.2793058</v>
      </c>
      <c r="V142">
        <f>SUMIF(атс!$M$34:$M$777,конвертация!V6,атс!$G$34:$G$777)</f>
        <v>153.82736935</v>
      </c>
      <c r="W142">
        <f>SUMIF(атс!$M$34:$M$777,конвертация!W6,атс!$G$34:$G$777)</f>
        <v>161.05835026</v>
      </c>
      <c r="X142">
        <f>SUMIF(атс!$M$34:$M$777,конвертация!X6,атс!$G$34:$G$777)</f>
        <v>149.66655358</v>
      </c>
      <c r="Y142">
        <f>SUMIF(атс!$M$34:$M$777,конвертация!Y6,атс!$G$34:$G$777)</f>
        <v>156.97276513</v>
      </c>
    </row>
    <row r="143" spans="1:25" x14ac:dyDescent="0.2">
      <c r="A143">
        <v>7</v>
      </c>
      <c r="B143">
        <f>SUMIF(атс!$M$34:$M$777,конвертация!B7,атс!$G$34:$G$777)</f>
        <v>176.64045952000001</v>
      </c>
      <c r="C143">
        <f>SUMIF(атс!$M$34:$M$777,конвертация!C7,атс!$G$34:$G$777)</f>
        <v>195.61137113000001</v>
      </c>
      <c r="D143">
        <f>SUMIF(атс!$M$34:$M$777,конвертация!D7,атс!$G$34:$G$777)</f>
        <v>211.26181023999999</v>
      </c>
      <c r="E143">
        <f>SUMIF(атс!$M$34:$M$777,конвертация!E7,атс!$G$34:$G$777)</f>
        <v>217.79569071</v>
      </c>
      <c r="F143">
        <f>SUMIF(атс!$M$34:$M$777,конвертация!F7,атс!$G$34:$G$777)</f>
        <v>218.33726324</v>
      </c>
      <c r="G143">
        <f>SUMIF(атс!$M$34:$M$777,конвертация!G7,атс!$G$34:$G$777)</f>
        <v>220.7554312</v>
      </c>
      <c r="H143">
        <f>SUMIF(атс!$M$34:$M$777,конвертация!H7,атс!$G$34:$G$777)</f>
        <v>214.85852976999999</v>
      </c>
      <c r="I143">
        <f>SUMIF(атс!$M$34:$M$777,конвертация!I7,атс!$G$34:$G$777)</f>
        <v>199.62659934999999</v>
      </c>
      <c r="J143">
        <f>SUMIF(атс!$M$34:$M$777,конвертация!J7,атс!$G$34:$G$777)</f>
        <v>175.01616607</v>
      </c>
      <c r="K143">
        <f>SUMIF(атс!$M$34:$M$777,конвертация!K7,атс!$G$34:$G$777)</f>
        <v>157.73539489999999</v>
      </c>
      <c r="L143">
        <f>SUMIF(атс!$M$34:$M$777,конвертация!L7,атс!$G$34:$G$777)</f>
        <v>158.87902636999999</v>
      </c>
      <c r="M143">
        <f>SUMIF(атс!$M$34:$M$777,конвертация!M7,атс!$G$34:$G$777)</f>
        <v>162.15077467</v>
      </c>
      <c r="N143">
        <f>SUMIF(атс!$M$34:$M$777,конвертация!N7,атс!$G$34:$G$777)</f>
        <v>160.34534188000001</v>
      </c>
      <c r="O143">
        <f>SUMIF(атс!$M$34:$M$777,конвертация!O7,атс!$G$34:$G$777)</f>
        <v>153.72916721000001</v>
      </c>
      <c r="P143">
        <f>SUMIF(атс!$M$34:$M$777,конвертация!P7,атс!$G$34:$G$777)</f>
        <v>152.65217847</v>
      </c>
      <c r="Q143">
        <f>SUMIF(атс!$M$34:$M$777,конвертация!Q7,атс!$G$34:$G$777)</f>
        <v>152.10657123999999</v>
      </c>
      <c r="R143">
        <f>SUMIF(атс!$M$34:$M$777,конвертация!R7,атс!$G$34:$G$777)</f>
        <v>151.65261194999999</v>
      </c>
      <c r="S143">
        <f>SUMIF(атс!$M$34:$M$777,конвертация!S7,атс!$G$34:$G$777)</f>
        <v>152.89945614999999</v>
      </c>
      <c r="T143">
        <f>SUMIF(атс!$M$34:$M$777,конвертация!T7,атс!$G$34:$G$777)</f>
        <v>154.44009144</v>
      </c>
      <c r="U143">
        <f>SUMIF(атс!$M$34:$M$777,конвертация!U7,атс!$G$34:$G$777)</f>
        <v>151.99156518999999</v>
      </c>
      <c r="V143">
        <f>SUMIF(атс!$M$34:$M$777,конвертация!V7,атс!$G$34:$G$777)</f>
        <v>155.82605293</v>
      </c>
      <c r="W143">
        <f>SUMIF(атс!$M$34:$M$777,конвертация!W7,атс!$G$34:$G$777)</f>
        <v>160.47258733999999</v>
      </c>
      <c r="X143">
        <f>SUMIF(атс!$M$34:$M$777,конвертация!X7,атс!$G$34:$G$777)</f>
        <v>152.26452685999999</v>
      </c>
      <c r="Y143">
        <f>SUMIF(атс!$M$34:$M$777,конвертация!Y7,атс!$G$34:$G$777)</f>
        <v>155.95128134999999</v>
      </c>
    </row>
    <row r="144" spans="1:25" x14ac:dyDescent="0.2">
      <c r="A144">
        <v>8</v>
      </c>
      <c r="B144">
        <f>SUMIF(атс!$M$34:$M$777,конвертация!B8,атс!$G$34:$G$777)</f>
        <v>177.30864926000001</v>
      </c>
      <c r="C144">
        <f>SUMIF(атс!$M$34:$M$777,конвертация!C8,атс!$G$34:$G$777)</f>
        <v>198.22690872000001</v>
      </c>
      <c r="D144">
        <f>SUMIF(атс!$M$34:$M$777,конвертация!D8,атс!$G$34:$G$777)</f>
        <v>211.84181341999999</v>
      </c>
      <c r="E144">
        <f>SUMIF(атс!$M$34:$M$777,конвертация!E8,атс!$G$34:$G$777)</f>
        <v>215.36457831000001</v>
      </c>
      <c r="F144">
        <f>SUMIF(атс!$M$34:$M$777,конвертация!F8,атс!$G$34:$G$777)</f>
        <v>219.27469488</v>
      </c>
      <c r="G144">
        <f>SUMIF(атс!$M$34:$M$777,конвертация!G8,атс!$G$34:$G$777)</f>
        <v>217.91965730000001</v>
      </c>
      <c r="H144">
        <f>SUMIF(атс!$M$34:$M$777,конвертация!H8,атс!$G$34:$G$777)</f>
        <v>202.39123584999999</v>
      </c>
      <c r="I144">
        <f>SUMIF(атс!$M$34:$M$777,конвертация!I8,атс!$G$34:$G$777)</f>
        <v>183.21303295000001</v>
      </c>
      <c r="J144">
        <f>SUMIF(атс!$M$34:$M$777,конвертация!J8,атс!$G$34:$G$777)</f>
        <v>170.68173131</v>
      </c>
      <c r="K144">
        <f>SUMIF(атс!$M$34:$M$777,конвертация!K8,атс!$G$34:$G$777)</f>
        <v>168.02929351</v>
      </c>
      <c r="L144">
        <f>SUMIF(атс!$M$34:$M$777,конвертация!L8,атс!$G$34:$G$777)</f>
        <v>167.62823473</v>
      </c>
      <c r="M144">
        <f>SUMIF(атс!$M$34:$M$777,конвертация!M8,атс!$G$34:$G$777)</f>
        <v>170.96035603000001</v>
      </c>
      <c r="N144">
        <f>SUMIF(атс!$M$34:$M$777,конвертация!N8,атс!$G$34:$G$777)</f>
        <v>168.67724835999999</v>
      </c>
      <c r="O144">
        <f>SUMIF(атс!$M$34:$M$777,конвертация!O8,атс!$G$34:$G$777)</f>
        <v>171.54844611999999</v>
      </c>
      <c r="P144">
        <f>SUMIF(атс!$M$34:$M$777,конвертация!P8,атс!$G$34:$G$777)</f>
        <v>169.55368788000001</v>
      </c>
      <c r="Q144">
        <f>SUMIF(атс!$M$34:$M$777,конвертация!Q8,атс!$G$34:$G$777)</f>
        <v>166.45409701</v>
      </c>
      <c r="R144">
        <f>SUMIF(атс!$M$34:$M$777,конвертация!R8,атс!$G$34:$G$777)</f>
        <v>165.16670934000001</v>
      </c>
      <c r="S144">
        <f>SUMIF(атс!$M$34:$M$777,конвертация!S8,атс!$G$34:$G$777)</f>
        <v>165.00539527000001</v>
      </c>
      <c r="T144">
        <f>SUMIF(атс!$M$34:$M$777,конвертация!T8,атс!$G$34:$G$777)</f>
        <v>165.86769692999999</v>
      </c>
      <c r="U144">
        <f>SUMIF(атс!$M$34:$M$777,конвертация!U8,атс!$G$34:$G$777)</f>
        <v>166.24688721999999</v>
      </c>
      <c r="V144">
        <f>SUMIF(атс!$M$34:$M$777,конвертация!V8,атс!$G$34:$G$777)</f>
        <v>168.78222339999999</v>
      </c>
      <c r="W144">
        <f>SUMIF(атс!$M$34:$M$777,конвертация!W8,атс!$G$34:$G$777)</f>
        <v>176.32340765999999</v>
      </c>
      <c r="X144">
        <f>SUMIF(атс!$M$34:$M$777,конвертация!X8,атс!$G$34:$G$777)</f>
        <v>155.35584334000001</v>
      </c>
      <c r="Y144">
        <f>SUMIF(атс!$M$34:$M$777,конвертация!Y8,атс!$G$34:$G$777)</f>
        <v>162.16064868000001</v>
      </c>
    </row>
    <row r="145" spans="1:25" x14ac:dyDescent="0.2">
      <c r="A145">
        <v>9</v>
      </c>
      <c r="B145">
        <f>SUMIF(атс!$M$34:$M$777,конвертация!B9,атс!$G$34:$G$777)</f>
        <v>172.0084301</v>
      </c>
      <c r="C145">
        <f>SUMIF(атс!$M$34:$M$777,конвертация!C9,атс!$G$34:$G$777)</f>
        <v>191.82471565</v>
      </c>
      <c r="D145">
        <f>SUMIF(атс!$M$34:$M$777,конвертация!D9,атс!$G$34:$G$777)</f>
        <v>199.19821952000001</v>
      </c>
      <c r="E145">
        <f>SUMIF(атс!$M$34:$M$777,конвертация!E9,атс!$G$34:$G$777)</f>
        <v>204.01627844000001</v>
      </c>
      <c r="F145">
        <f>SUMIF(атс!$M$34:$M$777,конвертация!F9,атс!$G$34:$G$777)</f>
        <v>207.25604091</v>
      </c>
      <c r="G145">
        <f>SUMIF(атс!$M$34:$M$777,конвертация!G9,атс!$G$34:$G$777)</f>
        <v>206.22093132000001</v>
      </c>
      <c r="H145">
        <f>SUMIF(атс!$M$34:$M$777,конвертация!H9,атс!$G$34:$G$777)</f>
        <v>191.92042422</v>
      </c>
      <c r="I145">
        <f>SUMIF(атс!$M$34:$M$777,конвертация!I9,атс!$G$34:$G$777)</f>
        <v>186.09298036000001</v>
      </c>
      <c r="J145">
        <f>SUMIF(атс!$M$34:$M$777,конвертация!J9,атс!$G$34:$G$777)</f>
        <v>166.75958263000001</v>
      </c>
      <c r="K145">
        <f>SUMIF(атс!$M$34:$M$777,конвертация!K9,атс!$G$34:$G$777)</f>
        <v>166.86029345</v>
      </c>
      <c r="L145">
        <f>SUMIF(атс!$M$34:$M$777,конвертация!L9,атс!$G$34:$G$777)</f>
        <v>169.97734317999999</v>
      </c>
      <c r="M145">
        <f>SUMIF(атс!$M$34:$M$777,конвертация!M9,атс!$G$34:$G$777)</f>
        <v>179.50936078999999</v>
      </c>
      <c r="N145">
        <f>SUMIF(атс!$M$34:$M$777,конвертация!N9,атс!$G$34:$G$777)</f>
        <v>177.47002863</v>
      </c>
      <c r="O145">
        <f>SUMIF(атс!$M$34:$M$777,конвертация!O9,атс!$G$34:$G$777)</f>
        <v>177.87152078</v>
      </c>
      <c r="P145">
        <f>SUMIF(атс!$M$34:$M$777,конвертация!P9,атс!$G$34:$G$777)</f>
        <v>176.05179956999999</v>
      </c>
      <c r="Q145">
        <f>SUMIF(атс!$M$34:$M$777,конвертация!Q9,атс!$G$34:$G$777)</f>
        <v>174.24155795999999</v>
      </c>
      <c r="R145">
        <f>SUMIF(атс!$M$34:$M$777,конвертация!R9,атс!$G$34:$G$777)</f>
        <v>173.97736961999999</v>
      </c>
      <c r="S145">
        <f>SUMIF(атс!$M$34:$M$777,конвертация!S9,атс!$G$34:$G$777)</f>
        <v>173.87127455999999</v>
      </c>
      <c r="T145">
        <f>SUMIF(атс!$M$34:$M$777,конвертация!T9,атс!$G$34:$G$777)</f>
        <v>173.5859633</v>
      </c>
      <c r="U145">
        <f>SUMIF(атс!$M$34:$M$777,конвертация!U9,атс!$G$34:$G$777)</f>
        <v>173.07773094000001</v>
      </c>
      <c r="V145">
        <f>SUMIF(атс!$M$34:$M$777,конвертация!V9,атс!$G$34:$G$777)</f>
        <v>176.39646693</v>
      </c>
      <c r="W145">
        <f>SUMIF(атс!$M$34:$M$777,конвертация!W9,атс!$G$34:$G$777)</f>
        <v>183.61068972000001</v>
      </c>
      <c r="X145">
        <f>SUMIF(атс!$M$34:$M$777,конвертация!X9,атс!$G$34:$G$777)</f>
        <v>155.49326712999999</v>
      </c>
      <c r="Y145">
        <f>SUMIF(атс!$M$34:$M$777,конвертация!Y9,атс!$G$34:$G$777)</f>
        <v>162.25293031999999</v>
      </c>
    </row>
    <row r="146" spans="1:25" x14ac:dyDescent="0.2">
      <c r="A146">
        <v>10</v>
      </c>
      <c r="B146">
        <f>SUMIF(атс!$M$34:$M$777,конвертация!B10,атс!$G$34:$G$777)</f>
        <v>178.87986412000001</v>
      </c>
      <c r="C146">
        <f>SUMIF(атс!$M$34:$M$777,конвертация!C10,атс!$G$34:$G$777)</f>
        <v>190.16380371</v>
      </c>
      <c r="D146">
        <f>SUMIF(атс!$M$34:$M$777,конвертация!D10,атс!$G$34:$G$777)</f>
        <v>197.08893037000001</v>
      </c>
      <c r="E146">
        <f>SUMIF(атс!$M$34:$M$777,конвертация!E10,атс!$G$34:$G$777)</f>
        <v>202.25484895</v>
      </c>
      <c r="F146">
        <f>SUMIF(атс!$M$34:$M$777,конвертация!F10,атс!$G$34:$G$777)</f>
        <v>206.02436304</v>
      </c>
      <c r="G146">
        <f>SUMIF(атс!$M$34:$M$777,конвертация!G10,атс!$G$34:$G$777)</f>
        <v>205.03068705999999</v>
      </c>
      <c r="H146">
        <f>SUMIF(атс!$M$34:$M$777,конвертация!H10,атс!$G$34:$G$777)</f>
        <v>192.66109001999999</v>
      </c>
      <c r="I146">
        <f>SUMIF(атс!$M$34:$M$777,конвертация!I10,атс!$G$34:$G$777)</f>
        <v>187.39568628999999</v>
      </c>
      <c r="J146">
        <f>SUMIF(атс!$M$34:$M$777,конвертация!J10,атс!$G$34:$G$777)</f>
        <v>166.21821452</v>
      </c>
      <c r="K146">
        <f>SUMIF(атс!$M$34:$M$777,конвертация!K10,атс!$G$34:$G$777)</f>
        <v>165.70340379000001</v>
      </c>
      <c r="L146">
        <f>SUMIF(атс!$M$34:$M$777,конвертация!L10,атс!$G$34:$G$777)</f>
        <v>182.59594168999999</v>
      </c>
      <c r="M146">
        <f>SUMIF(атс!$M$34:$M$777,конвертация!M10,атс!$G$34:$G$777)</f>
        <v>200.00749984000001</v>
      </c>
      <c r="N146">
        <f>SUMIF(атс!$M$34:$M$777,конвертация!N10,атс!$G$34:$G$777)</f>
        <v>198.34020436</v>
      </c>
      <c r="O146">
        <f>SUMIF(атс!$M$34:$M$777,конвертация!O10,атс!$G$34:$G$777)</f>
        <v>199.77489717</v>
      </c>
      <c r="P146">
        <f>SUMIF(атс!$M$34:$M$777,конвертация!P10,атс!$G$34:$G$777)</f>
        <v>193.72769263999999</v>
      </c>
      <c r="Q146">
        <f>SUMIF(атс!$M$34:$M$777,конвертация!Q10,атс!$G$34:$G$777)</f>
        <v>169.85006638999999</v>
      </c>
      <c r="R146">
        <f>SUMIF(атс!$M$34:$M$777,конвертация!R10,атс!$G$34:$G$777)</f>
        <v>174.55680856999999</v>
      </c>
      <c r="S146">
        <f>SUMIF(атс!$M$34:$M$777,конвертация!S10,атс!$G$34:$G$777)</f>
        <v>197.15389013000001</v>
      </c>
      <c r="T146">
        <f>SUMIF(атс!$M$34:$M$777,конвертация!T10,атс!$G$34:$G$777)</f>
        <v>196.47456421999999</v>
      </c>
      <c r="U146">
        <f>SUMIF(атс!$M$34:$M$777,конвертация!U10,атс!$G$34:$G$777)</f>
        <v>195.97832511999999</v>
      </c>
      <c r="V146">
        <f>SUMIF(атс!$M$34:$M$777,конвертация!V10,атс!$G$34:$G$777)</f>
        <v>198.45321457</v>
      </c>
      <c r="W146">
        <f>SUMIF(атс!$M$34:$M$777,конвертация!W10,атс!$G$34:$G$777)</f>
        <v>163.21397815</v>
      </c>
      <c r="X146">
        <f>SUMIF(атс!$M$34:$M$777,конвертация!X10,атс!$G$34:$G$777)</f>
        <v>153.70290270999999</v>
      </c>
      <c r="Y146">
        <f>SUMIF(атс!$M$34:$M$777,конвертация!Y10,атс!$G$34:$G$777)</f>
        <v>160.4587961</v>
      </c>
    </row>
    <row r="147" spans="1:25" x14ac:dyDescent="0.2">
      <c r="A147">
        <v>11</v>
      </c>
      <c r="B147">
        <f>SUMIF(атс!$M$34:$M$777,конвертация!B11,атс!$G$34:$G$777)</f>
        <v>178.06610408</v>
      </c>
      <c r="C147">
        <f>SUMIF(атс!$M$34:$M$777,конвертация!C11,атс!$G$34:$G$777)</f>
        <v>191.21271701000001</v>
      </c>
      <c r="D147">
        <f>SUMIF(атс!$M$34:$M$777,конвертация!D11,атс!$G$34:$G$777)</f>
        <v>199.00020867999999</v>
      </c>
      <c r="E147">
        <f>SUMIF(атс!$M$34:$M$777,конвертация!E11,атс!$G$34:$G$777)</f>
        <v>203.73514311</v>
      </c>
      <c r="F147">
        <f>SUMIF(атс!$M$34:$M$777,конвертация!F11,атс!$G$34:$G$777)</f>
        <v>206.84716474000001</v>
      </c>
      <c r="G147">
        <f>SUMIF(атс!$M$34:$M$777,конвертация!G11,атс!$G$34:$G$777)</f>
        <v>206.77312835999999</v>
      </c>
      <c r="H147">
        <f>SUMIF(атс!$M$34:$M$777,конвертация!H11,атс!$G$34:$G$777)</f>
        <v>193.02368666999999</v>
      </c>
      <c r="I147">
        <f>SUMIF(атс!$M$34:$M$777,конвертация!I11,атс!$G$34:$G$777)</f>
        <v>195.24408041999999</v>
      </c>
      <c r="J147">
        <f>SUMIF(атс!$M$34:$M$777,конвертация!J11,атс!$G$34:$G$777)</f>
        <v>171.98155518999999</v>
      </c>
      <c r="K147">
        <f>SUMIF(атс!$M$34:$M$777,конвертация!K11,атс!$G$34:$G$777)</f>
        <v>167.67173111</v>
      </c>
      <c r="L147">
        <f>SUMIF(атс!$M$34:$M$777,конвертация!L11,атс!$G$34:$G$777)</f>
        <v>166.37366255000001</v>
      </c>
      <c r="M147">
        <f>SUMIF(атс!$M$34:$M$777,конвертация!M11,атс!$G$34:$G$777)</f>
        <v>161.68213378999999</v>
      </c>
      <c r="N147">
        <f>SUMIF(атс!$M$34:$M$777,конвертация!N11,атс!$G$34:$G$777)</f>
        <v>159.19159704</v>
      </c>
      <c r="O147">
        <f>SUMIF(атс!$M$34:$M$777,конвертация!O11,атс!$G$34:$G$777)</f>
        <v>163.97562327</v>
      </c>
      <c r="P147">
        <f>SUMIF(атс!$M$34:$M$777,конвертация!P11,атс!$G$34:$G$777)</f>
        <v>167.50490522000001</v>
      </c>
      <c r="Q147">
        <f>SUMIF(атс!$M$34:$M$777,конвертация!Q11,атс!$G$34:$G$777)</f>
        <v>162.34661122</v>
      </c>
      <c r="R147">
        <f>SUMIF(атс!$M$34:$M$777,конвертация!R11,атс!$G$34:$G$777)</f>
        <v>159.59447091999999</v>
      </c>
      <c r="S147">
        <f>SUMIF(атс!$M$34:$M$777,конвертация!S11,атс!$G$34:$G$777)</f>
        <v>157.88905133</v>
      </c>
      <c r="T147">
        <f>SUMIF(атс!$M$34:$M$777,конвертация!T11,атс!$G$34:$G$777)</f>
        <v>155.08848559</v>
      </c>
      <c r="U147">
        <f>SUMIF(атс!$M$34:$M$777,конвертация!U11,атс!$G$34:$G$777)</f>
        <v>153.70497026000001</v>
      </c>
      <c r="V147">
        <f>SUMIF(атс!$M$34:$M$777,конвертация!V11,атс!$G$34:$G$777)</f>
        <v>155.81613063</v>
      </c>
      <c r="W147">
        <f>SUMIF(атс!$M$34:$M$777,конвертация!W11,атс!$G$34:$G$777)</f>
        <v>158.58551811999999</v>
      </c>
      <c r="X147">
        <f>SUMIF(атс!$M$34:$M$777,конвертация!X11,атс!$G$34:$G$777)</f>
        <v>149.41600808999999</v>
      </c>
      <c r="Y147">
        <f>SUMIF(атс!$M$34:$M$777,конвертация!Y11,атс!$G$34:$G$777)</f>
        <v>163.92187301000001</v>
      </c>
    </row>
    <row r="148" spans="1:25" x14ac:dyDescent="0.2">
      <c r="A148">
        <v>12</v>
      </c>
      <c r="B148">
        <f>SUMIF(атс!$M$34:$M$777,конвертация!B12,атс!$G$34:$G$777)</f>
        <v>182.68761721999999</v>
      </c>
      <c r="C148">
        <f>SUMIF(атс!$M$34:$M$777,конвертация!C12,атс!$G$34:$G$777)</f>
        <v>197.67826722999999</v>
      </c>
      <c r="D148">
        <f>SUMIF(атс!$M$34:$M$777,конвертация!D12,атс!$G$34:$G$777)</f>
        <v>203.24989024999999</v>
      </c>
      <c r="E148">
        <f>SUMIF(атс!$M$34:$M$777,конвертация!E12,атс!$G$34:$G$777)</f>
        <v>206.71221220999999</v>
      </c>
      <c r="F148">
        <f>SUMIF(атс!$M$34:$M$777,конвертация!F12,атс!$G$34:$G$777)</f>
        <v>211.22365730000001</v>
      </c>
      <c r="G148">
        <f>SUMIF(атс!$M$34:$M$777,конвертация!G12,атс!$G$34:$G$777)</f>
        <v>209.73090415999999</v>
      </c>
      <c r="H148">
        <f>SUMIF(атс!$M$34:$M$777,конвертация!H12,атс!$G$34:$G$777)</f>
        <v>200.79568305999999</v>
      </c>
      <c r="I148">
        <f>SUMIF(атс!$M$34:$M$777,конвертация!I12,атс!$G$34:$G$777)</f>
        <v>198.56511004000001</v>
      </c>
      <c r="J148">
        <f>SUMIF(атс!$M$34:$M$777,конвертация!J12,атс!$G$34:$G$777)</f>
        <v>178.86055832</v>
      </c>
      <c r="K148">
        <f>SUMIF(атс!$M$34:$M$777,конвертация!K12,атс!$G$34:$G$777)</f>
        <v>168.98712871000001</v>
      </c>
      <c r="L148">
        <f>SUMIF(атс!$M$34:$M$777,конвертация!L12,атс!$G$34:$G$777)</f>
        <v>166.52842901</v>
      </c>
      <c r="M148">
        <f>SUMIF(атс!$M$34:$M$777,конвертация!M12,атс!$G$34:$G$777)</f>
        <v>171.07955414</v>
      </c>
      <c r="N148">
        <f>SUMIF(атс!$M$34:$M$777,конвертация!N12,атс!$G$34:$G$777)</f>
        <v>169.05611142000001</v>
      </c>
      <c r="O148">
        <f>SUMIF(атс!$M$34:$M$777,конвертация!O12,атс!$G$34:$G$777)</f>
        <v>171.20792643999999</v>
      </c>
      <c r="P148">
        <f>SUMIF(атс!$M$34:$M$777,конвертация!P12,атс!$G$34:$G$777)</f>
        <v>171.37177685</v>
      </c>
      <c r="Q148">
        <f>SUMIF(атс!$M$34:$M$777,конвертация!Q12,атс!$G$34:$G$777)</f>
        <v>170.77765124000001</v>
      </c>
      <c r="R148">
        <f>SUMIF(атс!$M$34:$M$777,конвертация!R12,атс!$G$34:$G$777)</f>
        <v>169.61241649999999</v>
      </c>
      <c r="S148">
        <f>SUMIF(атс!$M$34:$M$777,конвертация!S12,атс!$G$34:$G$777)</f>
        <v>168.82236513999999</v>
      </c>
      <c r="T148">
        <f>SUMIF(атс!$M$34:$M$777,конвертация!T12,атс!$G$34:$G$777)</f>
        <v>157.39447025999999</v>
      </c>
      <c r="U148">
        <f>SUMIF(атс!$M$34:$M$777,конвертация!U12,атс!$G$34:$G$777)</f>
        <v>142.92593861</v>
      </c>
      <c r="V148">
        <f>SUMIF(атс!$M$34:$M$777,конвертация!V12,атс!$G$34:$G$777)</f>
        <v>150.53774881999999</v>
      </c>
      <c r="W148">
        <f>SUMIF(атс!$M$34:$M$777,конвертация!W12,атс!$G$34:$G$777)</f>
        <v>157.11914536</v>
      </c>
      <c r="X148">
        <f>SUMIF(атс!$M$34:$M$777,конвертация!X12,атс!$G$34:$G$777)</f>
        <v>154.24471253999999</v>
      </c>
      <c r="Y148">
        <f>SUMIF(атс!$M$34:$M$777,конвертация!Y12,атс!$G$34:$G$777)</f>
        <v>170.83945772000001</v>
      </c>
    </row>
    <row r="149" spans="1:25" x14ac:dyDescent="0.2">
      <c r="A149">
        <v>13</v>
      </c>
      <c r="B149">
        <f>SUMIF(атс!$M$34:$M$777,конвертация!B13,атс!$G$34:$G$777)</f>
        <v>181.72210684000001</v>
      </c>
      <c r="C149">
        <f>SUMIF(атс!$M$34:$M$777,конвертация!C13,атс!$G$34:$G$777)</f>
        <v>198.63417157999999</v>
      </c>
      <c r="D149">
        <f>SUMIF(атс!$M$34:$M$777,конвертация!D13,атс!$G$34:$G$777)</f>
        <v>202.89972083000001</v>
      </c>
      <c r="E149">
        <f>SUMIF(атс!$M$34:$M$777,конвертация!E13,атс!$G$34:$G$777)</f>
        <v>208.80301008999999</v>
      </c>
      <c r="F149">
        <f>SUMIF(атс!$M$34:$M$777,конвертация!F13,атс!$G$34:$G$777)</f>
        <v>209.56177524</v>
      </c>
      <c r="G149">
        <f>SUMIF(атс!$M$34:$M$777,конвертация!G13,атс!$G$34:$G$777)</f>
        <v>209.16490302</v>
      </c>
      <c r="H149">
        <f>SUMIF(атс!$M$34:$M$777,конвертация!H13,атс!$G$34:$G$777)</f>
        <v>201.67272632999999</v>
      </c>
      <c r="I149">
        <f>SUMIF(атс!$M$34:$M$777,конвертация!I13,атс!$G$34:$G$777)</f>
        <v>203.93255988000001</v>
      </c>
      <c r="J149">
        <f>SUMIF(атс!$M$34:$M$777,конвертация!J13,атс!$G$34:$G$777)</f>
        <v>183.77204608</v>
      </c>
      <c r="K149">
        <f>SUMIF(атс!$M$34:$M$777,конвертация!K13,атс!$G$34:$G$777)</f>
        <v>170.40891095000001</v>
      </c>
      <c r="L149">
        <f>SUMIF(атс!$M$34:$M$777,конвертация!L13,атс!$G$34:$G$777)</f>
        <v>171.07745890999999</v>
      </c>
      <c r="M149">
        <f>SUMIF(атс!$M$34:$M$777,конвертация!M13,атс!$G$34:$G$777)</f>
        <v>166.01374139000001</v>
      </c>
      <c r="N149">
        <f>SUMIF(атс!$M$34:$M$777,конвертация!N13,атс!$G$34:$G$777)</f>
        <v>159.64255381000001</v>
      </c>
      <c r="O149">
        <f>SUMIF(атс!$M$34:$M$777,конвертация!O13,атс!$G$34:$G$777)</f>
        <v>158.98034214</v>
      </c>
      <c r="P149">
        <f>SUMIF(атс!$M$34:$M$777,конвертация!P13,атс!$G$34:$G$777)</f>
        <v>155.74397698000001</v>
      </c>
      <c r="Q149">
        <f>SUMIF(атс!$M$34:$M$777,конвертация!Q13,атс!$G$34:$G$777)</f>
        <v>155.78283446</v>
      </c>
      <c r="R149">
        <f>SUMIF(атс!$M$34:$M$777,конвертация!R13,атс!$G$34:$G$777)</f>
        <v>155.85677615</v>
      </c>
      <c r="S149">
        <f>SUMIF(атс!$M$34:$M$777,конвертация!S13,атс!$G$34:$G$777)</f>
        <v>156.60607902000001</v>
      </c>
      <c r="T149">
        <f>SUMIF(атс!$M$34:$M$777,конвертация!T13,атс!$G$34:$G$777)</f>
        <v>157.84264227</v>
      </c>
      <c r="U149">
        <f>SUMIF(атс!$M$34:$M$777,конвертация!U13,атс!$G$34:$G$777)</f>
        <v>158.63005969</v>
      </c>
      <c r="V149">
        <f>SUMIF(атс!$M$34:$M$777,конвертация!V13,атс!$G$34:$G$777)</f>
        <v>163.61225845000001</v>
      </c>
      <c r="W149">
        <f>SUMIF(атс!$M$34:$M$777,конвертация!W13,атс!$G$34:$G$777)</f>
        <v>167.79350801999999</v>
      </c>
      <c r="X149">
        <f>SUMIF(атс!$M$34:$M$777,конвертация!X13,атс!$G$34:$G$777)</f>
        <v>156.66254330999999</v>
      </c>
      <c r="Y149">
        <f>SUMIF(атс!$M$34:$M$777,конвертация!Y13,атс!$G$34:$G$777)</f>
        <v>164.80222989999999</v>
      </c>
    </row>
    <row r="150" spans="1:25" x14ac:dyDescent="0.2">
      <c r="A150">
        <v>14</v>
      </c>
      <c r="B150">
        <f>SUMIF(атс!$M$34:$M$777,конвертация!B14,атс!$G$34:$G$777)</f>
        <v>180.24969121000001</v>
      </c>
      <c r="C150">
        <f>SUMIF(атс!$M$34:$M$777,конвертация!C14,атс!$G$34:$G$777)</f>
        <v>195.19903624</v>
      </c>
      <c r="D150">
        <f>SUMIF(атс!$M$34:$M$777,конвертация!D14,атс!$G$34:$G$777)</f>
        <v>202.78923105999999</v>
      </c>
      <c r="E150">
        <f>SUMIF(атс!$M$34:$M$777,конвертация!E14,атс!$G$34:$G$777)</f>
        <v>207.95504862999999</v>
      </c>
      <c r="F150">
        <f>SUMIF(атс!$M$34:$M$777,конвертация!F14,атс!$G$34:$G$777)</f>
        <v>209.96681937</v>
      </c>
      <c r="G150">
        <f>SUMIF(атс!$M$34:$M$777,конвертация!G14,атс!$G$34:$G$777)</f>
        <v>211.033794</v>
      </c>
      <c r="H150">
        <f>SUMIF(атс!$M$34:$M$777,конвертация!H14,атс!$G$34:$G$777)</f>
        <v>203.35432947999999</v>
      </c>
      <c r="I150">
        <f>SUMIF(атс!$M$34:$M$777,конвертация!I14,атс!$G$34:$G$777)</f>
        <v>204.54672995000001</v>
      </c>
      <c r="J150">
        <f>SUMIF(атс!$M$34:$M$777,конвертация!J14,атс!$G$34:$G$777)</f>
        <v>182.13529163000001</v>
      </c>
      <c r="K150">
        <f>SUMIF(атс!$M$34:$M$777,конвертация!K14,атс!$G$34:$G$777)</f>
        <v>161.26808964</v>
      </c>
      <c r="L150">
        <f>SUMIF(атс!$M$34:$M$777,конвертация!L14,атс!$G$34:$G$777)</f>
        <v>156.58351593</v>
      </c>
      <c r="M150">
        <f>SUMIF(атс!$M$34:$M$777,конвертация!M14,атс!$G$34:$G$777)</f>
        <v>167.25650938999999</v>
      </c>
      <c r="N150">
        <f>SUMIF(атс!$M$34:$M$777,конвертация!N14,атс!$G$34:$G$777)</f>
        <v>166.61306532</v>
      </c>
      <c r="O150">
        <f>SUMIF(атс!$M$34:$M$777,конвертация!O14,атс!$G$34:$G$777)</f>
        <v>168.12532077</v>
      </c>
      <c r="P150">
        <f>SUMIF(атс!$M$34:$M$777,конвертация!P14,атс!$G$34:$G$777)</f>
        <v>166.70301989000001</v>
      </c>
      <c r="Q150">
        <f>SUMIF(атс!$M$34:$M$777,конвертация!Q14,атс!$G$34:$G$777)</f>
        <v>166.57748579</v>
      </c>
      <c r="R150">
        <f>SUMIF(атс!$M$34:$M$777,конвертация!R14,атс!$G$34:$G$777)</f>
        <v>165.66322187</v>
      </c>
      <c r="S150">
        <f>SUMIF(атс!$M$34:$M$777,конвертация!S14,атс!$G$34:$G$777)</f>
        <v>168.10392363</v>
      </c>
      <c r="T150">
        <f>SUMIF(атс!$M$34:$M$777,конвертация!T14,атс!$G$34:$G$777)</f>
        <v>168.04427347000001</v>
      </c>
      <c r="U150">
        <f>SUMIF(атс!$M$34:$M$777,конвертация!U14,атс!$G$34:$G$777)</f>
        <v>169.68562875000001</v>
      </c>
      <c r="V150">
        <f>SUMIF(атс!$M$34:$M$777,конвертация!V14,атс!$G$34:$G$777)</f>
        <v>162.97218792000001</v>
      </c>
      <c r="W150">
        <f>SUMIF(атс!$M$34:$M$777,конвертация!W14,атс!$G$34:$G$777)</f>
        <v>153.35585807000001</v>
      </c>
      <c r="X150">
        <f>SUMIF(атс!$M$34:$M$777,конвертация!X14,атс!$G$34:$G$777)</f>
        <v>153.00711325</v>
      </c>
      <c r="Y150">
        <f>SUMIF(атс!$M$34:$M$777,конвертация!Y14,атс!$G$34:$G$777)</f>
        <v>175.49525188999999</v>
      </c>
    </row>
    <row r="151" spans="1:25" x14ac:dyDescent="0.2">
      <c r="A151">
        <v>15</v>
      </c>
      <c r="B151">
        <f>SUMIF(атс!$M$34:$M$777,конвертация!B15,атс!$G$34:$G$777)</f>
        <v>186.745519</v>
      </c>
      <c r="C151">
        <f>SUMIF(атс!$M$34:$M$777,конвертация!C15,атс!$G$34:$G$777)</f>
        <v>201.11487523</v>
      </c>
      <c r="D151">
        <f>SUMIF(атс!$M$34:$M$777,конвертация!D15,атс!$G$34:$G$777)</f>
        <v>198.50453482</v>
      </c>
      <c r="E151">
        <f>SUMIF(атс!$M$34:$M$777,конвертация!E15,атс!$G$34:$G$777)</f>
        <v>205.37841767</v>
      </c>
      <c r="F151">
        <f>SUMIF(атс!$M$34:$M$777,конвертация!F15,атс!$G$34:$G$777)</f>
        <v>207.10011678999999</v>
      </c>
      <c r="G151">
        <f>SUMIF(атс!$M$34:$M$777,конвертация!G15,атс!$G$34:$G$777)</f>
        <v>206.41570191</v>
      </c>
      <c r="H151">
        <f>SUMIF(атс!$M$34:$M$777,конвертация!H15,атс!$G$34:$G$777)</f>
        <v>197.76460555</v>
      </c>
      <c r="I151">
        <f>SUMIF(атс!$M$34:$M$777,конвертация!I15,атс!$G$34:$G$777)</f>
        <v>195.86121936999999</v>
      </c>
      <c r="J151">
        <f>SUMIF(атс!$M$34:$M$777,конвертация!J15,атс!$G$34:$G$777)</f>
        <v>170.51753717</v>
      </c>
      <c r="K151">
        <f>SUMIF(атс!$M$34:$M$777,конвертация!K15,атс!$G$34:$G$777)</f>
        <v>151.80597225</v>
      </c>
      <c r="L151">
        <f>SUMIF(атс!$M$34:$M$777,конвертация!L15,атс!$G$34:$G$777)</f>
        <v>139.67837564000001</v>
      </c>
      <c r="M151">
        <f>SUMIF(атс!$M$34:$M$777,конвертация!M15,атс!$G$34:$G$777)</f>
        <v>138.395286</v>
      </c>
      <c r="N151">
        <f>SUMIF(атс!$M$34:$M$777,конвертация!N15,атс!$G$34:$G$777)</f>
        <v>140.16935584999999</v>
      </c>
      <c r="O151">
        <f>SUMIF(атс!$M$34:$M$777,конвертация!O15,атс!$G$34:$G$777)</f>
        <v>137.57198674</v>
      </c>
      <c r="P151">
        <f>SUMIF(атс!$M$34:$M$777,конвертация!P15,атс!$G$34:$G$777)</f>
        <v>139.51806657</v>
      </c>
      <c r="Q151">
        <f>SUMIF(атс!$M$34:$M$777,конвертация!Q15,атс!$G$34:$G$777)</f>
        <v>140.47368379</v>
      </c>
      <c r="R151">
        <f>SUMIF(атс!$M$34:$M$777,конвертация!R15,атс!$G$34:$G$777)</f>
        <v>140.07769647999999</v>
      </c>
      <c r="S151">
        <f>SUMIF(атс!$M$34:$M$777,конвертация!S15,атс!$G$34:$G$777)</f>
        <v>141.30919080000001</v>
      </c>
      <c r="T151">
        <f>SUMIF(атс!$M$34:$M$777,конвертация!T15,атс!$G$34:$G$777)</f>
        <v>144.03204492</v>
      </c>
      <c r="U151">
        <f>SUMIF(атс!$M$34:$M$777,конвертация!U15,атс!$G$34:$G$777)</f>
        <v>143.37054397</v>
      </c>
      <c r="V151">
        <f>SUMIF(атс!$M$34:$M$777,конвертация!V15,атс!$G$34:$G$777)</f>
        <v>137.50580289999999</v>
      </c>
      <c r="W151">
        <f>SUMIF(атс!$M$34:$M$777,конвертация!W15,атс!$G$34:$G$777)</f>
        <v>137.76430388</v>
      </c>
      <c r="X151">
        <f>SUMIF(атс!$M$34:$M$777,конвертация!X15,атс!$G$34:$G$777)</f>
        <v>143.6385416</v>
      </c>
      <c r="Y151">
        <f>SUMIF(атс!$M$34:$M$777,конвертация!Y15,атс!$G$34:$G$777)</f>
        <v>164.27412573000001</v>
      </c>
    </row>
    <row r="152" spans="1:25" x14ac:dyDescent="0.2">
      <c r="A152">
        <v>16</v>
      </c>
      <c r="B152">
        <f>SUMIF(атс!$M$34:$M$777,конвертация!B16,атс!$G$34:$G$777)</f>
        <v>174.95435864999999</v>
      </c>
      <c r="C152">
        <f>SUMIF(атс!$M$34:$M$777,конвертация!C16,атс!$G$34:$G$777)</f>
        <v>190.33150670000001</v>
      </c>
      <c r="D152">
        <f>SUMIF(атс!$M$34:$M$777,конвертация!D16,атс!$G$34:$G$777)</f>
        <v>201.46241236</v>
      </c>
      <c r="E152">
        <f>SUMIF(атс!$M$34:$M$777,конвертация!E16,атс!$G$34:$G$777)</f>
        <v>206.95241071999999</v>
      </c>
      <c r="F152">
        <f>SUMIF(атс!$M$34:$M$777,конвертация!F16,атс!$G$34:$G$777)</f>
        <v>209.70401158000001</v>
      </c>
      <c r="G152">
        <f>SUMIF(атс!$M$34:$M$777,конвертация!G16,атс!$G$34:$G$777)</f>
        <v>208.99302693999999</v>
      </c>
      <c r="H152">
        <f>SUMIF(атс!$M$34:$M$777,конвертация!H16,атс!$G$34:$G$777)</f>
        <v>197.73492709999999</v>
      </c>
      <c r="I152">
        <f>SUMIF(атс!$M$34:$M$777,конвертация!I16,атс!$G$34:$G$777)</f>
        <v>186.01532731</v>
      </c>
      <c r="J152">
        <f>SUMIF(атс!$M$34:$M$777,конвертация!J16,атс!$G$34:$G$777)</f>
        <v>162.67380831</v>
      </c>
      <c r="K152">
        <f>SUMIF(атс!$M$34:$M$777,конвертация!K16,атс!$G$34:$G$777)</f>
        <v>148.43657608999999</v>
      </c>
      <c r="L152">
        <f>SUMIF(атс!$M$34:$M$777,конвертация!L16,атс!$G$34:$G$777)</f>
        <v>137.13928752999999</v>
      </c>
      <c r="M152">
        <f>SUMIF(атс!$M$34:$M$777,конвертация!M16,атс!$G$34:$G$777)</f>
        <v>140.26980201000001</v>
      </c>
      <c r="N152">
        <f>SUMIF(атс!$M$34:$M$777,конвертация!N16,атс!$G$34:$G$777)</f>
        <v>148.04968689</v>
      </c>
      <c r="O152">
        <f>SUMIF(атс!$M$34:$M$777,конвертация!O16,атс!$G$34:$G$777)</f>
        <v>153.05135962</v>
      </c>
      <c r="P152">
        <f>SUMIF(атс!$M$34:$M$777,конвертация!P16,атс!$G$34:$G$777)</f>
        <v>143.91907333</v>
      </c>
      <c r="Q152">
        <f>SUMIF(атс!$M$34:$M$777,конвертация!Q16,атс!$G$34:$G$777)</f>
        <v>139.28205918</v>
      </c>
      <c r="R152">
        <f>SUMIF(атс!$M$34:$M$777,конвертация!R16,атс!$G$34:$G$777)</f>
        <v>138.79840010999999</v>
      </c>
      <c r="S152">
        <f>SUMIF(атс!$M$34:$M$777,конвертация!S16,атс!$G$34:$G$777)</f>
        <v>140.46412576</v>
      </c>
      <c r="T152">
        <f>SUMIF(атс!$M$34:$M$777,конвертация!T16,атс!$G$34:$G$777)</f>
        <v>142.55343525999999</v>
      </c>
      <c r="U152">
        <f>SUMIF(атс!$M$34:$M$777,конвертация!U16,атс!$G$34:$G$777)</f>
        <v>143.84519775999999</v>
      </c>
      <c r="V152">
        <f>SUMIF(атс!$M$34:$M$777,конвертация!V16,атс!$G$34:$G$777)</f>
        <v>139.89215507</v>
      </c>
      <c r="W152">
        <f>SUMIF(атс!$M$34:$M$777,конвертация!W16,атс!$G$34:$G$777)</f>
        <v>143.12805521999999</v>
      </c>
      <c r="X152">
        <f>SUMIF(атс!$M$34:$M$777,конвертация!X16,атс!$G$34:$G$777)</f>
        <v>145.05948462999999</v>
      </c>
      <c r="Y152">
        <f>SUMIF(атс!$M$34:$M$777,конвертация!Y16,атс!$G$34:$G$777)</f>
        <v>164.22669701000001</v>
      </c>
    </row>
    <row r="153" spans="1:25" x14ac:dyDescent="0.2">
      <c r="A153">
        <v>17</v>
      </c>
      <c r="B153">
        <f>SUMIF(атс!$M$34:$M$777,конвертация!B17,атс!$G$34:$G$777)</f>
        <v>171.85357782</v>
      </c>
      <c r="C153">
        <f>SUMIF(атс!$M$34:$M$777,конвертация!C17,атс!$G$34:$G$777)</f>
        <v>190.57906804000001</v>
      </c>
      <c r="D153">
        <f>SUMIF(атс!$M$34:$M$777,конвертация!D17,атс!$G$34:$G$777)</f>
        <v>202.27319878</v>
      </c>
      <c r="E153">
        <f>SUMIF(атс!$M$34:$M$777,конвертация!E17,атс!$G$34:$G$777)</f>
        <v>207.48075356999999</v>
      </c>
      <c r="F153">
        <f>SUMIF(атс!$M$34:$M$777,конвертация!F17,атс!$G$34:$G$777)</f>
        <v>212.18581628000001</v>
      </c>
      <c r="G153">
        <f>SUMIF(атс!$M$34:$M$777,конвертация!G17,атс!$G$34:$G$777)</f>
        <v>210.95558406999999</v>
      </c>
      <c r="H153">
        <f>SUMIF(атс!$M$34:$M$777,конвертация!H17,атс!$G$34:$G$777)</f>
        <v>195.73770544000001</v>
      </c>
      <c r="I153">
        <f>SUMIF(атс!$M$34:$M$777,конвертация!I17,атс!$G$34:$G$777)</f>
        <v>182.93843179999999</v>
      </c>
      <c r="J153">
        <f>SUMIF(атс!$M$34:$M$777,конвертация!J17,атс!$G$34:$G$777)</f>
        <v>158.46848270000001</v>
      </c>
      <c r="K153">
        <f>SUMIF(атс!$M$34:$M$777,конвертация!K17,атс!$G$34:$G$777)</f>
        <v>144.66138219000001</v>
      </c>
      <c r="L153">
        <f>SUMIF(атс!$M$34:$M$777,конвертация!L17,атс!$G$34:$G$777)</f>
        <v>135.76233242999999</v>
      </c>
      <c r="M153">
        <f>SUMIF(атс!$M$34:$M$777,конвертация!M17,атс!$G$34:$G$777)</f>
        <v>132.9973129</v>
      </c>
      <c r="N153">
        <f>SUMIF(атс!$M$34:$M$777,конвертация!N17,атс!$G$34:$G$777)</f>
        <v>136.12031565000001</v>
      </c>
      <c r="O153">
        <f>SUMIF(атс!$M$34:$M$777,конвертация!O17,атс!$G$34:$G$777)</f>
        <v>134.69603720000001</v>
      </c>
      <c r="P153">
        <f>SUMIF(атс!$M$34:$M$777,конвертация!P17,атс!$G$34:$G$777)</f>
        <v>135.76409511</v>
      </c>
      <c r="Q153">
        <f>SUMIF(атс!$M$34:$M$777,конвертация!Q17,атс!$G$34:$G$777)</f>
        <v>136.61312131</v>
      </c>
      <c r="R153">
        <f>SUMIF(атс!$M$34:$M$777,конвертация!R17,атс!$G$34:$G$777)</f>
        <v>140.1859044</v>
      </c>
      <c r="S153">
        <f>SUMIF(атс!$M$34:$M$777,конвертация!S17,атс!$G$34:$G$777)</f>
        <v>145.17573698000001</v>
      </c>
      <c r="T153">
        <f>SUMIF(атс!$M$34:$M$777,конвертация!T17,атс!$G$34:$G$777)</f>
        <v>157.23673504999999</v>
      </c>
      <c r="U153">
        <f>SUMIF(атс!$M$34:$M$777,конвертация!U17,атс!$G$34:$G$777)</f>
        <v>158.89846441</v>
      </c>
      <c r="V153">
        <f>SUMIF(атс!$M$34:$M$777,конвертация!V17,атс!$G$34:$G$777)</f>
        <v>152.16462719</v>
      </c>
      <c r="W153">
        <f>SUMIF(атс!$M$34:$M$777,конвертация!W17,атс!$G$34:$G$777)</f>
        <v>149.27102618000001</v>
      </c>
      <c r="X153">
        <f>SUMIF(атс!$M$34:$M$777,конвертация!X17,атс!$G$34:$G$777)</f>
        <v>147.43555011999999</v>
      </c>
      <c r="Y153">
        <f>SUMIF(атс!$M$34:$M$777,конвертация!Y17,атс!$G$34:$G$777)</f>
        <v>163.17361491</v>
      </c>
    </row>
    <row r="154" spans="1:25" x14ac:dyDescent="0.2">
      <c r="A154">
        <v>18</v>
      </c>
      <c r="B154">
        <f>SUMIF(атс!$M$34:$M$777,конвертация!B18,атс!$G$34:$G$777)</f>
        <v>161.29545182000001</v>
      </c>
      <c r="C154">
        <f>SUMIF(атс!$M$34:$M$777,конвертация!C18,атс!$G$34:$G$777)</f>
        <v>173.78381475</v>
      </c>
      <c r="D154">
        <f>SUMIF(атс!$M$34:$M$777,конвертация!D18,атс!$G$34:$G$777)</f>
        <v>182.95230584000001</v>
      </c>
      <c r="E154">
        <f>SUMIF(атс!$M$34:$M$777,конвертация!E18,атс!$G$34:$G$777)</f>
        <v>187.03926543</v>
      </c>
      <c r="F154">
        <f>SUMIF(атс!$M$34:$M$777,конвертация!F18,атс!$G$34:$G$777)</f>
        <v>191.46029290000001</v>
      </c>
      <c r="G154">
        <f>SUMIF(атс!$M$34:$M$777,конвертация!G18,атс!$G$34:$G$777)</f>
        <v>190.62068128999999</v>
      </c>
      <c r="H154">
        <f>SUMIF(атс!$M$34:$M$777,конвертация!H18,атс!$G$34:$G$777)</f>
        <v>182.94978891</v>
      </c>
      <c r="I154">
        <f>SUMIF(атс!$M$34:$M$777,конвертация!I18,атс!$G$34:$G$777)</f>
        <v>169.04925850999999</v>
      </c>
      <c r="J154">
        <f>SUMIF(атс!$M$34:$M$777,конвертация!J18,атс!$G$34:$G$777)</f>
        <v>145.83860383999999</v>
      </c>
      <c r="K154">
        <f>SUMIF(атс!$M$34:$M$777,конвертация!K18,атс!$G$34:$G$777)</f>
        <v>132.31214009000001</v>
      </c>
      <c r="L154">
        <f>SUMIF(атс!$M$34:$M$777,конвертация!L18,атс!$G$34:$G$777)</f>
        <v>124.56211221</v>
      </c>
      <c r="M154">
        <f>SUMIF(атс!$M$34:$M$777,конвертация!M18,атс!$G$34:$G$777)</f>
        <v>127.91673032</v>
      </c>
      <c r="N154">
        <f>SUMIF(атс!$M$34:$M$777,конвертация!N18,атс!$G$34:$G$777)</f>
        <v>124.48099995</v>
      </c>
      <c r="O154">
        <f>SUMIF(атс!$M$34:$M$777,конвертация!O18,атс!$G$34:$G$777)</f>
        <v>125.7298115</v>
      </c>
      <c r="P154">
        <f>SUMIF(атс!$M$34:$M$777,конвертация!P18,атс!$G$34:$G$777)</f>
        <v>122.575304</v>
      </c>
      <c r="Q154">
        <f>SUMIF(атс!$M$34:$M$777,конвертация!Q18,атс!$G$34:$G$777)</f>
        <v>121.21145623</v>
      </c>
      <c r="R154">
        <f>SUMIF(атс!$M$34:$M$777,конвертация!R18,атс!$G$34:$G$777)</f>
        <v>121.41521114</v>
      </c>
      <c r="S154">
        <f>SUMIF(атс!$M$34:$M$777,конвертация!S18,атс!$G$34:$G$777)</f>
        <v>123.0114815</v>
      </c>
      <c r="T154">
        <f>SUMIF(атс!$M$34:$M$777,конвертация!T18,атс!$G$34:$G$777)</f>
        <v>123.91092107</v>
      </c>
      <c r="U154">
        <f>SUMIF(атс!$M$34:$M$777,конвертация!U18,атс!$G$34:$G$777)</f>
        <v>123.36867782</v>
      </c>
      <c r="V154">
        <f>SUMIF(атс!$M$34:$M$777,конвертация!V18,атс!$G$34:$G$777)</f>
        <v>126.79549040000001</v>
      </c>
      <c r="W154">
        <f>SUMIF(атс!$M$34:$M$777,конвертация!W18,атс!$G$34:$G$777)</f>
        <v>132.89557769000001</v>
      </c>
      <c r="X154">
        <f>SUMIF(атс!$M$34:$M$777,конвертация!X18,атс!$G$34:$G$777)</f>
        <v>128.20679430000001</v>
      </c>
      <c r="Y154">
        <f>SUMIF(атс!$M$34:$M$777,конвертация!Y18,атс!$G$34:$G$777)</f>
        <v>144.45365373999999</v>
      </c>
    </row>
    <row r="155" spans="1:25" x14ac:dyDescent="0.2">
      <c r="A155">
        <v>19</v>
      </c>
      <c r="B155">
        <f>SUMIF(атс!$M$34:$M$777,конвертация!B19,атс!$G$34:$G$777)</f>
        <v>164.32025383999999</v>
      </c>
      <c r="C155">
        <f>SUMIF(атс!$M$34:$M$777,конвертация!C19,атс!$G$34:$G$777)</f>
        <v>180.41872587</v>
      </c>
      <c r="D155">
        <f>SUMIF(атс!$M$34:$M$777,конвертация!D19,атс!$G$34:$G$777)</f>
        <v>190.28840898000001</v>
      </c>
      <c r="E155">
        <f>SUMIF(атс!$M$34:$M$777,конвертация!E19,атс!$G$34:$G$777)</f>
        <v>190.14847607999999</v>
      </c>
      <c r="F155">
        <f>SUMIF(атс!$M$34:$M$777,конвертация!F19,атс!$G$34:$G$777)</f>
        <v>192.89990456000001</v>
      </c>
      <c r="G155">
        <f>SUMIF(атс!$M$34:$M$777,конвертация!G19,атс!$G$34:$G$777)</f>
        <v>188.96766248</v>
      </c>
      <c r="H155">
        <f>SUMIF(атс!$M$34:$M$777,конвертация!H19,атс!$G$34:$G$777)</f>
        <v>180.08084432999999</v>
      </c>
      <c r="I155">
        <f>SUMIF(атс!$M$34:$M$777,конвертация!I19,атс!$G$34:$G$777)</f>
        <v>162.03006207999999</v>
      </c>
      <c r="J155">
        <f>SUMIF(атс!$M$34:$M$777,конвертация!J19,атс!$G$34:$G$777)</f>
        <v>143.27547333000001</v>
      </c>
      <c r="K155">
        <f>SUMIF(атс!$M$34:$M$777,конвертация!K19,атс!$G$34:$G$777)</f>
        <v>127.84649222</v>
      </c>
      <c r="L155">
        <f>SUMIF(атс!$M$34:$M$777,конвертация!L19,атс!$G$34:$G$777)</f>
        <v>123.53567051</v>
      </c>
      <c r="M155">
        <f>SUMIF(атс!$M$34:$M$777,конвертация!M19,атс!$G$34:$G$777)</f>
        <v>124.3975988</v>
      </c>
      <c r="N155">
        <f>SUMIF(атс!$M$34:$M$777,конвертация!N19,атс!$G$34:$G$777)</f>
        <v>131.15075661</v>
      </c>
      <c r="O155">
        <f>SUMIF(атс!$M$34:$M$777,конвертация!O19,атс!$G$34:$G$777)</f>
        <v>135.35734282000001</v>
      </c>
      <c r="P155">
        <f>SUMIF(атс!$M$34:$M$777,конвертация!P19,атс!$G$34:$G$777)</f>
        <v>134.87316024</v>
      </c>
      <c r="Q155">
        <f>SUMIF(атс!$M$34:$M$777,конвертация!Q19,атс!$G$34:$G$777)</f>
        <v>136.49710621</v>
      </c>
      <c r="R155">
        <f>SUMIF(атс!$M$34:$M$777,конвертация!R19,атс!$G$34:$G$777)</f>
        <v>135.43373341</v>
      </c>
      <c r="S155">
        <f>SUMIF(атс!$M$34:$M$777,конвертация!S19,атс!$G$34:$G$777)</f>
        <v>134.41984982</v>
      </c>
      <c r="T155">
        <f>SUMIF(атс!$M$34:$M$777,конвертация!T19,атс!$G$34:$G$777)</f>
        <v>132.76950787000001</v>
      </c>
      <c r="U155">
        <f>SUMIF(атс!$M$34:$M$777,конвертация!U19,атс!$G$34:$G$777)</f>
        <v>134.41824652</v>
      </c>
      <c r="V155">
        <f>SUMIF(атс!$M$34:$M$777,конвертация!V19,атс!$G$34:$G$777)</f>
        <v>134.77922845000001</v>
      </c>
      <c r="W155">
        <f>SUMIF(атс!$M$34:$M$777,конвертация!W19,атс!$G$34:$G$777)</f>
        <v>133.90065014999999</v>
      </c>
      <c r="X155">
        <f>SUMIF(атс!$M$34:$M$777,конвертация!X19,атс!$G$34:$G$777)</f>
        <v>124.71490883</v>
      </c>
      <c r="Y155">
        <f>SUMIF(атс!$M$34:$M$777,конвертация!Y19,атс!$G$34:$G$777)</f>
        <v>133.56056398999999</v>
      </c>
    </row>
    <row r="156" spans="1:25" x14ac:dyDescent="0.2">
      <c r="A156">
        <v>20</v>
      </c>
      <c r="B156">
        <f>SUMIF(атс!$M$34:$M$777,конвертация!B20,атс!$G$34:$G$777)</f>
        <v>141.64469874</v>
      </c>
      <c r="C156">
        <f>SUMIF(атс!$M$34:$M$777,конвертация!C20,атс!$G$34:$G$777)</f>
        <v>145.32301537999999</v>
      </c>
      <c r="D156">
        <f>SUMIF(атс!$M$34:$M$777,конвертация!D20,атс!$G$34:$G$777)</f>
        <v>155.76748218</v>
      </c>
      <c r="E156">
        <f>SUMIF(атс!$M$34:$M$777,конвертация!E20,атс!$G$34:$G$777)</f>
        <v>160.90869198999999</v>
      </c>
      <c r="F156">
        <f>SUMIF(атс!$M$34:$M$777,конвертация!F20,атс!$G$34:$G$777)</f>
        <v>162.54898499000001</v>
      </c>
      <c r="G156">
        <f>SUMIF(атс!$M$34:$M$777,конвертация!G20,атс!$G$34:$G$777)</f>
        <v>161.36160035</v>
      </c>
      <c r="H156">
        <f>SUMIF(атс!$M$34:$M$777,конвертация!H20,атс!$G$34:$G$777)</f>
        <v>162.49463126000001</v>
      </c>
      <c r="I156">
        <f>SUMIF(атс!$M$34:$M$777,конвертация!I20,атс!$G$34:$G$777)</f>
        <v>159.50598844999999</v>
      </c>
      <c r="J156">
        <f>SUMIF(атс!$M$34:$M$777,конвертация!J20,атс!$G$34:$G$777)</f>
        <v>146.09495279000001</v>
      </c>
      <c r="K156">
        <f>SUMIF(атс!$M$34:$M$777,конвертация!K20,атс!$G$34:$G$777)</f>
        <v>134.28879731000001</v>
      </c>
      <c r="L156">
        <f>SUMIF(атс!$M$34:$M$777,конвертация!L20,атс!$G$34:$G$777)</f>
        <v>129.25869717</v>
      </c>
      <c r="M156">
        <f>SUMIF(атс!$M$34:$M$777,конвертация!M20,атс!$G$34:$G$777)</f>
        <v>156.63797198</v>
      </c>
      <c r="N156">
        <f>SUMIF(атс!$M$34:$M$777,конвертация!N20,атс!$G$34:$G$777)</f>
        <v>155.59107710000001</v>
      </c>
      <c r="O156">
        <f>SUMIF(атс!$M$34:$M$777,конвертация!O20,атс!$G$34:$G$777)</f>
        <v>154.98811623</v>
      </c>
      <c r="P156">
        <f>SUMIF(атс!$M$34:$M$777,конвертация!P20,атс!$G$34:$G$777)</f>
        <v>148.23787243000001</v>
      </c>
      <c r="Q156">
        <f>SUMIF(атс!$M$34:$M$777,конвертация!Q20,атс!$G$34:$G$777)</f>
        <v>146.24567456</v>
      </c>
      <c r="R156">
        <f>SUMIF(атс!$M$34:$M$777,конвертация!R20,атс!$G$34:$G$777)</f>
        <v>140.23012936999999</v>
      </c>
      <c r="S156">
        <f>SUMIF(атс!$M$34:$M$777,конвертация!S20,атс!$G$34:$G$777)</f>
        <v>134.87792637000001</v>
      </c>
      <c r="T156">
        <f>SUMIF(атс!$M$34:$M$777,конвертация!T20,атс!$G$34:$G$777)</f>
        <v>134.97088934000001</v>
      </c>
      <c r="U156">
        <f>SUMIF(атс!$M$34:$M$777,конвертация!U20,атс!$G$34:$G$777)</f>
        <v>134.77569496999999</v>
      </c>
      <c r="V156">
        <f>SUMIF(атс!$M$34:$M$777,конвертация!V20,атс!$G$34:$G$777)</f>
        <v>133.76607519000001</v>
      </c>
      <c r="W156">
        <f>SUMIF(атс!$M$34:$M$777,конвертация!W20,атс!$G$34:$G$777)</f>
        <v>137.58265623</v>
      </c>
      <c r="X156">
        <f>SUMIF(атс!$M$34:$M$777,конвертация!X20,атс!$G$34:$G$777)</f>
        <v>135.18071846000001</v>
      </c>
      <c r="Y156">
        <f>SUMIF(атс!$M$34:$M$777,конвертация!Y20,атс!$G$34:$G$777)</f>
        <v>145.29387786999999</v>
      </c>
    </row>
    <row r="157" spans="1:25" x14ac:dyDescent="0.2">
      <c r="A157">
        <v>21</v>
      </c>
      <c r="B157">
        <f>SUMIF(атс!$M$34:$M$777,конвертация!B21,атс!$G$34:$G$777)</f>
        <v>167.93046021999999</v>
      </c>
      <c r="C157">
        <f>SUMIF(атс!$M$34:$M$777,конвертация!C21,атс!$G$34:$G$777)</f>
        <v>182.85187612999999</v>
      </c>
      <c r="D157">
        <f>SUMIF(атс!$M$34:$M$777,конвертация!D21,атс!$G$34:$G$777)</f>
        <v>196.02528262000001</v>
      </c>
      <c r="E157">
        <f>SUMIF(атс!$M$34:$M$777,конвертация!E21,атс!$G$34:$G$777)</f>
        <v>201.65553431000001</v>
      </c>
      <c r="F157">
        <f>SUMIF(атс!$M$34:$M$777,конвертация!F21,атс!$G$34:$G$777)</f>
        <v>203.80822714000001</v>
      </c>
      <c r="G157">
        <f>SUMIF(атс!$M$34:$M$777,конвертация!G21,атс!$G$34:$G$777)</f>
        <v>202.61243124999999</v>
      </c>
      <c r="H157">
        <f>SUMIF(атс!$M$34:$M$777,конвертация!H21,атс!$G$34:$G$777)</f>
        <v>197.89220015000001</v>
      </c>
      <c r="I157">
        <f>SUMIF(атс!$M$34:$M$777,конвертация!I21,атс!$G$34:$G$777)</f>
        <v>188.33149675999999</v>
      </c>
      <c r="J157">
        <f>SUMIF(атс!$M$34:$M$777,конвертация!J21,атс!$G$34:$G$777)</f>
        <v>165.54094535999999</v>
      </c>
      <c r="K157">
        <f>SUMIF(атс!$M$34:$M$777,конвертация!K21,атс!$G$34:$G$777)</f>
        <v>143.76271763</v>
      </c>
      <c r="L157">
        <f>SUMIF(атс!$M$34:$M$777,конвертация!L21,атс!$G$34:$G$777)</f>
        <v>142.83858968000001</v>
      </c>
      <c r="M157">
        <f>SUMIF(атс!$M$34:$M$777,конвертация!M21,атс!$G$34:$G$777)</f>
        <v>156.42454814999999</v>
      </c>
      <c r="N157">
        <f>SUMIF(атс!$M$34:$M$777,конвертация!N21,атс!$G$34:$G$777)</f>
        <v>157.50096693</v>
      </c>
      <c r="O157">
        <f>SUMIF(атс!$M$34:$M$777,конвертация!O21,атс!$G$34:$G$777)</f>
        <v>159.28829657</v>
      </c>
      <c r="P157">
        <f>SUMIF(атс!$M$34:$M$777,конвертация!P21,атс!$G$34:$G$777)</f>
        <v>154.68054543</v>
      </c>
      <c r="Q157">
        <f>SUMIF(атс!$M$34:$M$777,конвертация!Q21,атс!$G$34:$G$777)</f>
        <v>154.25562228999999</v>
      </c>
      <c r="R157">
        <f>SUMIF(атс!$M$34:$M$777,конвертация!R21,атс!$G$34:$G$777)</f>
        <v>151.43669746</v>
      </c>
      <c r="S157">
        <f>SUMIF(атс!$M$34:$M$777,конвертация!S21,атс!$G$34:$G$777)</f>
        <v>150.62770241000001</v>
      </c>
      <c r="T157">
        <f>SUMIF(атс!$M$34:$M$777,конвертация!T21,атс!$G$34:$G$777)</f>
        <v>151.06115917</v>
      </c>
      <c r="U157">
        <f>SUMIF(атс!$M$34:$M$777,конвертация!U21,атс!$G$34:$G$777)</f>
        <v>152.81059189999999</v>
      </c>
      <c r="V157">
        <f>SUMIF(атс!$M$34:$M$777,конвертация!V21,атс!$G$34:$G$777)</f>
        <v>138.89409259999999</v>
      </c>
      <c r="W157">
        <f>SUMIF(атс!$M$34:$M$777,конвертация!W21,атс!$G$34:$G$777)</f>
        <v>164.37314787</v>
      </c>
      <c r="X157">
        <f>SUMIF(атс!$M$34:$M$777,конвертация!X21,атс!$G$34:$G$777)</f>
        <v>153.95764991999999</v>
      </c>
      <c r="Y157">
        <f>SUMIF(атс!$M$34:$M$777,конвертация!Y21,атс!$G$34:$G$777)</f>
        <v>143.86975514</v>
      </c>
    </row>
    <row r="158" spans="1:25" x14ac:dyDescent="0.2">
      <c r="A158">
        <v>22</v>
      </c>
      <c r="B158">
        <f>SUMIF(атс!$M$34:$M$777,конвертация!B22,атс!$G$34:$G$777)</f>
        <v>147.46962037</v>
      </c>
      <c r="C158">
        <f>SUMIF(атс!$M$34:$M$777,конвертация!C22,атс!$G$34:$G$777)</f>
        <v>165.30115952</v>
      </c>
      <c r="D158">
        <f>SUMIF(атс!$M$34:$M$777,конвертация!D22,атс!$G$34:$G$777)</f>
        <v>174.86303953000001</v>
      </c>
      <c r="E158">
        <f>SUMIF(атс!$M$34:$M$777,конвертация!E22,атс!$G$34:$G$777)</f>
        <v>174.48560918999999</v>
      </c>
      <c r="F158">
        <f>SUMIF(атс!$M$34:$M$777,конвертация!F22,атс!$G$34:$G$777)</f>
        <v>179.06621978000001</v>
      </c>
      <c r="G158">
        <f>SUMIF(атс!$M$34:$M$777,конвертация!G22,атс!$G$34:$G$777)</f>
        <v>182.25532050999999</v>
      </c>
      <c r="H158">
        <f>SUMIF(атс!$M$34:$M$777,конвертация!H22,атс!$G$34:$G$777)</f>
        <v>168.75995298999999</v>
      </c>
      <c r="I158">
        <f>SUMIF(атс!$M$34:$M$777,конвертация!I22,атс!$G$34:$G$777)</f>
        <v>159.14495048000001</v>
      </c>
      <c r="J158">
        <f>SUMIF(атс!$M$34:$M$777,конвертация!J22,атс!$G$34:$G$777)</f>
        <v>136.45274216999999</v>
      </c>
      <c r="K158">
        <f>SUMIF(атс!$M$34:$M$777,конвертация!K22,атс!$G$34:$G$777)</f>
        <v>125.47025463999999</v>
      </c>
      <c r="L158">
        <f>SUMIF(атс!$M$34:$M$777,конвертация!L22,атс!$G$34:$G$777)</f>
        <v>130.81751878</v>
      </c>
      <c r="M158">
        <f>SUMIF(атс!$M$34:$M$777,конвертация!M22,атс!$G$34:$G$777)</f>
        <v>141.67164306999999</v>
      </c>
      <c r="N158">
        <f>SUMIF(атс!$M$34:$M$777,конвертация!N22,атс!$G$34:$G$777)</f>
        <v>139.57594262000001</v>
      </c>
      <c r="O158">
        <f>SUMIF(атс!$M$34:$M$777,конвертация!O22,атс!$G$34:$G$777)</f>
        <v>142.47068503</v>
      </c>
      <c r="P158">
        <f>SUMIF(атс!$M$34:$M$777,конвертация!P22,атс!$G$34:$G$777)</f>
        <v>140.65194099999999</v>
      </c>
      <c r="Q158">
        <f>SUMIF(атс!$M$34:$M$777,конвертация!Q22,атс!$G$34:$G$777)</f>
        <v>138.97847683000001</v>
      </c>
      <c r="R158">
        <f>SUMIF(атс!$M$34:$M$777,конвертация!R22,атс!$G$34:$G$777)</f>
        <v>138.09906337999999</v>
      </c>
      <c r="S158">
        <f>SUMIF(атс!$M$34:$M$777,конвертация!S22,атс!$G$34:$G$777)</f>
        <v>136.61255020999999</v>
      </c>
      <c r="T158">
        <f>SUMIF(атс!$M$34:$M$777,конвертация!T22,атс!$G$34:$G$777)</f>
        <v>114.2925197</v>
      </c>
      <c r="U158">
        <f>SUMIF(атс!$M$34:$M$777,конвертация!U22,атс!$G$34:$G$777)</f>
        <v>114.52353291999999</v>
      </c>
      <c r="V158">
        <f>SUMIF(атс!$M$34:$M$777,конвертация!V22,атс!$G$34:$G$777)</f>
        <v>119.53164307999999</v>
      </c>
      <c r="W158">
        <f>SUMIF(атс!$M$34:$M$777,конвертация!W22,атс!$G$34:$G$777)</f>
        <v>119.72729499</v>
      </c>
      <c r="X158">
        <f>SUMIF(атс!$M$34:$M$777,конвертация!X22,атс!$G$34:$G$777)</f>
        <v>118.60145485</v>
      </c>
      <c r="Y158">
        <f>SUMIF(атс!$M$34:$M$777,конвертация!Y22,атс!$G$34:$G$777)</f>
        <v>134.34308088</v>
      </c>
    </row>
    <row r="159" spans="1:25" x14ac:dyDescent="0.2">
      <c r="A159">
        <v>23</v>
      </c>
      <c r="B159">
        <f>SUMIF(атс!$M$34:$M$777,конвертация!B23,атс!$G$34:$G$777)</f>
        <v>149.94209746999999</v>
      </c>
      <c r="C159">
        <f>SUMIF(атс!$M$34:$M$777,конвертация!C23,атс!$G$34:$G$777)</f>
        <v>163.41098127000001</v>
      </c>
      <c r="D159">
        <f>SUMIF(атс!$M$34:$M$777,конвертация!D23,атс!$G$34:$G$777)</f>
        <v>173.41106138999999</v>
      </c>
      <c r="E159">
        <f>SUMIF(атс!$M$34:$M$777,конвертация!E23,атс!$G$34:$G$777)</f>
        <v>171.04615809000001</v>
      </c>
      <c r="F159">
        <f>SUMIF(атс!$M$34:$M$777,конвертация!F23,атс!$G$34:$G$777)</f>
        <v>171.18648078999999</v>
      </c>
      <c r="G159">
        <f>SUMIF(атс!$M$34:$M$777,конвертация!G23,атс!$G$34:$G$777)</f>
        <v>171.33395805000001</v>
      </c>
      <c r="H159">
        <f>SUMIF(атс!$M$34:$M$777,конвертация!H23,атс!$G$34:$G$777)</f>
        <v>168.79176684999999</v>
      </c>
      <c r="I159">
        <f>SUMIF(атс!$M$34:$M$777,конвертация!I23,атс!$G$34:$G$777)</f>
        <v>155.86323228000001</v>
      </c>
      <c r="J159">
        <f>SUMIF(атс!$M$34:$M$777,конвертация!J23,атс!$G$34:$G$777)</f>
        <v>170.88732572000001</v>
      </c>
      <c r="K159">
        <f>SUMIF(атс!$M$34:$M$777,конвертация!K23,атс!$G$34:$G$777)</f>
        <v>121.50827246999999</v>
      </c>
      <c r="L159">
        <f>SUMIF(атс!$M$34:$M$777,конвертация!L23,атс!$G$34:$G$777)</f>
        <v>117.02269275</v>
      </c>
      <c r="M159">
        <f>SUMIF(атс!$M$34:$M$777,конвертация!M23,атс!$G$34:$G$777)</f>
        <v>113.94010935999999</v>
      </c>
      <c r="N159">
        <f>SUMIF(атс!$M$34:$M$777,конвертация!N23,атс!$G$34:$G$777)</f>
        <v>112.43066387</v>
      </c>
      <c r="O159">
        <f>SUMIF(атс!$M$34:$M$777,конвертация!O23,атс!$G$34:$G$777)</f>
        <v>115.27763222999999</v>
      </c>
      <c r="P159">
        <f>SUMIF(атс!$M$34:$M$777,конвертация!P23,атс!$G$34:$G$777)</f>
        <v>113.84580753</v>
      </c>
      <c r="Q159">
        <f>SUMIF(атс!$M$34:$M$777,конвертация!Q23,атс!$G$34:$G$777)</f>
        <v>112.69407061</v>
      </c>
      <c r="R159">
        <f>SUMIF(атс!$M$34:$M$777,конвертация!R23,атс!$G$34:$G$777)</f>
        <v>113.28400926</v>
      </c>
      <c r="S159">
        <f>SUMIF(атс!$M$34:$M$777,конвертация!S23,атс!$G$34:$G$777)</f>
        <v>112.38648336999999</v>
      </c>
      <c r="T159">
        <f>SUMIF(атс!$M$34:$M$777,конвертация!T23,атс!$G$34:$G$777)</f>
        <v>112.02449706</v>
      </c>
      <c r="U159">
        <f>SUMIF(атс!$M$34:$M$777,конвертация!U23,атс!$G$34:$G$777)</f>
        <v>111.73317138</v>
      </c>
      <c r="V159">
        <f>SUMIF(атс!$M$34:$M$777,конвертация!V23,атс!$G$34:$G$777)</f>
        <v>116.630466</v>
      </c>
      <c r="W159">
        <f>SUMIF(атс!$M$34:$M$777,конвертация!W23,атс!$G$34:$G$777)</f>
        <v>118.46224818</v>
      </c>
      <c r="X159">
        <f>SUMIF(атс!$M$34:$M$777,конвертация!X23,атс!$G$34:$G$777)</f>
        <v>138.86823036999999</v>
      </c>
      <c r="Y159">
        <f>SUMIF(атс!$M$34:$M$777,конвертация!Y23,атс!$G$34:$G$777)</f>
        <v>131.7337953</v>
      </c>
    </row>
    <row r="160" spans="1:25" x14ac:dyDescent="0.2">
      <c r="A160">
        <v>24</v>
      </c>
      <c r="B160">
        <f>SUMIF(атс!$M$34:$M$777,конвертация!B24,атс!$G$34:$G$777)</f>
        <v>154.78007835</v>
      </c>
      <c r="C160">
        <f>SUMIF(атс!$M$34:$M$777,конвертация!C24,атс!$G$34:$G$777)</f>
        <v>170.90051400999999</v>
      </c>
      <c r="D160">
        <f>SUMIF(атс!$M$34:$M$777,конвертация!D24,атс!$G$34:$G$777)</f>
        <v>175.41588406</v>
      </c>
      <c r="E160">
        <f>SUMIF(атс!$M$34:$M$777,конвертация!E24,атс!$G$34:$G$777)</f>
        <v>177.88484159999999</v>
      </c>
      <c r="F160">
        <f>SUMIF(атс!$M$34:$M$777,конвертация!F24,атс!$G$34:$G$777)</f>
        <v>173.78375513</v>
      </c>
      <c r="G160">
        <f>SUMIF(атс!$M$34:$M$777,конвертация!G24,атс!$G$34:$G$777)</f>
        <v>172.34637172000001</v>
      </c>
      <c r="H160">
        <f>SUMIF(атс!$M$34:$M$777,конвертация!H24,атс!$G$34:$G$777)</f>
        <v>161.83906203999999</v>
      </c>
      <c r="I160">
        <f>SUMIF(атс!$M$34:$M$777,конвертация!I24,атс!$G$34:$G$777)</f>
        <v>153.76225934000001</v>
      </c>
      <c r="J160">
        <f>SUMIF(атс!$M$34:$M$777,конвертация!J24,атс!$G$34:$G$777)</f>
        <v>135.67608271</v>
      </c>
      <c r="K160">
        <f>SUMIF(атс!$M$34:$M$777,конвертация!K24,атс!$G$34:$G$777)</f>
        <v>120.26334989999999</v>
      </c>
      <c r="L160">
        <f>SUMIF(атс!$M$34:$M$777,конвертация!L24,атс!$G$34:$G$777)</f>
        <v>118.6522866</v>
      </c>
      <c r="M160">
        <f>SUMIF(атс!$M$34:$M$777,конвертация!M24,атс!$G$34:$G$777)</f>
        <v>130.48660077</v>
      </c>
      <c r="N160">
        <f>SUMIF(атс!$M$34:$M$777,конвертация!N24,атс!$G$34:$G$777)</f>
        <v>120.17535286</v>
      </c>
      <c r="O160">
        <f>SUMIF(атс!$M$34:$M$777,конвертация!O24,атс!$G$34:$G$777)</f>
        <v>130.80005310000001</v>
      </c>
      <c r="P160">
        <f>SUMIF(атс!$M$34:$M$777,конвертация!P24,атс!$G$34:$G$777)</f>
        <v>133.78363207999999</v>
      </c>
      <c r="Q160">
        <f>SUMIF(атс!$M$34:$M$777,конвертация!Q24,атс!$G$34:$G$777)</f>
        <v>127.56498474999999</v>
      </c>
      <c r="R160">
        <f>SUMIF(атс!$M$34:$M$777,конвертация!R24,атс!$G$34:$G$777)</f>
        <v>124.86687836999999</v>
      </c>
      <c r="S160">
        <f>SUMIF(атс!$M$34:$M$777,конвертация!S24,атс!$G$34:$G$777)</f>
        <v>123.99391587</v>
      </c>
      <c r="T160">
        <f>SUMIF(атс!$M$34:$M$777,конвертация!T24,атс!$G$34:$G$777)</f>
        <v>133.64964311</v>
      </c>
      <c r="U160">
        <f>SUMIF(атс!$M$34:$M$777,конвертация!U24,атс!$G$34:$G$777)</f>
        <v>139.27922681999999</v>
      </c>
      <c r="V160">
        <f>SUMIF(атс!$M$34:$M$777,конвертация!V24,атс!$G$34:$G$777)</f>
        <v>141.19937888000001</v>
      </c>
      <c r="W160">
        <f>SUMIF(атс!$M$34:$M$777,конвертация!W24,атс!$G$34:$G$777)</f>
        <v>142.84857450000001</v>
      </c>
      <c r="X160">
        <f>SUMIF(атс!$M$34:$M$777,конвертация!X24,атс!$G$34:$G$777)</f>
        <v>127.51349064</v>
      </c>
      <c r="Y160">
        <f>SUMIF(атс!$M$34:$M$777,конвертация!Y24,атс!$G$34:$G$777)</f>
        <v>132.12712773000001</v>
      </c>
    </row>
    <row r="161" spans="1:25" x14ac:dyDescent="0.2">
      <c r="A161">
        <v>25</v>
      </c>
      <c r="B161">
        <f>SUMIF(атс!$M$34:$M$777,конвертация!B25,атс!$G$34:$G$777)</f>
        <v>152.86336618000001</v>
      </c>
      <c r="C161">
        <f>SUMIF(атс!$M$34:$M$777,конвертация!C25,атс!$G$34:$G$777)</f>
        <v>171.33969121999999</v>
      </c>
      <c r="D161">
        <f>SUMIF(атс!$M$34:$M$777,конвертация!D25,атс!$G$34:$G$777)</f>
        <v>181.66827556000001</v>
      </c>
      <c r="E161">
        <f>SUMIF(атс!$M$34:$M$777,конвертация!E25,атс!$G$34:$G$777)</f>
        <v>183.51494972</v>
      </c>
      <c r="F161">
        <f>SUMIF(атс!$M$34:$M$777,конвертация!F25,атс!$G$34:$G$777)</f>
        <v>183.63585760000001</v>
      </c>
      <c r="G161">
        <f>SUMIF(атс!$M$34:$M$777,конвертация!G25,атс!$G$34:$G$777)</f>
        <v>179.78686173</v>
      </c>
      <c r="H161">
        <f>SUMIF(атс!$M$34:$M$777,конвертация!H25,атс!$G$34:$G$777)</f>
        <v>169.19427727999999</v>
      </c>
      <c r="I161">
        <f>SUMIF(атс!$M$34:$M$777,конвертация!I25,атс!$G$34:$G$777)</f>
        <v>151.43672588999999</v>
      </c>
      <c r="J161">
        <f>SUMIF(атс!$M$34:$M$777,конвертация!J25,атс!$G$34:$G$777)</f>
        <v>134.41276155</v>
      </c>
      <c r="K161">
        <f>SUMIF(атс!$M$34:$M$777,конвертация!K25,атс!$G$34:$G$777)</f>
        <v>120.99446793</v>
      </c>
      <c r="L161">
        <f>SUMIF(атс!$M$34:$M$777,конвертация!L25,атс!$G$34:$G$777)</f>
        <v>120.89113788</v>
      </c>
      <c r="M161">
        <f>SUMIF(атс!$M$34:$M$777,конвертация!M25,атс!$G$34:$G$777)</f>
        <v>134.51746858999999</v>
      </c>
      <c r="N161">
        <f>SUMIF(атс!$M$34:$M$777,конвертация!N25,атс!$G$34:$G$777)</f>
        <v>131.97037377000001</v>
      </c>
      <c r="O161">
        <f>SUMIF(атс!$M$34:$M$777,конвертация!O25,атс!$G$34:$G$777)</f>
        <v>133.36156645</v>
      </c>
      <c r="P161">
        <f>SUMIF(атс!$M$34:$M$777,конвертация!P25,атс!$G$34:$G$777)</f>
        <v>124.69377335</v>
      </c>
      <c r="Q161">
        <f>SUMIF(атс!$M$34:$M$777,конвертация!Q25,атс!$G$34:$G$777)</f>
        <v>124.85220280999999</v>
      </c>
      <c r="R161">
        <f>SUMIF(атс!$M$34:$M$777,конвертация!R25,атс!$G$34:$G$777)</f>
        <v>125.40512031</v>
      </c>
      <c r="S161">
        <f>SUMIF(атс!$M$34:$M$777,конвертация!S25,атс!$G$34:$G$777)</f>
        <v>127.18031261</v>
      </c>
      <c r="T161">
        <f>SUMIF(атс!$M$34:$M$777,конвертация!T25,атс!$G$34:$G$777)</f>
        <v>139.69884715000001</v>
      </c>
      <c r="U161">
        <f>SUMIF(атс!$M$34:$M$777,конвертация!U25,атс!$G$34:$G$777)</f>
        <v>135.02985999000001</v>
      </c>
      <c r="V161">
        <f>SUMIF(атс!$M$34:$M$777,конвертация!V25,атс!$G$34:$G$777)</f>
        <v>140.65218218000001</v>
      </c>
      <c r="W161">
        <f>SUMIF(атс!$M$34:$M$777,конвертация!W25,атс!$G$34:$G$777)</f>
        <v>140.61098605999999</v>
      </c>
      <c r="X161">
        <f>SUMIF(атс!$M$34:$M$777,конвертация!X25,атс!$G$34:$G$777)</f>
        <v>126.98754269</v>
      </c>
      <c r="Y161">
        <f>SUMIF(атс!$M$34:$M$777,конвертация!Y25,атс!$G$34:$G$777)</f>
        <v>130.43707018000001</v>
      </c>
    </row>
    <row r="162" spans="1:25" x14ac:dyDescent="0.2">
      <c r="A162">
        <v>26</v>
      </c>
      <c r="B162">
        <f>SUMIF(атс!$M$34:$M$777,конвертация!B26,атс!$G$34:$G$777)</f>
        <v>151.40003658000001</v>
      </c>
      <c r="C162">
        <f>SUMIF(атс!$M$34:$M$777,конвертация!C26,атс!$G$34:$G$777)</f>
        <v>165.58714598</v>
      </c>
      <c r="D162">
        <f>SUMIF(атс!$M$34:$M$777,конвертация!D26,атс!$G$34:$G$777)</f>
        <v>175.73103634</v>
      </c>
      <c r="E162">
        <f>SUMIF(атс!$M$34:$M$777,конвертация!E26,атс!$G$34:$G$777)</f>
        <v>179.02958462000001</v>
      </c>
      <c r="F162">
        <f>SUMIF(атс!$M$34:$M$777,конвертация!F26,атс!$G$34:$G$777)</f>
        <v>179.10307843999999</v>
      </c>
      <c r="G162">
        <f>SUMIF(атс!$M$34:$M$777,конвертация!G26,атс!$G$34:$G$777)</f>
        <v>177.55540834999999</v>
      </c>
      <c r="H162">
        <f>SUMIF(атс!$M$34:$M$777,конвертация!H26,атс!$G$34:$G$777)</f>
        <v>166.23097816999999</v>
      </c>
      <c r="I162">
        <f>SUMIF(атс!$M$34:$M$777,конвертация!I26,атс!$G$34:$G$777)</f>
        <v>148.23757476</v>
      </c>
      <c r="J162">
        <f>SUMIF(атс!$M$34:$M$777,конвертация!J26,атс!$G$34:$G$777)</f>
        <v>130.62866789</v>
      </c>
      <c r="K162">
        <f>SUMIF(атс!$M$34:$M$777,конвертация!K26,атс!$G$34:$G$777)</f>
        <v>119.8374285</v>
      </c>
      <c r="L162">
        <f>SUMIF(атс!$M$34:$M$777,конвертация!L26,атс!$G$34:$G$777)</f>
        <v>120.42511627</v>
      </c>
      <c r="M162">
        <f>SUMIF(атс!$M$34:$M$777,конвертация!M26,атс!$G$34:$G$777)</f>
        <v>128.86201421999999</v>
      </c>
      <c r="N162">
        <f>SUMIF(атс!$M$34:$M$777,конвертация!N26,атс!$G$34:$G$777)</f>
        <v>127.06758867000001</v>
      </c>
      <c r="O162">
        <f>SUMIF(атс!$M$34:$M$777,конвертация!O26,атс!$G$34:$G$777)</f>
        <v>131.26535763999999</v>
      </c>
      <c r="P162">
        <f>SUMIF(атс!$M$34:$M$777,конвертация!P26,атс!$G$34:$G$777)</f>
        <v>131.54999093999999</v>
      </c>
      <c r="Q162">
        <f>SUMIF(атс!$M$34:$M$777,конвертация!Q26,атс!$G$34:$G$777)</f>
        <v>129.43536143</v>
      </c>
      <c r="R162">
        <f>SUMIF(атс!$M$34:$M$777,конвертация!R26,атс!$G$34:$G$777)</f>
        <v>126.64298689</v>
      </c>
      <c r="S162">
        <f>SUMIF(атс!$M$34:$M$777,конвертация!S26,атс!$G$34:$G$777)</f>
        <v>126.59761081000001</v>
      </c>
      <c r="T162">
        <f>SUMIF(атс!$M$34:$M$777,конвертация!T26,атс!$G$34:$G$777)</f>
        <v>126.86594334</v>
      </c>
      <c r="U162">
        <f>SUMIF(атс!$M$34:$M$777,конвертация!U26,атс!$G$34:$G$777)</f>
        <v>127.17058776</v>
      </c>
      <c r="V162">
        <f>SUMIF(атс!$M$34:$M$777,конвертация!V26,атс!$G$34:$G$777)</f>
        <v>131.87572205000001</v>
      </c>
      <c r="W162">
        <f>SUMIF(атс!$M$34:$M$777,конвертация!W26,атс!$G$34:$G$777)</f>
        <v>133.89887060999999</v>
      </c>
      <c r="X162">
        <f>SUMIF(атс!$M$34:$M$777,конвертация!X26,атс!$G$34:$G$777)</f>
        <v>124.23792462999999</v>
      </c>
      <c r="Y162">
        <f>SUMIF(атс!$M$34:$M$777,конвертация!Y26,атс!$G$34:$G$777)</f>
        <v>129.00020215999999</v>
      </c>
    </row>
    <row r="163" spans="1:25" x14ac:dyDescent="0.2">
      <c r="A163">
        <v>27</v>
      </c>
      <c r="B163">
        <f>SUMIF(атс!$M$34:$M$777,конвертация!B27,атс!$G$34:$G$777)</f>
        <v>141.23345423999999</v>
      </c>
      <c r="C163">
        <f>SUMIF(атс!$M$34:$M$777,конвертация!C27,атс!$G$34:$G$777)</f>
        <v>155.75536324000001</v>
      </c>
      <c r="D163">
        <f>SUMIF(атс!$M$34:$M$777,конвертация!D27,атс!$G$34:$G$777)</f>
        <v>164.23700183</v>
      </c>
      <c r="E163">
        <f>SUMIF(атс!$M$34:$M$777,конвертация!E27,атс!$G$34:$G$777)</f>
        <v>169.03724965999999</v>
      </c>
      <c r="F163">
        <f>SUMIF(атс!$M$34:$M$777,конвертация!F27,атс!$G$34:$G$777)</f>
        <v>166.95071702000001</v>
      </c>
      <c r="G163">
        <f>SUMIF(атс!$M$34:$M$777,конвертация!G27,атс!$G$34:$G$777)</f>
        <v>166.94044807</v>
      </c>
      <c r="H163">
        <f>SUMIF(атс!$M$34:$M$777,конвертация!H27,атс!$G$34:$G$777)</f>
        <v>164.46322601</v>
      </c>
      <c r="I163">
        <f>SUMIF(атс!$M$34:$M$777,конвертация!I27,атс!$G$34:$G$777)</f>
        <v>164.00672922999999</v>
      </c>
      <c r="J163">
        <f>SUMIF(атс!$M$34:$M$777,конвертация!J27,атс!$G$34:$G$777)</f>
        <v>150.93625843000001</v>
      </c>
      <c r="K163">
        <f>SUMIF(атс!$M$34:$M$777,конвертация!K27,атс!$G$34:$G$777)</f>
        <v>136.52066321999999</v>
      </c>
      <c r="L163">
        <f>SUMIF(атс!$M$34:$M$777,конвертация!L27,атс!$G$34:$G$777)</f>
        <v>150.93515156000001</v>
      </c>
      <c r="M163">
        <f>SUMIF(атс!$M$34:$M$777,конвертация!M27,атс!$G$34:$G$777)</f>
        <v>173.88127986999999</v>
      </c>
      <c r="N163">
        <f>SUMIF(атс!$M$34:$M$777,конвертация!N27,атс!$G$34:$G$777)</f>
        <v>180.86232405000001</v>
      </c>
      <c r="O163">
        <f>SUMIF(атс!$M$34:$M$777,конвертация!O27,атс!$G$34:$G$777)</f>
        <v>174.78153834</v>
      </c>
      <c r="P163">
        <f>SUMIF(атс!$M$34:$M$777,конвертация!P27,атс!$G$34:$G$777)</f>
        <v>161.51199994999999</v>
      </c>
      <c r="Q163">
        <f>SUMIF(атс!$M$34:$M$777,конвертация!Q27,атс!$G$34:$G$777)</f>
        <v>157.57846817000001</v>
      </c>
      <c r="R163">
        <f>SUMIF(атс!$M$34:$M$777,конвертация!R27,атс!$G$34:$G$777)</f>
        <v>153.54546285999999</v>
      </c>
      <c r="S163">
        <f>SUMIF(атс!$M$34:$M$777,конвертация!S27,атс!$G$34:$G$777)</f>
        <v>155.3744178</v>
      </c>
      <c r="T163">
        <f>SUMIF(атс!$M$34:$M$777,конвертация!T27,атс!$G$34:$G$777)</f>
        <v>156.84053932</v>
      </c>
      <c r="U163">
        <f>SUMIF(атс!$M$34:$M$777,конвертация!U27,атс!$G$34:$G$777)</f>
        <v>155.91805629999999</v>
      </c>
      <c r="V163">
        <f>SUMIF(атс!$M$34:$M$777,конвертация!V27,атс!$G$34:$G$777)</f>
        <v>161.32595805</v>
      </c>
      <c r="W163">
        <f>SUMIF(атс!$M$34:$M$777,конвертация!W27,атс!$G$34:$G$777)</f>
        <v>168.35058823</v>
      </c>
      <c r="X163">
        <f>SUMIF(атс!$M$34:$M$777,конвертация!X27,атс!$G$34:$G$777)</f>
        <v>151.05156446000001</v>
      </c>
      <c r="Y163">
        <f>SUMIF(атс!$M$34:$M$777,конвертация!Y27,атс!$G$34:$G$777)</f>
        <v>155.91995681</v>
      </c>
    </row>
    <row r="164" spans="1:25" x14ac:dyDescent="0.2">
      <c r="A164">
        <v>28</v>
      </c>
      <c r="B164">
        <f>SUMIF(атс!$M$34:$M$777,конвертация!B28,атс!$G$34:$G$777)</f>
        <v>173.62729382000001</v>
      </c>
      <c r="C164">
        <f>SUMIF(атс!$M$34:$M$777,конвертация!C28,атс!$G$34:$G$777)</f>
        <v>193.78460919</v>
      </c>
      <c r="D164">
        <f>SUMIF(атс!$M$34:$M$777,конвертация!D28,атс!$G$34:$G$777)</f>
        <v>202.02186639999999</v>
      </c>
      <c r="E164">
        <f>SUMIF(атс!$M$34:$M$777,конвертация!E28,атс!$G$34:$G$777)</f>
        <v>203.71041037000001</v>
      </c>
      <c r="F164">
        <f>SUMIF(атс!$M$34:$M$777,конвертация!F28,атс!$G$34:$G$777)</f>
        <v>205.21773664</v>
      </c>
      <c r="G164">
        <f>SUMIF(атс!$M$34:$M$777,конвертация!G28,атс!$G$34:$G$777)</f>
        <v>204.38110914999999</v>
      </c>
      <c r="H164">
        <f>SUMIF(атс!$M$34:$M$777,конвертация!H28,атс!$G$34:$G$777)</f>
        <v>200.29168251999999</v>
      </c>
      <c r="I164">
        <f>SUMIF(атс!$M$34:$M$777,конвертация!I28,атс!$G$34:$G$777)</f>
        <v>190.2261215</v>
      </c>
      <c r="J164">
        <f>SUMIF(атс!$M$34:$M$777,конвертация!J28,атс!$G$34:$G$777)</f>
        <v>167.83828693999999</v>
      </c>
      <c r="K164">
        <f>SUMIF(атс!$M$34:$M$777,конвертация!K28,атс!$G$34:$G$777)</f>
        <v>152.78264304999999</v>
      </c>
      <c r="L164">
        <f>SUMIF(атс!$M$34:$M$777,конвертация!L28,атс!$G$34:$G$777)</f>
        <v>146.39890231000001</v>
      </c>
      <c r="M164">
        <f>SUMIF(атс!$M$34:$M$777,конвертация!M28,атс!$G$34:$G$777)</f>
        <v>144.71121142999999</v>
      </c>
      <c r="N164">
        <f>SUMIF(атс!$M$34:$M$777,конвертация!N28,атс!$G$34:$G$777)</f>
        <v>147.51698653</v>
      </c>
      <c r="O164">
        <f>SUMIF(атс!$M$34:$M$777,конвертация!O28,атс!$G$34:$G$777)</f>
        <v>145.77964806</v>
      </c>
      <c r="P164">
        <f>SUMIF(атс!$M$34:$M$777,конвертация!P28,атс!$G$34:$G$777)</f>
        <v>158.42911623000001</v>
      </c>
      <c r="Q164">
        <f>SUMIF(атс!$M$34:$M$777,конвертация!Q28,атс!$G$34:$G$777)</f>
        <v>156.47975891999999</v>
      </c>
      <c r="R164">
        <f>SUMIF(атс!$M$34:$M$777,конвертация!R28,атс!$G$34:$G$777)</f>
        <v>156.04907556000001</v>
      </c>
      <c r="S164">
        <f>SUMIF(атс!$M$34:$M$777,конвертация!S28,атс!$G$34:$G$777)</f>
        <v>157.39173091000001</v>
      </c>
      <c r="T164">
        <f>SUMIF(атс!$M$34:$M$777,конвертация!T28,атс!$G$34:$G$777)</f>
        <v>159.44439557000001</v>
      </c>
      <c r="U164">
        <f>SUMIF(атс!$M$34:$M$777,конвертация!U28,атс!$G$34:$G$777)</f>
        <v>151.08735616000001</v>
      </c>
      <c r="V164">
        <f>SUMIF(атс!$M$34:$M$777,конвертация!V28,атс!$G$34:$G$777)</f>
        <v>143.6748661</v>
      </c>
      <c r="W164">
        <f>SUMIF(атс!$M$34:$M$777,конвертация!W28,атс!$G$34:$G$777)</f>
        <v>174.01011231000001</v>
      </c>
      <c r="X164">
        <f>SUMIF(атс!$M$34:$M$777,конвертация!X28,атс!$G$34:$G$777)</f>
        <v>150.39643419999999</v>
      </c>
      <c r="Y164">
        <f>SUMIF(атс!$M$34:$M$777,конвертация!Y28,атс!$G$34:$G$777)</f>
        <v>154.06267672000001</v>
      </c>
    </row>
    <row r="165" spans="1:25" x14ac:dyDescent="0.2">
      <c r="A165">
        <v>29</v>
      </c>
      <c r="B165">
        <f>SUMIF(атс!$M$34:$M$777,конвертация!B29,атс!$G$34:$G$777)</f>
        <v>178.59908475</v>
      </c>
      <c r="C165">
        <f>SUMIF(атс!$M$34:$M$777,конвертация!C29,атс!$G$34:$G$777)</f>
        <v>195.70399545000001</v>
      </c>
      <c r="D165">
        <f>SUMIF(атс!$M$34:$M$777,конвертация!D29,атс!$G$34:$G$777)</f>
        <v>201.50778242000001</v>
      </c>
      <c r="E165">
        <f>SUMIF(атс!$M$34:$M$777,конвертация!E29,атс!$G$34:$G$777)</f>
        <v>203.72000374000001</v>
      </c>
      <c r="F165">
        <f>SUMIF(атс!$M$34:$M$777,конвертация!F29,атс!$G$34:$G$777)</f>
        <v>206.08752079000001</v>
      </c>
      <c r="G165">
        <f>SUMIF(атс!$M$34:$M$777,конвертация!G29,атс!$G$34:$G$777)</f>
        <v>204.50067811</v>
      </c>
      <c r="H165">
        <f>SUMIF(атс!$M$34:$M$777,конвертация!H29,атс!$G$34:$G$777)</f>
        <v>199.56366893000001</v>
      </c>
      <c r="I165">
        <f>SUMIF(атс!$M$34:$M$777,конвертация!I29,атс!$G$34:$G$777)</f>
        <v>178.95738736999999</v>
      </c>
      <c r="J165">
        <f>SUMIF(атс!$M$34:$M$777,конвертация!J29,атс!$G$34:$G$777)</f>
        <v>178.09444923999999</v>
      </c>
      <c r="K165">
        <f>SUMIF(атс!$M$34:$M$777,конвертация!K29,атс!$G$34:$G$777)</f>
        <v>176.90371428</v>
      </c>
      <c r="L165">
        <f>SUMIF(атс!$M$34:$M$777,конвертация!L29,атс!$G$34:$G$777)</f>
        <v>173.22772322</v>
      </c>
      <c r="M165">
        <f>SUMIF(атс!$M$34:$M$777,конвертация!M29,атс!$G$34:$G$777)</f>
        <v>176.39894294000001</v>
      </c>
      <c r="N165">
        <f>SUMIF(атс!$M$34:$M$777,конвертация!N29,атс!$G$34:$G$777)</f>
        <v>174.88405319</v>
      </c>
      <c r="O165">
        <f>SUMIF(атс!$M$34:$M$777,конвертация!O29,атс!$G$34:$G$777)</f>
        <v>177.23287379000001</v>
      </c>
      <c r="P165">
        <f>SUMIF(атс!$M$34:$M$777,конвертация!P29,атс!$G$34:$G$777)</f>
        <v>176.00999325000001</v>
      </c>
      <c r="Q165">
        <f>SUMIF(атс!$M$34:$M$777,конвертация!Q29,атс!$G$34:$G$777)</f>
        <v>173.76595452000001</v>
      </c>
      <c r="R165">
        <f>SUMIF(атс!$M$34:$M$777,конвертация!R29,атс!$G$34:$G$777)</f>
        <v>172.78800677999999</v>
      </c>
      <c r="S165">
        <f>SUMIF(атс!$M$34:$M$777,конвертация!S29,атс!$G$34:$G$777)</f>
        <v>172.69377098000001</v>
      </c>
      <c r="T165">
        <f>SUMIF(атс!$M$34:$M$777,конвертация!T29,атс!$G$34:$G$777)</f>
        <v>172.8718399</v>
      </c>
      <c r="U165">
        <f>SUMIF(атс!$M$34:$M$777,конвертация!U29,атс!$G$34:$G$777)</f>
        <v>166.60148792999999</v>
      </c>
      <c r="V165">
        <f>SUMIF(атс!$M$34:$M$777,конвертация!V29,атс!$G$34:$G$777)</f>
        <v>172.43258879999999</v>
      </c>
      <c r="W165">
        <f>SUMIF(атс!$M$34:$M$777,конвертация!W29,атс!$G$34:$G$777)</f>
        <v>170.22981695999999</v>
      </c>
      <c r="X165">
        <f>SUMIF(атс!$M$34:$M$777,конвертация!X29,атс!$G$34:$G$777)</f>
        <v>162.99218789</v>
      </c>
      <c r="Y165">
        <f>SUMIF(атс!$M$34:$M$777,конвертация!Y29,атс!$G$34:$G$777)</f>
        <v>157.33555615</v>
      </c>
    </row>
    <row r="166" spans="1:25" x14ac:dyDescent="0.2">
      <c r="A166">
        <v>30</v>
      </c>
      <c r="B166">
        <f>SUMIF(атс!$M$34:$M$777,конвертация!B30,атс!$G$34:$G$777)</f>
        <v>174.3622159</v>
      </c>
      <c r="C166">
        <f>SUMIF(атс!$M$34:$M$777,конвертация!C30,атс!$G$34:$G$777)</f>
        <v>192.09713876999999</v>
      </c>
      <c r="D166">
        <f>SUMIF(атс!$M$34:$M$777,конвертация!D30,атс!$G$34:$G$777)</f>
        <v>199.90135602999999</v>
      </c>
      <c r="E166">
        <f>SUMIF(атс!$M$34:$M$777,конвертация!E30,атс!$G$34:$G$777)</f>
        <v>200.26474601999999</v>
      </c>
      <c r="F166">
        <f>SUMIF(атс!$M$34:$M$777,конвертация!F30,атс!$G$34:$G$777)</f>
        <v>202.04090880000001</v>
      </c>
      <c r="G166">
        <f>SUMIF(атс!$M$34:$M$777,конвертация!G30,атс!$G$34:$G$777)</f>
        <v>197.48163001</v>
      </c>
      <c r="H166">
        <f>SUMIF(атс!$M$34:$M$777,конвертация!H30,атс!$G$34:$G$777)</f>
        <v>188.85278675000001</v>
      </c>
      <c r="I166">
        <f>SUMIF(атс!$M$34:$M$777,конвертация!I30,атс!$G$34:$G$777)</f>
        <v>176.50387180000001</v>
      </c>
      <c r="J166">
        <f>SUMIF(атс!$M$34:$M$777,конвертация!J30,атс!$G$34:$G$777)</f>
        <v>181.43057859000001</v>
      </c>
      <c r="K166">
        <f>SUMIF(атс!$M$34:$M$777,конвертация!K30,атс!$G$34:$G$777)</f>
        <v>180.79184222000001</v>
      </c>
      <c r="L166">
        <f>SUMIF(атс!$M$34:$M$777,конвертация!L30,атс!$G$34:$G$777)</f>
        <v>179.73550336</v>
      </c>
      <c r="M166">
        <f>SUMIF(атс!$M$34:$M$777,конвертация!M30,атс!$G$34:$G$777)</f>
        <v>176.33267892999999</v>
      </c>
      <c r="N166">
        <f>SUMIF(атс!$M$34:$M$777,конвертация!N30,атс!$G$34:$G$777)</f>
        <v>174.86733575</v>
      </c>
      <c r="O166">
        <f>SUMIF(атс!$M$34:$M$777,конвертация!O30,атс!$G$34:$G$777)</f>
        <v>176.47686682</v>
      </c>
      <c r="P166">
        <f>SUMIF(атс!$M$34:$M$777,конвертация!P30,атс!$G$34:$G$777)</f>
        <v>174.10563497999999</v>
      </c>
      <c r="Q166">
        <f>SUMIF(атс!$M$34:$M$777,конвертация!Q30,атс!$G$34:$G$777)</f>
        <v>173.37468462999999</v>
      </c>
      <c r="R166">
        <f>SUMIF(атс!$M$34:$M$777,конвертация!R30,атс!$G$34:$G$777)</f>
        <v>174.67410480000001</v>
      </c>
      <c r="S166">
        <f>SUMIF(атс!$M$34:$M$777,конвертация!S30,атс!$G$34:$G$777)</f>
        <v>174.30558028999999</v>
      </c>
      <c r="T166">
        <f>SUMIF(атс!$M$34:$M$777,конвертация!T30,атс!$G$34:$G$777)</f>
        <v>172.63860220999999</v>
      </c>
      <c r="U166">
        <f>SUMIF(атс!$M$34:$M$777,конвертация!U30,атс!$G$34:$G$777)</f>
        <v>171.72841231999999</v>
      </c>
      <c r="V166">
        <f>SUMIF(атс!$M$34:$M$777,конвертация!V30,атс!$G$34:$G$777)</f>
        <v>174.46935839</v>
      </c>
      <c r="W166">
        <f>SUMIF(атс!$M$34:$M$777,конвертация!W30,атс!$G$34:$G$777)</f>
        <v>172.43495166</v>
      </c>
      <c r="X166">
        <f>SUMIF(атс!$M$34:$M$777,конвертация!X30,атс!$G$34:$G$777)</f>
        <v>165.29195232999999</v>
      </c>
      <c r="Y166">
        <f>SUMIF(атс!$M$34:$M$777,конвертация!Y30,атс!$G$34:$G$777)</f>
        <v>159.21266972999999</v>
      </c>
    </row>
    <row r="167" spans="1:25" x14ac:dyDescent="0.2">
      <c r="A167">
        <v>31</v>
      </c>
      <c r="B167">
        <f>SUMIF(атс!$M$34:$M$777,конвертация!B31,атс!$G$34:$G$777)</f>
        <v>173.96066367</v>
      </c>
      <c r="C167">
        <f>SUMIF(атс!$M$34:$M$777,конвертация!C31,атс!$G$34:$G$777)</f>
        <v>193.2262159</v>
      </c>
      <c r="D167">
        <f>SUMIF(атс!$M$34:$M$777,конвертация!D31,атс!$G$34:$G$777)</f>
        <v>198.97976366</v>
      </c>
      <c r="E167">
        <f>SUMIF(атс!$M$34:$M$777,конвертация!E31,атс!$G$34:$G$777)</f>
        <v>198.37759649</v>
      </c>
      <c r="F167">
        <f>SUMIF(атс!$M$34:$M$777,конвертация!F31,атс!$G$34:$G$777)</f>
        <v>198.87417146999999</v>
      </c>
      <c r="G167">
        <f>SUMIF(атс!$M$34:$M$777,конвертация!G31,атс!$G$34:$G$777)</f>
        <v>197.39836306999999</v>
      </c>
      <c r="H167">
        <f>SUMIF(атс!$M$34:$M$777,конвертация!H31,атс!$G$34:$G$777)</f>
        <v>190.05667136</v>
      </c>
      <c r="I167">
        <f>SUMIF(атс!$M$34:$M$777,конвертация!I31,атс!$G$34:$G$777)</f>
        <v>178.88749064999999</v>
      </c>
      <c r="J167">
        <f>SUMIF(атс!$M$34:$M$777,конвертация!J31,атс!$G$34:$G$777)</f>
        <v>181.45719840000001</v>
      </c>
      <c r="K167">
        <f>SUMIF(атс!$M$34:$M$777,конвертация!K31,атс!$G$34:$G$777)</f>
        <v>179.63073496999999</v>
      </c>
      <c r="L167">
        <f>SUMIF(атс!$M$34:$M$777,конвертация!L31,атс!$G$34:$G$777)</f>
        <v>175.25626535999999</v>
      </c>
      <c r="M167">
        <f>SUMIF(атс!$M$34:$M$777,конвертация!M31,атс!$G$34:$G$777)</f>
        <v>171.85800352000001</v>
      </c>
      <c r="N167">
        <f>SUMIF(атс!$M$34:$M$777,конвертация!N31,атс!$G$34:$G$777)</f>
        <v>168.85794156</v>
      </c>
      <c r="O167">
        <f>SUMIF(атс!$M$34:$M$777,конвертация!O31,атс!$G$34:$G$777)</f>
        <v>169.12551987000001</v>
      </c>
      <c r="P167">
        <f>SUMIF(атс!$M$34:$M$777,конвертация!P31,атс!$G$34:$G$777)</f>
        <v>167.72088024000001</v>
      </c>
      <c r="Q167">
        <f>SUMIF(атс!$M$34:$M$777,конвертация!Q31,атс!$G$34:$G$777)</f>
        <v>166.52515255</v>
      </c>
      <c r="R167">
        <f>SUMIF(атс!$M$34:$M$777,конвертация!R31,атс!$G$34:$G$777)</f>
        <v>166.10906467999999</v>
      </c>
      <c r="S167">
        <f>SUMIF(атс!$M$34:$M$777,конвертация!S31,атс!$G$34:$G$777)</f>
        <v>165.68440487999999</v>
      </c>
      <c r="T167">
        <f>SUMIF(атс!$M$34:$M$777,конвертация!T31,атс!$G$34:$G$777)</f>
        <v>165.72141588</v>
      </c>
      <c r="U167">
        <f>SUMIF(атс!$M$34:$M$777,конвертация!U31,атс!$G$34:$G$777)</f>
        <v>166.48793271</v>
      </c>
      <c r="V167">
        <f>SUMIF(атс!$M$34:$M$777,конвертация!V31,атс!$G$34:$G$777)</f>
        <v>169.21128443999999</v>
      </c>
      <c r="W167">
        <f>SUMIF(атс!$M$34:$M$777,конвертация!W31,атс!$G$34:$G$777)</f>
        <v>167.49224505000001</v>
      </c>
      <c r="X167">
        <f>SUMIF(атс!$M$34:$M$777,конвертация!X31,атс!$G$34:$G$777)</f>
        <v>161.30459819000001</v>
      </c>
      <c r="Y167">
        <f>SUMIF(атс!$M$34:$M$777,конвертация!Y31,атс!$G$34:$G$777)</f>
        <v>158.20871682999999</v>
      </c>
    </row>
    <row r="169" spans="1:25" x14ac:dyDescent="0.2">
      <c r="A169" s="157">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330.95339510000002</v>
      </c>
      <c r="C171">
        <f>SUMIF(атс!$M$34:$M$777,конвертация!C1,атс!$H$34:$H$777)</f>
        <v>362.58973737000002</v>
      </c>
      <c r="D171">
        <f>SUMIF(атс!$M$34:$M$777,конвертация!D1,атс!$H$34:$H$777)</f>
        <v>386.41969838</v>
      </c>
      <c r="E171">
        <f>SUMIF(атс!$M$34:$M$777,конвертация!E1,атс!$H$34:$H$777)</f>
        <v>395.05662145999997</v>
      </c>
      <c r="F171">
        <f>SUMIF(атс!$M$34:$M$777,конвертация!F1,атс!$H$34:$H$777)</f>
        <v>398.07413667999998</v>
      </c>
      <c r="G171">
        <f>SUMIF(атс!$M$34:$M$777,конвертация!G1,атс!$H$34:$H$777)</f>
        <v>392.64629779000001</v>
      </c>
      <c r="H171">
        <f>SUMIF(атс!$M$34:$M$777,конвертация!H1,атс!$H$34:$H$777)</f>
        <v>368.16023820999999</v>
      </c>
      <c r="I171">
        <f>SUMIF(атс!$M$34:$M$777,конвертация!I1,атс!$H$34:$H$777)</f>
        <v>350.82977729999999</v>
      </c>
      <c r="J171">
        <f>SUMIF(атс!$M$34:$M$777,конвертация!J1,атс!$H$34:$H$777)</f>
        <v>366.09310235999999</v>
      </c>
      <c r="K171">
        <f>SUMIF(атс!$M$34:$M$777,конвертация!K1,атс!$H$34:$H$777)</f>
        <v>365.94944422999998</v>
      </c>
      <c r="L171">
        <f>SUMIF(атс!$M$34:$M$777,конвертация!L1,атс!$H$34:$H$777)</f>
        <v>355.93848938999997</v>
      </c>
      <c r="M171">
        <f>SUMIF(атс!$M$34:$M$777,конвертация!M1,атс!$H$34:$H$777)</f>
        <v>344.91369277000001</v>
      </c>
      <c r="N171">
        <f>SUMIF(атс!$M$34:$M$777,конвертация!N1,атс!$H$34:$H$777)</f>
        <v>346.12436871</v>
      </c>
      <c r="O171">
        <f>SUMIF(атс!$M$34:$M$777,конвертация!O1,атс!$H$34:$H$777)</f>
        <v>348.22144351999998</v>
      </c>
      <c r="P171">
        <f>SUMIF(атс!$M$34:$M$777,конвертация!P1,атс!$H$34:$H$777)</f>
        <v>348.04108680000002</v>
      </c>
      <c r="Q171">
        <f>SUMIF(атс!$M$34:$M$777,конвертация!Q1,атс!$H$34:$H$777)</f>
        <v>346.82678596</v>
      </c>
      <c r="R171">
        <f>SUMIF(атс!$M$34:$M$777,конвертация!R1,атс!$H$34:$H$777)</f>
        <v>346.34546374000001</v>
      </c>
      <c r="S171">
        <f>SUMIF(атс!$M$34:$M$777,конвертация!S1,атс!$H$34:$H$777)</f>
        <v>344.41448896000003</v>
      </c>
      <c r="T171">
        <f>SUMIF(атс!$M$34:$M$777,конвертация!T1,атс!$H$34:$H$777)</f>
        <v>342.34532218999999</v>
      </c>
      <c r="U171">
        <f>SUMIF(атс!$M$34:$M$777,конвертация!U1,атс!$H$34:$H$777)</f>
        <v>291.12152114000003</v>
      </c>
      <c r="V171">
        <f>SUMIF(атс!$M$34:$M$777,конвертация!V1,атс!$H$34:$H$777)</f>
        <v>275.26386244999998</v>
      </c>
      <c r="W171">
        <f>SUMIF(атс!$M$34:$M$777,конвертация!W1,атс!$H$34:$H$777)</f>
        <v>278.80931384000002</v>
      </c>
      <c r="X171">
        <f>SUMIF(атс!$M$34:$M$777,конвертация!X1,атс!$H$34:$H$777)</f>
        <v>271.55959337000002</v>
      </c>
      <c r="Y171">
        <f>SUMIF(атс!$M$34:$M$777,конвертация!Y1,атс!$H$34:$H$777)</f>
        <v>282.93016827000002</v>
      </c>
    </row>
    <row r="172" spans="1:25" x14ac:dyDescent="0.2">
      <c r="A172">
        <v>2</v>
      </c>
      <c r="B172">
        <f>SUMIF(атс!$M$34:$M$777,конвертация!B2,атс!$H$34:$H$777)</f>
        <v>307.77923841</v>
      </c>
      <c r="C172">
        <f>SUMIF(атс!$M$34:$M$777,конвертация!C2,атс!$H$34:$H$777)</f>
        <v>348.98775671999999</v>
      </c>
      <c r="D172">
        <f>SUMIF(атс!$M$34:$M$777,конвертация!D2,атс!$H$34:$H$777)</f>
        <v>371.77476250000001</v>
      </c>
      <c r="E172">
        <f>SUMIF(атс!$M$34:$M$777,конвертация!E2,атс!$H$34:$H$777)</f>
        <v>377.68139153999999</v>
      </c>
      <c r="F172">
        <f>SUMIF(атс!$M$34:$M$777,конвертация!F2,атс!$H$34:$H$777)</f>
        <v>378.01943424000001</v>
      </c>
      <c r="G172">
        <f>SUMIF(атс!$M$34:$M$777,конвертация!G2,атс!$H$34:$H$777)</f>
        <v>377.21740505999998</v>
      </c>
      <c r="H172">
        <f>SUMIF(атс!$M$34:$M$777,конвертация!H2,атс!$H$34:$H$777)</f>
        <v>351.63421691999997</v>
      </c>
      <c r="I172">
        <f>SUMIF(атс!$M$34:$M$777,конвертация!I2,атс!$H$34:$H$777)</f>
        <v>341.24380430000002</v>
      </c>
      <c r="J172">
        <f>SUMIF(атс!$M$34:$M$777,конвертация!J2,атс!$H$34:$H$777)</f>
        <v>354.0011738</v>
      </c>
      <c r="K172">
        <f>SUMIF(атс!$M$34:$M$777,конвертация!K2,атс!$H$34:$H$777)</f>
        <v>356.07674307000002</v>
      </c>
      <c r="L172">
        <f>SUMIF(атс!$M$34:$M$777,конвертация!L2,атс!$H$34:$H$777)</f>
        <v>353.89670568999998</v>
      </c>
      <c r="M172">
        <f>SUMIF(атс!$M$34:$M$777,конвертация!M2,атс!$H$34:$H$777)</f>
        <v>359.89660717999999</v>
      </c>
      <c r="N172">
        <f>SUMIF(атс!$M$34:$M$777,конвертация!N2,атс!$H$34:$H$777)</f>
        <v>352.73041979999999</v>
      </c>
      <c r="O172">
        <f>SUMIF(атс!$M$34:$M$777,конвертация!O2,атс!$H$34:$H$777)</f>
        <v>345.26557967999997</v>
      </c>
      <c r="P172">
        <f>SUMIF(атс!$M$34:$M$777,конвертация!P2,атс!$H$34:$H$777)</f>
        <v>345.93330729000002</v>
      </c>
      <c r="Q172">
        <f>SUMIF(атс!$M$34:$M$777,конвертация!Q2,атс!$H$34:$H$777)</f>
        <v>343.27974688</v>
      </c>
      <c r="R172">
        <f>SUMIF(атс!$M$34:$M$777,конвертация!R2,атс!$H$34:$H$777)</f>
        <v>341.18134104000001</v>
      </c>
      <c r="S172">
        <f>SUMIF(атс!$M$34:$M$777,конвертация!S2,атс!$H$34:$H$777)</f>
        <v>341.47091898999997</v>
      </c>
      <c r="T172">
        <f>SUMIF(атс!$M$34:$M$777,конвертация!T2,атс!$H$34:$H$777)</f>
        <v>341.02667317999999</v>
      </c>
      <c r="U172">
        <f>SUMIF(атс!$M$34:$M$777,конвертация!U2,атс!$H$34:$H$777)</f>
        <v>336.62898631000002</v>
      </c>
      <c r="V172">
        <f>SUMIF(атс!$M$34:$M$777,конвертация!V2,атс!$H$34:$H$777)</f>
        <v>339.48034326999999</v>
      </c>
      <c r="W172">
        <f>SUMIF(атс!$M$34:$M$777,конвертация!W2,атс!$H$34:$H$777)</f>
        <v>344.80423479000001</v>
      </c>
      <c r="X172">
        <f>SUMIF(атс!$M$34:$M$777,конвертация!X2,атс!$H$34:$H$777)</f>
        <v>329.08500848</v>
      </c>
      <c r="Y172">
        <f>SUMIF(атс!$M$34:$M$777,конвертация!Y2,атс!$H$34:$H$777)</f>
        <v>313.70831952999998</v>
      </c>
    </row>
    <row r="173" spans="1:25" x14ac:dyDescent="0.2">
      <c r="A173">
        <v>3</v>
      </c>
      <c r="B173">
        <f>SUMIF(атс!$M$34:$M$777,конвертация!B3,атс!$H$34:$H$777)</f>
        <v>322.58155491999997</v>
      </c>
      <c r="C173">
        <f>SUMIF(атс!$M$34:$M$777,конвертация!C3,атс!$H$34:$H$777)</f>
        <v>351.22503434999999</v>
      </c>
      <c r="D173">
        <f>SUMIF(атс!$M$34:$M$777,конвертация!D3,атс!$H$34:$H$777)</f>
        <v>377.28068689000003</v>
      </c>
      <c r="E173">
        <f>SUMIF(атс!$M$34:$M$777,конвертация!E3,атс!$H$34:$H$777)</f>
        <v>387.05997545999998</v>
      </c>
      <c r="F173">
        <f>SUMIF(атс!$M$34:$M$777,конвертация!F3,атс!$H$34:$H$777)</f>
        <v>386.75141545999998</v>
      </c>
      <c r="G173">
        <f>SUMIF(атс!$M$34:$M$777,конвертация!G3,атс!$H$34:$H$777)</f>
        <v>382.58481270999999</v>
      </c>
      <c r="H173">
        <f>SUMIF(атс!$M$34:$M$777,конвертация!H3,атс!$H$34:$H$777)</f>
        <v>358.19693264</v>
      </c>
      <c r="I173">
        <f>SUMIF(атс!$M$34:$M$777,конвертация!I3,атс!$H$34:$H$777)</f>
        <v>333.72495665999998</v>
      </c>
      <c r="J173">
        <f>SUMIF(атс!$M$34:$M$777,конвертация!J3,атс!$H$34:$H$777)</f>
        <v>342.01094317000002</v>
      </c>
      <c r="K173">
        <f>SUMIF(атс!$M$34:$M$777,конвертация!K3,атс!$H$34:$H$777)</f>
        <v>341.82641704000002</v>
      </c>
      <c r="L173">
        <f>SUMIF(атс!$M$34:$M$777,конвертация!L3,атс!$H$34:$H$777)</f>
        <v>335.14167182</v>
      </c>
      <c r="M173">
        <f>SUMIF(атс!$M$34:$M$777,конвертация!M3,атс!$H$34:$H$777)</f>
        <v>337.16620132000003</v>
      </c>
      <c r="N173">
        <f>SUMIF(атс!$M$34:$M$777,конвертация!N3,атс!$H$34:$H$777)</f>
        <v>336.25957368000002</v>
      </c>
      <c r="O173">
        <f>SUMIF(атс!$M$34:$M$777,конвертация!O3,атс!$H$34:$H$777)</f>
        <v>342.09644584</v>
      </c>
      <c r="P173">
        <f>SUMIF(атс!$M$34:$M$777,конвертация!P3,атс!$H$34:$H$777)</f>
        <v>340.41842265000002</v>
      </c>
      <c r="Q173">
        <f>SUMIF(атс!$M$34:$M$777,конвертация!Q3,атс!$H$34:$H$777)</f>
        <v>334.75631504</v>
      </c>
      <c r="R173">
        <f>SUMIF(атс!$M$34:$M$777,конвертация!R3,атс!$H$34:$H$777)</f>
        <v>330.45566048000001</v>
      </c>
      <c r="S173">
        <f>SUMIF(атс!$M$34:$M$777,конвертация!S3,атс!$H$34:$H$777)</f>
        <v>330.85834500999999</v>
      </c>
      <c r="T173">
        <f>SUMIF(атс!$M$34:$M$777,конвертация!T3,атс!$H$34:$H$777)</f>
        <v>329.92194243</v>
      </c>
      <c r="U173">
        <f>SUMIF(атс!$M$34:$M$777,конвертация!U3,атс!$H$34:$H$777)</f>
        <v>327.70138847999999</v>
      </c>
      <c r="V173">
        <f>SUMIF(атс!$M$34:$M$777,конвертация!V3,атс!$H$34:$H$777)</f>
        <v>333.11329193</v>
      </c>
      <c r="W173">
        <f>SUMIF(атс!$M$34:$M$777,конвертация!W3,атс!$H$34:$H$777)</f>
        <v>346.08782740999999</v>
      </c>
      <c r="X173">
        <f>SUMIF(атс!$M$34:$M$777,конвертация!X3,атс!$H$34:$H$777)</f>
        <v>316.93168449000001</v>
      </c>
      <c r="Y173">
        <f>SUMIF(атс!$M$34:$M$777,конвертация!Y3,атс!$H$34:$H$777)</f>
        <v>301.85463598000001</v>
      </c>
    </row>
    <row r="174" spans="1:25" x14ac:dyDescent="0.2">
      <c r="A174">
        <v>4</v>
      </c>
      <c r="B174">
        <f>SUMIF(атс!$M$34:$M$777,конвертация!B4,атс!$H$34:$H$777)</f>
        <v>330.17753708999999</v>
      </c>
      <c r="C174">
        <f>SUMIF(атс!$M$34:$M$777,конвертация!C4,атс!$H$34:$H$777)</f>
        <v>363.50450085</v>
      </c>
      <c r="D174">
        <f>SUMIF(атс!$M$34:$M$777,конвертация!D4,атс!$H$34:$H$777)</f>
        <v>389.94683086999999</v>
      </c>
      <c r="E174">
        <f>SUMIF(атс!$M$34:$M$777,конвертация!E4,атс!$H$34:$H$777)</f>
        <v>397.18351498999999</v>
      </c>
      <c r="F174">
        <f>SUMIF(атс!$M$34:$M$777,конвертация!F4,атс!$H$34:$H$777)</f>
        <v>401.97293100000002</v>
      </c>
      <c r="G174">
        <f>SUMIF(атс!$M$34:$M$777,конвертация!G4,атс!$H$34:$H$777)</f>
        <v>400.94844696000001</v>
      </c>
      <c r="H174">
        <f>SUMIF(атс!$M$34:$M$777,конвертация!H4,атс!$H$34:$H$777)</f>
        <v>371.76293863000001</v>
      </c>
      <c r="I174">
        <f>SUMIF(атс!$M$34:$M$777,конвертация!I4,атс!$H$34:$H$777)</f>
        <v>344.34796499999999</v>
      </c>
      <c r="J174">
        <f>SUMIF(атс!$M$34:$M$777,конвертация!J4,атс!$H$34:$H$777)</f>
        <v>351.90326142999999</v>
      </c>
      <c r="K174">
        <f>SUMIF(атс!$M$34:$M$777,конвертация!K4,атс!$H$34:$H$777)</f>
        <v>360.09422056</v>
      </c>
      <c r="L174">
        <f>SUMIF(атс!$M$34:$M$777,конвертация!L4,атс!$H$34:$H$777)</f>
        <v>339.88479726999998</v>
      </c>
      <c r="M174">
        <f>SUMIF(атс!$M$34:$M$777,конвертация!M4,атс!$H$34:$H$777)</f>
        <v>330.08909963000002</v>
      </c>
      <c r="N174">
        <f>SUMIF(атс!$M$34:$M$777,конвертация!N4,атс!$H$34:$H$777)</f>
        <v>325.57241581</v>
      </c>
      <c r="O174">
        <f>SUMIF(атс!$M$34:$M$777,конвертация!O4,атс!$H$34:$H$777)</f>
        <v>334.15889091999998</v>
      </c>
      <c r="P174">
        <f>SUMIF(атс!$M$34:$M$777,конвертация!P4,атс!$H$34:$H$777)</f>
        <v>330.11709791999999</v>
      </c>
      <c r="Q174">
        <f>SUMIF(атс!$M$34:$M$777,конвертация!Q4,атс!$H$34:$H$777)</f>
        <v>325.83763527000002</v>
      </c>
      <c r="R174">
        <f>SUMIF(атс!$M$34:$M$777,конвертация!R4,атс!$H$34:$H$777)</f>
        <v>325.33310496000001</v>
      </c>
      <c r="S174">
        <f>SUMIF(атс!$M$34:$M$777,конвертация!S4,атс!$H$34:$H$777)</f>
        <v>327.84006900999998</v>
      </c>
      <c r="T174">
        <f>SUMIF(атс!$M$34:$M$777,конвертация!T4,атс!$H$34:$H$777)</f>
        <v>327.86851536</v>
      </c>
      <c r="U174">
        <f>SUMIF(атс!$M$34:$M$777,конвертация!U4,атс!$H$34:$H$777)</f>
        <v>327.31464739</v>
      </c>
      <c r="V174">
        <f>SUMIF(атс!$M$34:$M$777,конвертация!V4,атс!$H$34:$H$777)</f>
        <v>335.85618899000002</v>
      </c>
      <c r="W174">
        <f>SUMIF(атс!$M$34:$M$777,конвертация!W4,атс!$H$34:$H$777)</f>
        <v>343.26899665000002</v>
      </c>
      <c r="X174">
        <f>SUMIF(атс!$M$34:$M$777,конвертация!X4,атс!$H$34:$H$777)</f>
        <v>327.63156813000001</v>
      </c>
      <c r="Y174">
        <f>SUMIF(атс!$M$34:$M$777,конвертация!Y4,атс!$H$34:$H$777)</f>
        <v>317.20540002000001</v>
      </c>
    </row>
    <row r="175" spans="1:25" x14ac:dyDescent="0.2">
      <c r="A175">
        <v>5</v>
      </c>
      <c r="B175">
        <f>SUMIF(атс!$M$34:$M$777,конвертация!B5,атс!$H$34:$H$777)</f>
        <v>279.55888045</v>
      </c>
      <c r="C175">
        <f>SUMIF(атс!$M$34:$M$777,конвертация!C5,атс!$H$34:$H$777)</f>
        <v>319.64196736999997</v>
      </c>
      <c r="D175">
        <f>SUMIF(атс!$M$34:$M$777,конвертация!D5,атс!$H$34:$H$777)</f>
        <v>342.50869217000002</v>
      </c>
      <c r="E175">
        <f>SUMIF(атс!$M$34:$M$777,конвертация!E5,атс!$H$34:$H$777)</f>
        <v>350.24847944999999</v>
      </c>
      <c r="F175">
        <f>SUMIF(атс!$M$34:$M$777,конвертация!F5,атс!$H$34:$H$777)</f>
        <v>352.79763011</v>
      </c>
      <c r="G175">
        <f>SUMIF(атс!$M$34:$M$777,конвертация!G5,атс!$H$34:$H$777)</f>
        <v>354.49083492</v>
      </c>
      <c r="H175">
        <f>SUMIF(атс!$M$34:$M$777,конвертация!H5,атс!$H$34:$H$777)</f>
        <v>344.41169702000002</v>
      </c>
      <c r="I175">
        <f>SUMIF(атс!$M$34:$M$777,конвертация!I5,атс!$H$34:$H$777)</f>
        <v>335.35331072000002</v>
      </c>
      <c r="J175">
        <f>SUMIF(атс!$M$34:$M$777,конвертация!J5,атс!$H$34:$H$777)</f>
        <v>337.40863345000002</v>
      </c>
      <c r="K175">
        <f>SUMIF(атс!$M$34:$M$777,конвертация!K5,атс!$H$34:$H$777)</f>
        <v>341.47450300999998</v>
      </c>
      <c r="L175">
        <f>SUMIF(атс!$M$34:$M$777,конвертация!L5,атс!$H$34:$H$777)</f>
        <v>333.52633853999998</v>
      </c>
      <c r="M175">
        <f>SUMIF(атс!$M$34:$M$777,конвертация!M5,атс!$H$34:$H$777)</f>
        <v>334.21615063000002</v>
      </c>
      <c r="N175">
        <f>SUMIF(атс!$M$34:$M$777,конвертация!N5,атс!$H$34:$H$777)</f>
        <v>331.66786459000002</v>
      </c>
      <c r="O175">
        <f>SUMIF(атс!$M$34:$M$777,конвертация!O5,атс!$H$34:$H$777)</f>
        <v>338.88129034999997</v>
      </c>
      <c r="P175">
        <f>SUMIF(атс!$M$34:$M$777,конвертация!P5,атс!$H$34:$H$777)</f>
        <v>336.65713268000002</v>
      </c>
      <c r="Q175">
        <f>SUMIF(атс!$M$34:$M$777,конвертация!Q5,атс!$H$34:$H$777)</f>
        <v>332.78894945000002</v>
      </c>
      <c r="R175">
        <f>SUMIF(атс!$M$34:$M$777,конвертация!R5,атс!$H$34:$H$777)</f>
        <v>330.60620236</v>
      </c>
      <c r="S175">
        <f>SUMIF(атс!$M$34:$M$777,конвертация!S5,атс!$H$34:$H$777)</f>
        <v>329.78150892000002</v>
      </c>
      <c r="T175">
        <f>SUMIF(атс!$M$34:$M$777,конвертация!T5,атс!$H$34:$H$777)</f>
        <v>316.13819792999999</v>
      </c>
      <c r="U175">
        <f>SUMIF(атс!$M$34:$M$777,конвертация!U5,атс!$H$34:$H$777)</f>
        <v>330.95138645999998</v>
      </c>
      <c r="V175">
        <f>SUMIF(атс!$M$34:$M$777,конвертация!V5,атс!$H$34:$H$777)</f>
        <v>322.06753125</v>
      </c>
      <c r="W175">
        <f>SUMIF(атс!$M$34:$M$777,конвертация!W5,атс!$H$34:$H$777)</f>
        <v>330.39753547999999</v>
      </c>
      <c r="X175">
        <f>SUMIF(атс!$M$34:$M$777,конвертация!X5,атс!$H$34:$H$777)</f>
        <v>313.06580502999998</v>
      </c>
      <c r="Y175">
        <f>SUMIF(атс!$M$34:$M$777,конвертация!Y5,атс!$H$34:$H$777)</f>
        <v>325.82371940000002</v>
      </c>
    </row>
    <row r="176" spans="1:25" x14ac:dyDescent="0.2">
      <c r="A176">
        <v>6</v>
      </c>
      <c r="B176">
        <f>SUMIF(атс!$M$34:$M$777,конвертация!B6,атс!$H$34:$H$777)</f>
        <v>361.92042860999999</v>
      </c>
      <c r="C176">
        <f>SUMIF(атс!$M$34:$M$777,конвертация!C6,атс!$H$34:$H$777)</f>
        <v>401.29639549000001</v>
      </c>
      <c r="D176">
        <f>SUMIF(атс!$M$34:$M$777,конвертация!D6,атс!$H$34:$H$777)</f>
        <v>419.65810776000001</v>
      </c>
      <c r="E176">
        <f>SUMIF(атс!$M$34:$M$777,конвертация!E6,атс!$H$34:$H$777)</f>
        <v>434.43996325000001</v>
      </c>
      <c r="F176">
        <f>SUMIF(атс!$M$34:$M$777,конвертация!F6,атс!$H$34:$H$777)</f>
        <v>435.70860912000001</v>
      </c>
      <c r="G176">
        <f>SUMIF(атс!$M$34:$M$777,конвертация!G6,атс!$H$34:$H$777)</f>
        <v>438.21046891999998</v>
      </c>
      <c r="H176">
        <f>SUMIF(атс!$M$34:$M$777,конвертация!H6,атс!$H$34:$H$777)</f>
        <v>425.31448090999999</v>
      </c>
      <c r="I176">
        <f>SUMIF(атс!$M$34:$M$777,конвертация!I6,атс!$H$34:$H$777)</f>
        <v>392.00109465000003</v>
      </c>
      <c r="J176">
        <f>SUMIF(атс!$M$34:$M$777,конвертация!J6,атс!$H$34:$H$777)</f>
        <v>344.12967125</v>
      </c>
      <c r="K176">
        <f>SUMIF(атс!$M$34:$M$777,конвертация!K6,атс!$H$34:$H$777)</f>
        <v>321.85632170000002</v>
      </c>
      <c r="L176">
        <f>SUMIF(атс!$M$34:$M$777,конвертация!L6,атс!$H$34:$H$777)</f>
        <v>321.66205093999997</v>
      </c>
      <c r="M176">
        <f>SUMIF(атс!$M$34:$M$777,конвертация!M6,атс!$H$34:$H$777)</f>
        <v>315.50625744000001</v>
      </c>
      <c r="N176">
        <f>SUMIF(атс!$M$34:$M$777,конвертация!N6,атс!$H$34:$H$777)</f>
        <v>312.57755121000002</v>
      </c>
      <c r="O176">
        <f>SUMIF(атс!$M$34:$M$777,конвертация!O6,атс!$H$34:$H$777)</f>
        <v>310.34121656000002</v>
      </c>
      <c r="P176">
        <f>SUMIF(атс!$M$34:$M$777,конвертация!P6,атс!$H$34:$H$777)</f>
        <v>306.23996320999998</v>
      </c>
      <c r="Q176">
        <f>SUMIF(атс!$M$34:$M$777,конвертация!Q6,атс!$H$34:$H$777)</f>
        <v>304.57648425999997</v>
      </c>
      <c r="R176">
        <f>SUMIF(атс!$M$34:$M$777,конвертация!R6,атс!$H$34:$H$777)</f>
        <v>301.24715175</v>
      </c>
      <c r="S176">
        <f>SUMIF(атс!$M$34:$M$777,конвертация!S6,атс!$H$34:$H$777)</f>
        <v>300.68795455999998</v>
      </c>
      <c r="T176">
        <f>SUMIF(атс!$M$34:$M$777,конвертация!T6,атс!$H$34:$H$777)</f>
        <v>302.87832892</v>
      </c>
      <c r="U176">
        <f>SUMIF(атс!$M$34:$M$777,конвертация!U6,атс!$H$34:$H$777)</f>
        <v>302.55861159</v>
      </c>
      <c r="V176">
        <f>SUMIF(атс!$M$34:$M$777,конвертация!V6,атс!$H$34:$H$777)</f>
        <v>307.65473871</v>
      </c>
      <c r="W176">
        <f>SUMIF(атс!$M$34:$M$777,конвертация!W6,атс!$H$34:$H$777)</f>
        <v>322.11670051999999</v>
      </c>
      <c r="X176">
        <f>SUMIF(атс!$M$34:$M$777,конвертация!X6,атс!$H$34:$H$777)</f>
        <v>299.33310714999999</v>
      </c>
      <c r="Y176">
        <f>SUMIF(атс!$M$34:$M$777,конвертация!Y6,атс!$H$34:$H$777)</f>
        <v>313.94553027000001</v>
      </c>
    </row>
    <row r="177" spans="1:25" x14ac:dyDescent="0.2">
      <c r="A177">
        <v>7</v>
      </c>
      <c r="B177">
        <f>SUMIF(атс!$M$34:$M$777,конвертация!B7,атс!$H$34:$H$777)</f>
        <v>353.28091905000002</v>
      </c>
      <c r="C177">
        <f>SUMIF(атс!$M$34:$M$777,конвертация!C7,атс!$H$34:$H$777)</f>
        <v>391.22274227000003</v>
      </c>
      <c r="D177">
        <f>SUMIF(атс!$M$34:$M$777,конвертация!D7,атс!$H$34:$H$777)</f>
        <v>422.52362048999998</v>
      </c>
      <c r="E177">
        <f>SUMIF(атс!$M$34:$M$777,конвертация!E7,атс!$H$34:$H$777)</f>
        <v>435.59138143000001</v>
      </c>
      <c r="F177">
        <f>SUMIF(атс!$M$34:$M$777,конвертация!F7,атс!$H$34:$H$777)</f>
        <v>436.67452648</v>
      </c>
      <c r="G177">
        <f>SUMIF(атс!$M$34:$M$777,конвертация!G7,атс!$H$34:$H$777)</f>
        <v>441.51086241000002</v>
      </c>
      <c r="H177">
        <f>SUMIF(атс!$M$34:$M$777,конвертация!H7,атс!$H$34:$H$777)</f>
        <v>429.71705953999998</v>
      </c>
      <c r="I177">
        <f>SUMIF(атс!$M$34:$M$777,конвертация!I7,атс!$H$34:$H$777)</f>
        <v>399.25319869999998</v>
      </c>
      <c r="J177">
        <f>SUMIF(атс!$M$34:$M$777,конвертация!J7,атс!$H$34:$H$777)</f>
        <v>350.03233212999999</v>
      </c>
      <c r="K177">
        <f>SUMIF(атс!$M$34:$M$777,конвертация!K7,атс!$H$34:$H$777)</f>
        <v>315.47078979999998</v>
      </c>
      <c r="L177">
        <f>SUMIF(атс!$M$34:$M$777,конвертация!L7,атс!$H$34:$H$777)</f>
        <v>317.75805272999997</v>
      </c>
      <c r="M177">
        <f>SUMIF(атс!$M$34:$M$777,конвертация!M7,атс!$H$34:$H$777)</f>
        <v>324.30154933</v>
      </c>
      <c r="N177">
        <f>SUMIF(атс!$M$34:$M$777,конвертация!N7,атс!$H$34:$H$777)</f>
        <v>320.69068376000001</v>
      </c>
      <c r="O177">
        <f>SUMIF(атс!$M$34:$M$777,конвертация!O7,атс!$H$34:$H$777)</f>
        <v>307.45833442000003</v>
      </c>
      <c r="P177">
        <f>SUMIF(атс!$M$34:$M$777,конвертация!P7,атс!$H$34:$H$777)</f>
        <v>305.30435695</v>
      </c>
      <c r="Q177">
        <f>SUMIF(атс!$M$34:$M$777,конвертация!Q7,атс!$H$34:$H$777)</f>
        <v>304.21314249</v>
      </c>
      <c r="R177">
        <f>SUMIF(атс!$M$34:$M$777,конвертация!R7,атс!$H$34:$H$777)</f>
        <v>303.30522388999998</v>
      </c>
      <c r="S177">
        <f>SUMIF(атс!$M$34:$M$777,конвертация!S7,атс!$H$34:$H$777)</f>
        <v>305.79891229999998</v>
      </c>
      <c r="T177">
        <f>SUMIF(атс!$M$34:$M$777,конвертация!T7,атс!$H$34:$H$777)</f>
        <v>308.88018288000001</v>
      </c>
      <c r="U177">
        <f>SUMIF(атс!$M$34:$M$777,конвертация!U7,атс!$H$34:$H$777)</f>
        <v>303.98313037999998</v>
      </c>
      <c r="V177">
        <f>SUMIF(атс!$M$34:$M$777,конвертация!V7,атс!$H$34:$H$777)</f>
        <v>311.65210586000001</v>
      </c>
      <c r="W177">
        <f>SUMIF(атс!$M$34:$M$777,конвертация!W7,атс!$H$34:$H$777)</f>
        <v>320.94517467999998</v>
      </c>
      <c r="X177">
        <f>SUMIF(атс!$M$34:$M$777,конвертация!X7,атс!$H$34:$H$777)</f>
        <v>304.52905371999998</v>
      </c>
      <c r="Y177">
        <f>SUMIF(атс!$M$34:$M$777,конвертация!Y7,атс!$H$34:$H$777)</f>
        <v>311.90256270999998</v>
      </c>
    </row>
    <row r="178" spans="1:25" x14ac:dyDescent="0.2">
      <c r="A178">
        <v>8</v>
      </c>
      <c r="B178">
        <f>SUMIF(атс!$M$34:$M$777,конвертация!B8,атс!$H$34:$H$777)</f>
        <v>354.61729851000001</v>
      </c>
      <c r="C178">
        <f>SUMIF(атс!$M$34:$M$777,конвертация!C8,атс!$H$34:$H$777)</f>
        <v>396.45381743000002</v>
      </c>
      <c r="D178">
        <f>SUMIF(атс!$M$34:$M$777,конвертация!D8,атс!$H$34:$H$777)</f>
        <v>423.68362685</v>
      </c>
      <c r="E178">
        <f>SUMIF(атс!$M$34:$M$777,конвертация!E8,атс!$H$34:$H$777)</f>
        <v>430.72915661000002</v>
      </c>
      <c r="F178">
        <f>SUMIF(атс!$M$34:$M$777,конвертация!F8,атс!$H$34:$H$777)</f>
        <v>438.54938976</v>
      </c>
      <c r="G178">
        <f>SUMIF(атс!$M$34:$M$777,конвертация!G8,атс!$H$34:$H$777)</f>
        <v>435.83931460000002</v>
      </c>
      <c r="H178">
        <f>SUMIF(атс!$M$34:$M$777,конвертация!H8,атс!$H$34:$H$777)</f>
        <v>404.78247169999997</v>
      </c>
      <c r="I178">
        <f>SUMIF(атс!$M$34:$M$777,конвертация!I8,атс!$H$34:$H$777)</f>
        <v>366.42606590000003</v>
      </c>
      <c r="J178">
        <f>SUMIF(атс!$M$34:$M$777,конвертация!J8,атс!$H$34:$H$777)</f>
        <v>341.36346263000001</v>
      </c>
      <c r="K178">
        <f>SUMIF(атс!$M$34:$M$777,конвертация!K8,атс!$H$34:$H$777)</f>
        <v>336.05858703000001</v>
      </c>
      <c r="L178">
        <f>SUMIF(атс!$M$34:$M$777,конвертация!L8,атс!$H$34:$H$777)</f>
        <v>335.25646946000001</v>
      </c>
      <c r="M178">
        <f>SUMIF(атс!$M$34:$M$777,конвертация!M8,атс!$H$34:$H$777)</f>
        <v>341.92071206999998</v>
      </c>
      <c r="N178">
        <f>SUMIF(атс!$M$34:$M$777,конвертация!N8,атс!$H$34:$H$777)</f>
        <v>337.35449670999998</v>
      </c>
      <c r="O178">
        <f>SUMIF(атс!$M$34:$M$777,конвертация!O8,атс!$H$34:$H$777)</f>
        <v>343.09689222999998</v>
      </c>
      <c r="P178">
        <f>SUMIF(атс!$M$34:$M$777,конвертация!P8,атс!$H$34:$H$777)</f>
        <v>339.10737576000002</v>
      </c>
      <c r="Q178">
        <f>SUMIF(атс!$M$34:$M$777,конвертация!Q8,атс!$H$34:$H$777)</f>
        <v>332.90819402</v>
      </c>
      <c r="R178">
        <f>SUMIF(атс!$M$34:$M$777,конвертация!R8,атс!$H$34:$H$777)</f>
        <v>330.33341867000001</v>
      </c>
      <c r="S178">
        <f>SUMIF(атс!$M$34:$M$777,конвертация!S8,атс!$H$34:$H$777)</f>
        <v>330.01079054000002</v>
      </c>
      <c r="T178">
        <f>SUMIF(атс!$M$34:$M$777,конвертация!T8,атс!$H$34:$H$777)</f>
        <v>331.73539387</v>
      </c>
      <c r="U178">
        <f>SUMIF(атс!$M$34:$M$777,конвертация!U8,атс!$H$34:$H$777)</f>
        <v>332.49377443999998</v>
      </c>
      <c r="V178">
        <f>SUMIF(атс!$M$34:$M$777,конвертация!V8,атс!$H$34:$H$777)</f>
        <v>337.56444680999999</v>
      </c>
      <c r="W178">
        <f>SUMIF(атс!$M$34:$M$777,конвертация!W8,атс!$H$34:$H$777)</f>
        <v>352.64681531000002</v>
      </c>
      <c r="X178">
        <f>SUMIF(атс!$M$34:$M$777,конвертация!X8,атс!$H$34:$H$777)</f>
        <v>310.71168668000001</v>
      </c>
      <c r="Y178">
        <f>SUMIF(атс!$M$34:$M$777,конвертация!Y8,атс!$H$34:$H$777)</f>
        <v>324.32129736000002</v>
      </c>
    </row>
    <row r="179" spans="1:25" x14ac:dyDescent="0.2">
      <c r="A179">
        <v>9</v>
      </c>
      <c r="B179">
        <f>SUMIF(атс!$M$34:$M$777,конвертация!B9,атс!$H$34:$H$777)</f>
        <v>344.0168602</v>
      </c>
      <c r="C179">
        <f>SUMIF(атс!$M$34:$M$777,конвертация!C9,атс!$H$34:$H$777)</f>
        <v>383.64943129</v>
      </c>
      <c r="D179">
        <f>SUMIF(атс!$M$34:$M$777,конвертация!D9,атс!$H$34:$H$777)</f>
        <v>398.39643904000002</v>
      </c>
      <c r="E179">
        <f>SUMIF(атс!$M$34:$M$777,конвертация!E9,атс!$H$34:$H$777)</f>
        <v>408.03255688000002</v>
      </c>
      <c r="F179">
        <f>SUMIF(атс!$M$34:$M$777,конвертация!F9,атс!$H$34:$H$777)</f>
        <v>414.51208183</v>
      </c>
      <c r="G179">
        <f>SUMIF(атс!$M$34:$M$777,конвертация!G9,атс!$H$34:$H$777)</f>
        <v>412.44186264000001</v>
      </c>
      <c r="H179">
        <f>SUMIF(атс!$M$34:$M$777,конвертация!H9,атс!$H$34:$H$777)</f>
        <v>383.84084842999999</v>
      </c>
      <c r="I179">
        <f>SUMIF(атс!$M$34:$M$777,конвертация!I9,атс!$H$34:$H$777)</f>
        <v>372.18596072999998</v>
      </c>
      <c r="J179">
        <f>SUMIF(атс!$M$34:$M$777,конвертация!J9,атс!$H$34:$H$777)</f>
        <v>333.51916526999997</v>
      </c>
      <c r="K179">
        <f>SUMIF(атс!$M$34:$M$777,конвертация!K9,атс!$H$34:$H$777)</f>
        <v>333.72058688999999</v>
      </c>
      <c r="L179">
        <f>SUMIF(атс!$M$34:$M$777,конвертация!L9,атс!$H$34:$H$777)</f>
        <v>339.95468635999998</v>
      </c>
      <c r="M179">
        <f>SUMIF(атс!$M$34:$M$777,конвертация!M9,атс!$H$34:$H$777)</f>
        <v>359.01872157000003</v>
      </c>
      <c r="N179">
        <f>SUMIF(атс!$M$34:$M$777,конвертация!N9,атс!$H$34:$H$777)</f>
        <v>354.94005727000001</v>
      </c>
      <c r="O179">
        <f>SUMIF(атс!$M$34:$M$777,конвертация!O9,атс!$H$34:$H$777)</f>
        <v>355.74304154999999</v>
      </c>
      <c r="P179">
        <f>SUMIF(атс!$M$34:$M$777,конвертация!P9,атс!$H$34:$H$777)</f>
        <v>352.10359913000002</v>
      </c>
      <c r="Q179">
        <f>SUMIF(атс!$M$34:$M$777,конвертация!Q9,атс!$H$34:$H$777)</f>
        <v>348.48311590999998</v>
      </c>
      <c r="R179">
        <f>SUMIF(атс!$M$34:$M$777,конвертация!R9,атс!$H$34:$H$777)</f>
        <v>347.95473924999999</v>
      </c>
      <c r="S179">
        <f>SUMIF(атс!$M$34:$M$777,конвертация!S9,атс!$H$34:$H$777)</f>
        <v>347.74254911999998</v>
      </c>
      <c r="T179">
        <f>SUMIF(атс!$M$34:$M$777,конвертация!T9,атс!$H$34:$H$777)</f>
        <v>347.17192660000001</v>
      </c>
      <c r="U179">
        <f>SUMIF(атс!$M$34:$M$777,конвертация!U9,атс!$H$34:$H$777)</f>
        <v>346.15546188000002</v>
      </c>
      <c r="V179">
        <f>SUMIF(атс!$M$34:$M$777,конвертация!V9,атс!$H$34:$H$777)</f>
        <v>352.79293386000001</v>
      </c>
      <c r="W179">
        <f>SUMIF(атс!$M$34:$M$777,конвертация!W9,атс!$H$34:$H$777)</f>
        <v>367.22137944000002</v>
      </c>
      <c r="X179">
        <f>SUMIF(атс!$M$34:$M$777,конвертация!X9,атс!$H$34:$H$777)</f>
        <v>310.98653426999999</v>
      </c>
      <c r="Y179">
        <f>SUMIF(атс!$M$34:$M$777,конвертация!Y9,атс!$H$34:$H$777)</f>
        <v>324.50586064999999</v>
      </c>
    </row>
    <row r="180" spans="1:25" x14ac:dyDescent="0.2">
      <c r="A180">
        <v>10</v>
      </c>
      <c r="B180">
        <f>SUMIF(атс!$M$34:$M$777,конвертация!B10,атс!$H$34:$H$777)</f>
        <v>357.75972824000002</v>
      </c>
      <c r="C180">
        <f>SUMIF(атс!$M$34:$M$777,конвертация!C10,атс!$H$34:$H$777)</f>
        <v>380.32760741999999</v>
      </c>
      <c r="D180">
        <f>SUMIF(атс!$M$34:$M$777,конвертация!D10,атс!$H$34:$H$777)</f>
        <v>394.17786074000003</v>
      </c>
      <c r="E180">
        <f>SUMIF(атс!$M$34:$M$777,конвертация!E10,атс!$H$34:$H$777)</f>
        <v>404.50969789999999</v>
      </c>
      <c r="F180">
        <f>SUMIF(атс!$M$34:$M$777,конвертация!F10,атс!$H$34:$H$777)</f>
        <v>412.04872606999999</v>
      </c>
      <c r="G180">
        <f>SUMIF(атс!$M$34:$M$777,конвертация!G10,атс!$H$34:$H$777)</f>
        <v>410.06137411999998</v>
      </c>
      <c r="H180">
        <f>SUMIF(атс!$M$34:$M$777,конвертация!H10,атс!$H$34:$H$777)</f>
        <v>385.32218003999998</v>
      </c>
      <c r="I180">
        <f>SUMIF(атс!$M$34:$M$777,конвертация!I10,атс!$H$34:$H$777)</f>
        <v>374.79137257999997</v>
      </c>
      <c r="J180">
        <f>SUMIF(атс!$M$34:$M$777,конвертация!J10,атс!$H$34:$H$777)</f>
        <v>332.43642905000002</v>
      </c>
      <c r="K180">
        <f>SUMIF(атс!$M$34:$M$777,конвертация!K10,атс!$H$34:$H$777)</f>
        <v>331.40680759000003</v>
      </c>
      <c r="L180">
        <f>SUMIF(атс!$M$34:$M$777,конвертация!L10,атс!$H$34:$H$777)</f>
        <v>365.19188337999998</v>
      </c>
      <c r="M180">
        <f>SUMIF(атс!$M$34:$M$777,конвертация!M10,атс!$H$34:$H$777)</f>
        <v>400.01499969000002</v>
      </c>
      <c r="N180">
        <f>SUMIF(атс!$M$34:$M$777,конвертация!N10,атс!$H$34:$H$777)</f>
        <v>396.68040873000001</v>
      </c>
      <c r="O180">
        <f>SUMIF(атс!$M$34:$M$777,конвертация!O10,атс!$H$34:$H$777)</f>
        <v>399.54979433</v>
      </c>
      <c r="P180">
        <f>SUMIF(атс!$M$34:$M$777,конвертация!P10,атс!$H$34:$H$777)</f>
        <v>387.45538528999998</v>
      </c>
      <c r="Q180">
        <f>SUMIF(атс!$M$34:$M$777,конвертация!Q10,атс!$H$34:$H$777)</f>
        <v>339.70013277999999</v>
      </c>
      <c r="R180">
        <f>SUMIF(атс!$M$34:$M$777,конвертация!R10,атс!$H$34:$H$777)</f>
        <v>349.11361714999998</v>
      </c>
      <c r="S180">
        <f>SUMIF(атс!$M$34:$M$777,конвертация!S10,атс!$H$34:$H$777)</f>
        <v>394.30778026000002</v>
      </c>
      <c r="T180">
        <f>SUMIF(атс!$M$34:$M$777,конвертация!T10,атс!$H$34:$H$777)</f>
        <v>392.94912843999998</v>
      </c>
      <c r="U180">
        <f>SUMIF(атс!$M$34:$M$777,конвертация!U10,атс!$H$34:$H$777)</f>
        <v>391.95665023999999</v>
      </c>
      <c r="V180">
        <f>SUMIF(атс!$M$34:$M$777,конвертация!V10,атс!$H$34:$H$777)</f>
        <v>396.90642914</v>
      </c>
      <c r="W180">
        <f>SUMIF(атс!$M$34:$M$777,конвертация!W10,атс!$H$34:$H$777)</f>
        <v>326.42795630000001</v>
      </c>
      <c r="X180">
        <f>SUMIF(атс!$M$34:$M$777,конвертация!X10,атс!$H$34:$H$777)</f>
        <v>307.40580541999998</v>
      </c>
      <c r="Y180">
        <f>SUMIF(атс!$M$34:$M$777,конвертация!Y10,атс!$H$34:$H$777)</f>
        <v>320.9175922</v>
      </c>
    </row>
    <row r="181" spans="1:25" x14ac:dyDescent="0.2">
      <c r="A181">
        <v>11</v>
      </c>
      <c r="B181">
        <f>SUMIF(атс!$M$34:$M$777,конвертация!B11,атс!$H$34:$H$777)</f>
        <v>356.13220816</v>
      </c>
      <c r="C181">
        <f>SUMIF(атс!$M$34:$M$777,конвертация!C11,атс!$H$34:$H$777)</f>
        <v>382.42543402000001</v>
      </c>
      <c r="D181">
        <f>SUMIF(атс!$M$34:$M$777,конвертация!D11,атс!$H$34:$H$777)</f>
        <v>398.00041735999997</v>
      </c>
      <c r="E181">
        <f>SUMIF(атс!$M$34:$M$777,конвертация!E11,атс!$H$34:$H$777)</f>
        <v>407.47028621999999</v>
      </c>
      <c r="F181">
        <f>SUMIF(атс!$M$34:$M$777,конвертация!F11,атс!$H$34:$H$777)</f>
        <v>413.69432948000002</v>
      </c>
      <c r="G181">
        <f>SUMIF(атс!$M$34:$M$777,конвертация!G11,атс!$H$34:$H$777)</f>
        <v>413.54625671999997</v>
      </c>
      <c r="H181">
        <f>SUMIF(атс!$M$34:$M$777,конвертация!H11,атс!$H$34:$H$777)</f>
        <v>386.04737333000003</v>
      </c>
      <c r="I181">
        <f>SUMIF(атс!$M$34:$M$777,конвертация!I11,атс!$H$34:$H$777)</f>
        <v>390.48816083999998</v>
      </c>
      <c r="J181">
        <f>SUMIF(атс!$M$34:$M$777,конвертация!J11,атс!$H$34:$H$777)</f>
        <v>343.96311037999999</v>
      </c>
      <c r="K181">
        <f>SUMIF(атс!$M$34:$M$777,конвертация!K11,атс!$H$34:$H$777)</f>
        <v>335.34346221999999</v>
      </c>
      <c r="L181">
        <f>SUMIF(атс!$M$34:$M$777,конвертация!L11,атс!$H$34:$H$777)</f>
        <v>332.74732509</v>
      </c>
      <c r="M181">
        <f>SUMIF(атс!$M$34:$M$777,конвертация!M11,атс!$H$34:$H$777)</f>
        <v>323.36426756999998</v>
      </c>
      <c r="N181">
        <f>SUMIF(атс!$M$34:$M$777,конвертация!N11,атс!$H$34:$H$777)</f>
        <v>318.38319409000002</v>
      </c>
      <c r="O181">
        <f>SUMIF(атс!$M$34:$M$777,конвертация!O11,атс!$H$34:$H$777)</f>
        <v>327.95124654</v>
      </c>
      <c r="P181">
        <f>SUMIF(атс!$M$34:$M$777,конвертация!P11,атс!$H$34:$H$777)</f>
        <v>335.00981043000002</v>
      </c>
      <c r="Q181">
        <f>SUMIF(атс!$M$34:$M$777,конвертация!Q11,атс!$H$34:$H$777)</f>
        <v>324.69322245000001</v>
      </c>
      <c r="R181">
        <f>SUMIF(атс!$M$34:$M$777,конвертация!R11,атс!$H$34:$H$777)</f>
        <v>319.18894182999998</v>
      </c>
      <c r="S181">
        <f>SUMIF(атс!$M$34:$M$777,конвертация!S11,атс!$H$34:$H$777)</f>
        <v>315.77810264999999</v>
      </c>
      <c r="T181">
        <f>SUMIF(атс!$M$34:$M$777,конвертация!T11,атс!$H$34:$H$777)</f>
        <v>310.17697119000002</v>
      </c>
      <c r="U181">
        <f>SUMIF(атс!$M$34:$M$777,конвертация!U11,атс!$H$34:$H$777)</f>
        <v>307.40994052000002</v>
      </c>
      <c r="V181">
        <f>SUMIF(атс!$M$34:$M$777,конвертация!V11,атс!$H$34:$H$777)</f>
        <v>311.63226126000001</v>
      </c>
      <c r="W181">
        <f>SUMIF(атс!$M$34:$M$777,конвертация!W11,атс!$H$34:$H$777)</f>
        <v>317.17103623999998</v>
      </c>
      <c r="X181">
        <f>SUMIF(атс!$M$34:$M$777,конвертация!X11,атс!$H$34:$H$777)</f>
        <v>298.83201617999998</v>
      </c>
      <c r="Y181">
        <f>SUMIF(атс!$M$34:$M$777,конвертация!Y11,атс!$H$34:$H$777)</f>
        <v>327.84374602999998</v>
      </c>
    </row>
    <row r="182" spans="1:25" x14ac:dyDescent="0.2">
      <c r="A182">
        <v>12</v>
      </c>
      <c r="B182">
        <f>SUMIF(атс!$M$34:$M$777,конвертация!B12,атс!$H$34:$H$777)</f>
        <v>365.37523442999998</v>
      </c>
      <c r="C182">
        <f>SUMIF(атс!$M$34:$M$777,конвертация!C12,атс!$H$34:$H$777)</f>
        <v>395.35653445999998</v>
      </c>
      <c r="D182">
        <f>SUMIF(атс!$M$34:$M$777,конвертация!D12,атс!$H$34:$H$777)</f>
        <v>406.49978050999999</v>
      </c>
      <c r="E182">
        <f>SUMIF(атс!$M$34:$M$777,конвертация!E12,атс!$H$34:$H$777)</f>
        <v>413.42442440999997</v>
      </c>
      <c r="F182">
        <f>SUMIF(атс!$M$34:$M$777,конвертация!F12,атс!$H$34:$H$777)</f>
        <v>422.44731460000003</v>
      </c>
      <c r="G182">
        <f>SUMIF(атс!$M$34:$M$777,конвертация!G12,атс!$H$34:$H$777)</f>
        <v>419.46180830999998</v>
      </c>
      <c r="H182">
        <f>SUMIF(атс!$M$34:$M$777,конвертация!H12,атс!$H$34:$H$777)</f>
        <v>401.59136612999998</v>
      </c>
      <c r="I182">
        <f>SUMIF(атс!$M$34:$M$777,конвертация!I12,атс!$H$34:$H$777)</f>
        <v>397.13022009000002</v>
      </c>
      <c r="J182">
        <f>SUMIF(атс!$M$34:$M$777,конвертация!J12,атс!$H$34:$H$777)</f>
        <v>357.72111665</v>
      </c>
      <c r="K182">
        <f>SUMIF(атс!$M$34:$M$777,конвертация!K12,атс!$H$34:$H$777)</f>
        <v>337.97425742000001</v>
      </c>
      <c r="L182">
        <f>SUMIF(атс!$M$34:$M$777,конвертация!L12,атс!$H$34:$H$777)</f>
        <v>333.05685801999999</v>
      </c>
      <c r="M182">
        <f>SUMIF(атс!$M$34:$M$777,конвертация!M12,атс!$H$34:$H$777)</f>
        <v>342.15910829000001</v>
      </c>
      <c r="N182">
        <f>SUMIF(атс!$M$34:$M$777,конвертация!N12,атс!$H$34:$H$777)</f>
        <v>338.11222283000001</v>
      </c>
      <c r="O182">
        <f>SUMIF(атс!$M$34:$M$777,конвертация!O12,атс!$H$34:$H$777)</f>
        <v>342.41585286999998</v>
      </c>
      <c r="P182">
        <f>SUMIF(атс!$M$34:$M$777,конвертация!P12,атс!$H$34:$H$777)</f>
        <v>342.74355370000001</v>
      </c>
      <c r="Q182">
        <f>SUMIF(атс!$M$34:$M$777,конвертация!Q12,атс!$H$34:$H$777)</f>
        <v>341.55530248999997</v>
      </c>
      <c r="R182">
        <f>SUMIF(атс!$M$34:$M$777,конвертация!R12,атс!$H$34:$H$777)</f>
        <v>339.22483299999999</v>
      </c>
      <c r="S182">
        <f>SUMIF(атс!$M$34:$M$777,конвертация!S12,атс!$H$34:$H$777)</f>
        <v>337.64473027999998</v>
      </c>
      <c r="T182">
        <f>SUMIF(атс!$M$34:$M$777,конвертация!T12,атс!$H$34:$H$777)</f>
        <v>314.78894051999998</v>
      </c>
      <c r="U182">
        <f>SUMIF(атс!$M$34:$M$777,конвертация!U12,атс!$H$34:$H$777)</f>
        <v>285.85187722000001</v>
      </c>
      <c r="V182">
        <f>SUMIF(атс!$M$34:$M$777,конвертация!V12,атс!$H$34:$H$777)</f>
        <v>301.07549763999998</v>
      </c>
      <c r="W182">
        <f>SUMIF(атс!$M$34:$M$777,конвертация!W12,атс!$H$34:$H$777)</f>
        <v>314.23829072000001</v>
      </c>
      <c r="X182">
        <f>SUMIF(атс!$M$34:$M$777,конвертация!X12,атс!$H$34:$H$777)</f>
        <v>308.48942507999999</v>
      </c>
      <c r="Y182">
        <f>SUMIF(атс!$M$34:$M$777,конвертация!Y12,атс!$H$34:$H$777)</f>
        <v>341.67891544000003</v>
      </c>
    </row>
    <row r="183" spans="1:25" x14ac:dyDescent="0.2">
      <c r="A183">
        <v>13</v>
      </c>
      <c r="B183">
        <f>SUMIF(атс!$M$34:$M$777,конвертация!B13,атс!$H$34:$H$777)</f>
        <v>363.44421367000001</v>
      </c>
      <c r="C183">
        <f>SUMIF(атс!$M$34:$M$777,конвертация!C13,атс!$H$34:$H$777)</f>
        <v>397.26834315000002</v>
      </c>
      <c r="D183">
        <f>SUMIF(атс!$M$34:$M$777,конвертация!D13,атс!$H$34:$H$777)</f>
        <v>405.79944166000001</v>
      </c>
      <c r="E183">
        <f>SUMIF(атс!$M$34:$M$777,конвертация!E13,атс!$H$34:$H$777)</f>
        <v>417.60602017999997</v>
      </c>
      <c r="F183">
        <f>SUMIF(атс!$M$34:$M$777,конвертация!F13,атс!$H$34:$H$777)</f>
        <v>419.12355048000001</v>
      </c>
      <c r="G183">
        <f>SUMIF(атс!$M$34:$M$777,конвертация!G13,атс!$H$34:$H$777)</f>
        <v>418.32980603999999</v>
      </c>
      <c r="H183">
        <f>SUMIF(атс!$M$34:$M$777,конвертация!H13,атс!$H$34:$H$777)</f>
        <v>403.34545266999999</v>
      </c>
      <c r="I183">
        <f>SUMIF(атс!$M$34:$M$777,конвертация!I13,атс!$H$34:$H$777)</f>
        <v>407.86511975000002</v>
      </c>
      <c r="J183">
        <f>SUMIF(атс!$M$34:$M$777,конвертация!J13,атс!$H$34:$H$777)</f>
        <v>367.54409215999999</v>
      </c>
      <c r="K183">
        <f>SUMIF(атс!$M$34:$M$777,конвертация!K13,атс!$H$34:$H$777)</f>
        <v>340.81782191000002</v>
      </c>
      <c r="L183">
        <f>SUMIF(атс!$M$34:$M$777,конвертация!L13,атс!$H$34:$H$777)</f>
        <v>342.15491780999997</v>
      </c>
      <c r="M183">
        <f>SUMIF(атс!$M$34:$M$777,конвертация!M13,атс!$H$34:$H$777)</f>
        <v>332.02748278000001</v>
      </c>
      <c r="N183">
        <f>SUMIF(атс!$M$34:$M$777,конвертация!N13,атс!$H$34:$H$777)</f>
        <v>319.28510763000003</v>
      </c>
      <c r="O183">
        <f>SUMIF(атс!$M$34:$M$777,конвертация!O13,атс!$H$34:$H$777)</f>
        <v>317.96068428000001</v>
      </c>
      <c r="P183">
        <f>SUMIF(атс!$M$34:$M$777,конвертация!P13,атс!$H$34:$H$777)</f>
        <v>311.48795396000003</v>
      </c>
      <c r="Q183">
        <f>SUMIF(атс!$M$34:$M$777,конвертация!Q13,атс!$H$34:$H$777)</f>
        <v>311.56566892000001</v>
      </c>
      <c r="R183">
        <f>SUMIF(атс!$M$34:$M$777,конвертация!R13,атс!$H$34:$H$777)</f>
        <v>311.7135523</v>
      </c>
      <c r="S183">
        <f>SUMIF(атс!$M$34:$M$777,конвертация!S13,атс!$H$34:$H$777)</f>
        <v>313.21215804000002</v>
      </c>
      <c r="T183">
        <f>SUMIF(атс!$M$34:$M$777,конвертация!T13,атс!$H$34:$H$777)</f>
        <v>315.68528454</v>
      </c>
      <c r="U183">
        <f>SUMIF(атс!$M$34:$M$777,конвертация!U13,атс!$H$34:$H$777)</f>
        <v>317.26011936999998</v>
      </c>
      <c r="V183">
        <f>SUMIF(атс!$M$34:$M$777,конвертация!V13,атс!$H$34:$H$777)</f>
        <v>327.22451690000003</v>
      </c>
      <c r="W183">
        <f>SUMIF(атс!$M$34:$M$777,конвертация!W13,атс!$H$34:$H$777)</f>
        <v>335.58701604999999</v>
      </c>
      <c r="X183">
        <f>SUMIF(атс!$M$34:$M$777,конвертация!X13,атс!$H$34:$H$777)</f>
        <v>313.32508661999998</v>
      </c>
      <c r="Y183">
        <f>SUMIF(атс!$M$34:$M$777,конвертация!Y13,атс!$H$34:$H$777)</f>
        <v>329.60445980999998</v>
      </c>
    </row>
    <row r="184" spans="1:25" x14ac:dyDescent="0.2">
      <c r="A184">
        <v>14</v>
      </c>
      <c r="B184">
        <f>SUMIF(атс!$M$34:$M$777,конвертация!B14,атс!$H$34:$H$777)</f>
        <v>360.49938242000002</v>
      </c>
      <c r="C184">
        <f>SUMIF(атс!$M$34:$M$777,конвертация!C14,атс!$H$34:$H$777)</f>
        <v>390.39807249</v>
      </c>
      <c r="D184">
        <f>SUMIF(атс!$M$34:$M$777,конвертация!D14,атс!$H$34:$H$777)</f>
        <v>405.57846212999999</v>
      </c>
      <c r="E184">
        <f>SUMIF(атс!$M$34:$M$777,конвертация!E14,атс!$H$34:$H$777)</f>
        <v>415.91009725999999</v>
      </c>
      <c r="F184">
        <f>SUMIF(атс!$M$34:$M$777,конвертация!F14,атс!$H$34:$H$777)</f>
        <v>419.93363873999999</v>
      </c>
      <c r="G184">
        <f>SUMIF(атс!$M$34:$M$777,конвертация!G14,атс!$H$34:$H$777)</f>
        <v>422.067588</v>
      </c>
      <c r="H184">
        <f>SUMIF(атс!$M$34:$M$777,конвертация!H14,атс!$H$34:$H$777)</f>
        <v>406.70865894999997</v>
      </c>
      <c r="I184">
        <f>SUMIF(атс!$M$34:$M$777,конвертация!I14,атс!$H$34:$H$777)</f>
        <v>409.09345990999998</v>
      </c>
      <c r="J184">
        <f>SUMIF(атс!$M$34:$M$777,конвертация!J14,атс!$H$34:$H$777)</f>
        <v>364.27058326000002</v>
      </c>
      <c r="K184">
        <f>SUMIF(атс!$M$34:$M$777,конвертация!K14,атс!$H$34:$H$777)</f>
        <v>322.53617928</v>
      </c>
      <c r="L184">
        <f>SUMIF(атс!$M$34:$M$777,конвертация!L14,атс!$H$34:$H$777)</f>
        <v>313.16703187000002</v>
      </c>
      <c r="M184">
        <f>SUMIF(атс!$M$34:$M$777,конвертация!M14,атс!$H$34:$H$777)</f>
        <v>334.51301877999998</v>
      </c>
      <c r="N184">
        <f>SUMIF(атс!$M$34:$M$777,конвертация!N14,атс!$H$34:$H$777)</f>
        <v>333.22613065000002</v>
      </c>
      <c r="O184">
        <f>SUMIF(атс!$M$34:$M$777,конвертация!O14,атс!$H$34:$H$777)</f>
        <v>336.25064153</v>
      </c>
      <c r="P184">
        <f>SUMIF(атс!$M$34:$M$777,конвертация!P14,атс!$H$34:$H$777)</f>
        <v>333.40603978000001</v>
      </c>
      <c r="Q184">
        <f>SUMIF(атс!$M$34:$M$777,конвертация!Q14,атс!$H$34:$H$777)</f>
        <v>333.15497157999999</v>
      </c>
      <c r="R184">
        <f>SUMIF(атс!$M$34:$M$777,конвертация!R14,атс!$H$34:$H$777)</f>
        <v>331.32644372999999</v>
      </c>
      <c r="S184">
        <f>SUMIF(атс!$M$34:$M$777,конвертация!S14,атс!$H$34:$H$777)</f>
        <v>336.20784727</v>
      </c>
      <c r="T184">
        <f>SUMIF(атс!$M$34:$M$777,конвертация!T14,атс!$H$34:$H$777)</f>
        <v>336.08854695000002</v>
      </c>
      <c r="U184">
        <f>SUMIF(атс!$M$34:$M$777,конвертация!U14,атс!$H$34:$H$777)</f>
        <v>339.37125750000001</v>
      </c>
      <c r="V184">
        <f>SUMIF(атс!$M$34:$M$777,конвертация!V14,атс!$H$34:$H$777)</f>
        <v>325.94437584000002</v>
      </c>
      <c r="W184">
        <f>SUMIF(атс!$M$34:$M$777,конвертация!W14,атс!$H$34:$H$777)</f>
        <v>306.71171614000002</v>
      </c>
      <c r="X184">
        <f>SUMIF(атс!$M$34:$M$777,конвертация!X14,атс!$H$34:$H$777)</f>
        <v>306.01422651000001</v>
      </c>
      <c r="Y184">
        <f>SUMIF(атс!$M$34:$M$777,конвертация!Y14,атс!$H$34:$H$777)</f>
        <v>350.99050376999998</v>
      </c>
    </row>
    <row r="185" spans="1:25" x14ac:dyDescent="0.2">
      <c r="A185">
        <v>15</v>
      </c>
      <c r="B185">
        <f>SUMIF(атс!$M$34:$M$777,конвертация!B15,атс!$H$34:$H$777)</f>
        <v>373.49103799</v>
      </c>
      <c r="C185">
        <f>SUMIF(атс!$M$34:$M$777,конвертация!C15,атс!$H$34:$H$777)</f>
        <v>402.22975044999998</v>
      </c>
      <c r="D185">
        <f>SUMIF(атс!$M$34:$M$777,конвертация!D15,атс!$H$34:$H$777)</f>
        <v>397.00906965000001</v>
      </c>
      <c r="E185">
        <f>SUMIF(атс!$M$34:$M$777,конвертация!E15,атс!$H$34:$H$777)</f>
        <v>410.75683534000001</v>
      </c>
      <c r="F185">
        <f>SUMIF(атс!$M$34:$M$777,конвертация!F15,атс!$H$34:$H$777)</f>
        <v>414.20023357000002</v>
      </c>
      <c r="G185">
        <f>SUMIF(атс!$M$34:$M$777,конвертация!G15,атс!$H$34:$H$777)</f>
        <v>412.83140383</v>
      </c>
      <c r="H185">
        <f>SUMIF(атс!$M$34:$M$777,конвертация!H15,атс!$H$34:$H$777)</f>
        <v>395.5292111</v>
      </c>
      <c r="I185">
        <f>SUMIF(атс!$M$34:$M$777,конвертация!I15,атс!$H$34:$H$777)</f>
        <v>391.72243873999997</v>
      </c>
      <c r="J185">
        <f>SUMIF(атс!$M$34:$M$777,конвертация!J15,атс!$H$34:$H$777)</f>
        <v>341.03507433999999</v>
      </c>
      <c r="K185">
        <f>SUMIF(атс!$M$34:$M$777,конвертация!K15,атс!$H$34:$H$777)</f>
        <v>303.61194448999998</v>
      </c>
      <c r="L185">
        <f>SUMIF(атс!$M$34:$M$777,конвертация!L15,атс!$H$34:$H$777)</f>
        <v>279.35675128000003</v>
      </c>
      <c r="M185">
        <f>SUMIF(атс!$M$34:$M$777,конвертация!M15,атс!$H$34:$H$777)</f>
        <v>276.79057198999999</v>
      </c>
      <c r="N185">
        <f>SUMIF(атс!$M$34:$M$777,конвертация!N15,атс!$H$34:$H$777)</f>
        <v>280.33871170999998</v>
      </c>
      <c r="O185">
        <f>SUMIF(атс!$M$34:$M$777,конвертация!O15,атс!$H$34:$H$777)</f>
        <v>275.14397346999999</v>
      </c>
      <c r="P185">
        <f>SUMIF(атс!$M$34:$M$777,конвертация!P15,атс!$H$34:$H$777)</f>
        <v>279.03613313</v>
      </c>
      <c r="Q185">
        <f>SUMIF(атс!$M$34:$M$777,конвертация!Q15,атс!$H$34:$H$777)</f>
        <v>280.94736756999998</v>
      </c>
      <c r="R185">
        <f>SUMIF(атс!$M$34:$M$777,конвертация!R15,атс!$H$34:$H$777)</f>
        <v>280.15539296999998</v>
      </c>
      <c r="S185">
        <f>SUMIF(атс!$M$34:$M$777,конвертация!S15,атс!$H$34:$H$777)</f>
        <v>282.61838160000002</v>
      </c>
      <c r="T185">
        <f>SUMIF(атс!$M$34:$M$777,конвертация!T15,атс!$H$34:$H$777)</f>
        <v>288.06408985000002</v>
      </c>
      <c r="U185">
        <f>SUMIF(атс!$M$34:$M$777,конвертация!U15,атс!$H$34:$H$777)</f>
        <v>286.74108792999999</v>
      </c>
      <c r="V185">
        <f>SUMIF(атс!$M$34:$M$777,конвертация!V15,атс!$H$34:$H$777)</f>
        <v>275.01160579999998</v>
      </c>
      <c r="W185">
        <f>SUMIF(атс!$M$34:$M$777,конвертация!W15,атс!$H$34:$H$777)</f>
        <v>275.52860776</v>
      </c>
      <c r="X185">
        <f>SUMIF(атс!$M$34:$M$777,конвертация!X15,атс!$H$34:$H$777)</f>
        <v>287.27708319999999</v>
      </c>
      <c r="Y185">
        <f>SUMIF(атс!$M$34:$M$777,конвертация!Y15,атс!$H$34:$H$777)</f>
        <v>328.54825145000001</v>
      </c>
    </row>
    <row r="186" spans="1:25" x14ac:dyDescent="0.2">
      <c r="A186">
        <v>16</v>
      </c>
      <c r="B186">
        <f>SUMIF(атс!$M$34:$M$777,конвертация!B16,атс!$H$34:$H$777)</f>
        <v>349.90871730999999</v>
      </c>
      <c r="C186">
        <f>SUMIF(атс!$M$34:$M$777,конвертация!C16,атс!$H$34:$H$777)</f>
        <v>380.66301341000002</v>
      </c>
      <c r="D186">
        <f>SUMIF(атс!$M$34:$M$777,конвертация!D16,атс!$H$34:$H$777)</f>
        <v>402.92482472</v>
      </c>
      <c r="E186">
        <f>SUMIF(атс!$M$34:$M$777,конвертация!E16,атс!$H$34:$H$777)</f>
        <v>413.90482144999999</v>
      </c>
      <c r="F186">
        <f>SUMIF(атс!$M$34:$M$777,конвертация!F16,атс!$H$34:$H$777)</f>
        <v>419.40802316999998</v>
      </c>
      <c r="G186">
        <f>SUMIF(атс!$M$34:$M$777,конвертация!G16,атс!$H$34:$H$777)</f>
        <v>417.98605387999999</v>
      </c>
      <c r="H186">
        <f>SUMIF(атс!$M$34:$M$777,конвертация!H16,атс!$H$34:$H$777)</f>
        <v>395.46985419999999</v>
      </c>
      <c r="I186">
        <f>SUMIF(атс!$M$34:$M$777,конвертация!I16,атс!$H$34:$H$777)</f>
        <v>372.03065462000001</v>
      </c>
      <c r="J186">
        <f>SUMIF(атс!$M$34:$M$777,конвертация!J16,атс!$H$34:$H$777)</f>
        <v>325.34761662</v>
      </c>
      <c r="K186">
        <f>SUMIF(атс!$M$34:$M$777,конвертация!K16,атс!$H$34:$H$777)</f>
        <v>296.87315217999998</v>
      </c>
      <c r="L186">
        <f>SUMIF(атс!$M$34:$M$777,конвертация!L16,атс!$H$34:$H$777)</f>
        <v>274.27857505999998</v>
      </c>
      <c r="M186">
        <f>SUMIF(атс!$M$34:$M$777,конвертация!M16,атс!$H$34:$H$777)</f>
        <v>280.53960402000001</v>
      </c>
      <c r="N186">
        <f>SUMIF(атс!$M$34:$M$777,конвертация!N16,атс!$H$34:$H$777)</f>
        <v>296.09937379000002</v>
      </c>
      <c r="O186">
        <f>SUMIF(атс!$M$34:$M$777,конвертация!O16,атс!$H$34:$H$777)</f>
        <v>306.10271924</v>
      </c>
      <c r="P186">
        <f>SUMIF(атс!$M$34:$M$777,конвертация!P16,атс!$H$34:$H$777)</f>
        <v>287.83814666000001</v>
      </c>
      <c r="Q186">
        <f>SUMIF(атс!$M$34:$M$777,конвертация!Q16,атс!$H$34:$H$777)</f>
        <v>278.56411836000001</v>
      </c>
      <c r="R186">
        <f>SUMIF(атс!$M$34:$M$777,конвертация!R16,атс!$H$34:$H$777)</f>
        <v>277.59680022999999</v>
      </c>
      <c r="S186">
        <f>SUMIF(атс!$M$34:$M$777,конвертация!S16,атс!$H$34:$H$777)</f>
        <v>280.92825152</v>
      </c>
      <c r="T186">
        <f>SUMIF(атс!$M$34:$M$777,конвертация!T16,атс!$H$34:$H$777)</f>
        <v>285.10687051000002</v>
      </c>
      <c r="U186">
        <f>SUMIF(атс!$M$34:$M$777,конвертация!U16,атс!$H$34:$H$777)</f>
        <v>287.69039550999997</v>
      </c>
      <c r="V186">
        <f>SUMIF(атс!$M$34:$M$777,конвертация!V16,атс!$H$34:$H$777)</f>
        <v>279.78431012999999</v>
      </c>
      <c r="W186">
        <f>SUMIF(атс!$M$34:$M$777,конвертация!W16,атс!$H$34:$H$777)</f>
        <v>286.25611042999998</v>
      </c>
      <c r="X186">
        <f>SUMIF(атс!$M$34:$M$777,конвертация!X16,атс!$H$34:$H$777)</f>
        <v>290.11896926999998</v>
      </c>
      <c r="Y186">
        <f>SUMIF(атс!$M$34:$M$777,конвертация!Y16,атс!$H$34:$H$777)</f>
        <v>328.45339401000001</v>
      </c>
    </row>
    <row r="187" spans="1:25" x14ac:dyDescent="0.2">
      <c r="A187">
        <v>17</v>
      </c>
      <c r="B187">
        <f>SUMIF(атс!$M$34:$M$777,конвертация!B17,атс!$H$34:$H$777)</f>
        <v>343.70715565</v>
      </c>
      <c r="C187">
        <f>SUMIF(атс!$M$34:$M$777,конвертация!C17,атс!$H$34:$H$777)</f>
        <v>381.15813608000002</v>
      </c>
      <c r="D187">
        <f>SUMIF(атс!$M$34:$M$777,конвертация!D17,атс!$H$34:$H$777)</f>
        <v>404.54639756</v>
      </c>
      <c r="E187">
        <f>SUMIF(атс!$M$34:$M$777,конвертация!E17,атс!$H$34:$H$777)</f>
        <v>414.96150714999999</v>
      </c>
      <c r="F187">
        <f>SUMIF(атс!$M$34:$M$777,конвертация!F17,атс!$H$34:$H$777)</f>
        <v>424.37163256999997</v>
      </c>
      <c r="G187">
        <f>SUMIF(атс!$M$34:$M$777,конвертация!G17,атс!$H$34:$H$777)</f>
        <v>421.91116813999997</v>
      </c>
      <c r="H187">
        <f>SUMIF(атс!$M$34:$M$777,конвертация!H17,атс!$H$34:$H$777)</f>
        <v>391.47541088999998</v>
      </c>
      <c r="I187">
        <f>SUMIF(атс!$M$34:$M$777,конвертация!I17,атс!$H$34:$H$777)</f>
        <v>365.87686359999998</v>
      </c>
      <c r="J187">
        <f>SUMIF(атс!$M$34:$M$777,конвертация!J17,атс!$H$34:$H$777)</f>
        <v>316.93696541000003</v>
      </c>
      <c r="K187">
        <f>SUMIF(атс!$M$34:$M$777,конвертация!K17,атс!$H$34:$H$777)</f>
        <v>289.32276437000002</v>
      </c>
      <c r="L187">
        <f>SUMIF(атс!$M$34:$M$777,конвертация!L17,атс!$H$34:$H$777)</f>
        <v>271.52466486999998</v>
      </c>
      <c r="M187">
        <f>SUMIF(атс!$M$34:$M$777,конвертация!M17,атс!$H$34:$H$777)</f>
        <v>265.99462579999999</v>
      </c>
      <c r="N187">
        <f>SUMIF(атс!$M$34:$M$777,конвертация!N17,атс!$H$34:$H$777)</f>
        <v>272.24063129000001</v>
      </c>
      <c r="O187">
        <f>SUMIF(атс!$M$34:$M$777,конвертация!O17,атс!$H$34:$H$777)</f>
        <v>269.39207441000002</v>
      </c>
      <c r="P187">
        <f>SUMIF(атс!$M$34:$M$777,конвертация!P17,атс!$H$34:$H$777)</f>
        <v>271.52819020999999</v>
      </c>
      <c r="Q187">
        <f>SUMIF(атс!$M$34:$M$777,конвертация!Q17,атс!$H$34:$H$777)</f>
        <v>273.22624261999999</v>
      </c>
      <c r="R187">
        <f>SUMIF(атс!$M$34:$M$777,конвертация!R17,атс!$H$34:$H$777)</f>
        <v>280.37180878999999</v>
      </c>
      <c r="S187">
        <f>SUMIF(атс!$M$34:$M$777,конвертация!S17,атс!$H$34:$H$777)</f>
        <v>290.35147395000001</v>
      </c>
      <c r="T187">
        <f>SUMIF(атс!$M$34:$M$777,конвертация!T17,атс!$H$34:$H$777)</f>
        <v>314.47347009999999</v>
      </c>
      <c r="U187">
        <f>SUMIF(атс!$M$34:$M$777,конвертация!U17,атс!$H$34:$H$777)</f>
        <v>317.79692882000001</v>
      </c>
      <c r="V187">
        <f>SUMIF(атс!$M$34:$M$777,конвертация!V17,атс!$H$34:$H$777)</f>
        <v>304.32925439000002</v>
      </c>
      <c r="W187">
        <f>SUMIF(атс!$M$34:$M$777,конвертация!W17,атс!$H$34:$H$777)</f>
        <v>298.54205236000001</v>
      </c>
      <c r="X187">
        <f>SUMIF(атс!$M$34:$M$777,конвертация!X17,атс!$H$34:$H$777)</f>
        <v>294.87110023000002</v>
      </c>
      <c r="Y187">
        <f>SUMIF(атс!$M$34:$M$777,конвертация!Y17,атс!$H$34:$H$777)</f>
        <v>326.34722980999999</v>
      </c>
    </row>
    <row r="188" spans="1:25" x14ac:dyDescent="0.2">
      <c r="A188">
        <v>18</v>
      </c>
      <c r="B188">
        <f>SUMIF(атс!$M$34:$M$777,конвертация!B18,атс!$H$34:$H$777)</f>
        <v>322.59090364000002</v>
      </c>
      <c r="C188">
        <f>SUMIF(атс!$M$34:$M$777,конвертация!C18,атс!$H$34:$H$777)</f>
        <v>347.56762949</v>
      </c>
      <c r="D188">
        <f>SUMIF(атс!$M$34:$M$777,конвертация!D18,атс!$H$34:$H$777)</f>
        <v>365.90461169000002</v>
      </c>
      <c r="E188">
        <f>SUMIF(атс!$M$34:$M$777,конвертация!E18,атс!$H$34:$H$777)</f>
        <v>374.07853084999999</v>
      </c>
      <c r="F188">
        <f>SUMIF(атс!$M$34:$M$777,конвертация!F18,атс!$H$34:$H$777)</f>
        <v>382.92058580000003</v>
      </c>
      <c r="G188">
        <f>SUMIF(атс!$M$34:$M$777,конвертация!G18,атс!$H$34:$H$777)</f>
        <v>381.24136257999999</v>
      </c>
      <c r="H188">
        <f>SUMIF(атс!$M$34:$M$777,конвертация!H18,атс!$H$34:$H$777)</f>
        <v>365.89957781999999</v>
      </c>
      <c r="I188">
        <f>SUMIF(атс!$M$34:$M$777,конвертация!I18,атс!$H$34:$H$777)</f>
        <v>338.09851701999997</v>
      </c>
      <c r="J188">
        <f>SUMIF(атс!$M$34:$M$777,конвертация!J18,атс!$H$34:$H$777)</f>
        <v>291.67720767999998</v>
      </c>
      <c r="K188">
        <f>SUMIF(атс!$M$34:$M$777,конвертация!K18,атс!$H$34:$H$777)</f>
        <v>264.62428017000002</v>
      </c>
      <c r="L188">
        <f>SUMIF(атс!$M$34:$M$777,конвертация!L18,атс!$H$34:$H$777)</f>
        <v>249.12422443</v>
      </c>
      <c r="M188">
        <f>SUMIF(атс!$M$34:$M$777,конвертация!M18,атс!$H$34:$H$777)</f>
        <v>255.83346064</v>
      </c>
      <c r="N188">
        <f>SUMIF(атс!$M$34:$M$777,конвертация!N18,атс!$H$34:$H$777)</f>
        <v>248.96199991</v>
      </c>
      <c r="O188">
        <f>SUMIF(атс!$M$34:$M$777,конвертация!O18,атс!$H$34:$H$777)</f>
        <v>251.45962301</v>
      </c>
      <c r="P188">
        <f>SUMIF(атс!$M$34:$M$777,конвертация!P18,атс!$H$34:$H$777)</f>
        <v>245.15060801000001</v>
      </c>
      <c r="Q188">
        <f>SUMIF(атс!$M$34:$M$777,конвертация!Q18,атс!$H$34:$H$777)</f>
        <v>242.42291245000001</v>
      </c>
      <c r="R188">
        <f>SUMIF(атс!$M$34:$M$777,конвертация!R18,атс!$H$34:$H$777)</f>
        <v>242.83042229</v>
      </c>
      <c r="S188">
        <f>SUMIF(атс!$M$34:$M$777,конвертация!S18,атс!$H$34:$H$777)</f>
        <v>246.02296299</v>
      </c>
      <c r="T188">
        <f>SUMIF(атс!$M$34:$M$777,конвертация!T18,атс!$H$34:$H$777)</f>
        <v>247.82184214</v>
      </c>
      <c r="U188">
        <f>SUMIF(атс!$M$34:$M$777,конвертация!U18,атс!$H$34:$H$777)</f>
        <v>246.73735563</v>
      </c>
      <c r="V188">
        <f>SUMIF(атс!$M$34:$M$777,конвертация!V18,атс!$H$34:$H$777)</f>
        <v>253.59098080000001</v>
      </c>
      <c r="W188">
        <f>SUMIF(атс!$M$34:$M$777,конвертация!W18,атс!$H$34:$H$777)</f>
        <v>265.79115538000002</v>
      </c>
      <c r="X188">
        <f>SUMIF(атс!$M$34:$M$777,конвертация!X18,атс!$H$34:$H$777)</f>
        <v>256.41358860999998</v>
      </c>
      <c r="Y188">
        <f>SUMIF(атс!$M$34:$M$777,конвертация!Y18,атс!$H$34:$H$777)</f>
        <v>288.90730748999999</v>
      </c>
    </row>
    <row r="189" spans="1:25" x14ac:dyDescent="0.2">
      <c r="A189">
        <v>19</v>
      </c>
      <c r="B189">
        <f>SUMIF(атс!$M$34:$M$777,конвертация!B19,атс!$H$34:$H$777)</f>
        <v>328.64050768999999</v>
      </c>
      <c r="C189">
        <f>SUMIF(атс!$M$34:$M$777,конвертация!C19,атс!$H$34:$H$777)</f>
        <v>360.83745174000001</v>
      </c>
      <c r="D189">
        <f>SUMIF(атс!$M$34:$M$777,конвертация!D19,атс!$H$34:$H$777)</f>
        <v>380.57681795000002</v>
      </c>
      <c r="E189">
        <f>SUMIF(атс!$M$34:$M$777,конвертация!E19,атс!$H$34:$H$777)</f>
        <v>380.29695215999999</v>
      </c>
      <c r="F189">
        <f>SUMIF(атс!$M$34:$M$777,конвертация!F19,атс!$H$34:$H$777)</f>
        <v>385.79980913000003</v>
      </c>
      <c r="G189">
        <f>SUMIF(атс!$M$34:$M$777,конвертация!G19,атс!$H$34:$H$777)</f>
        <v>377.93532494999999</v>
      </c>
      <c r="H189">
        <f>SUMIF(атс!$M$34:$M$777,конвертация!H19,атс!$H$34:$H$777)</f>
        <v>360.16168864999997</v>
      </c>
      <c r="I189">
        <f>SUMIF(атс!$M$34:$M$777,конвертация!I19,атс!$H$34:$H$777)</f>
        <v>324.06012416999999</v>
      </c>
      <c r="J189">
        <f>SUMIF(атс!$M$34:$M$777,конвертация!J19,атс!$H$34:$H$777)</f>
        <v>286.55094666000002</v>
      </c>
      <c r="K189">
        <f>SUMIF(атс!$M$34:$M$777,конвертация!K19,атс!$H$34:$H$777)</f>
        <v>255.69298444</v>
      </c>
      <c r="L189">
        <f>SUMIF(атс!$M$34:$M$777,конвертация!L19,атс!$H$34:$H$777)</f>
        <v>247.07134102000001</v>
      </c>
      <c r="M189">
        <f>SUMIF(атс!$M$34:$M$777,конвертация!M19,атс!$H$34:$H$777)</f>
        <v>248.79519759999999</v>
      </c>
      <c r="N189">
        <f>SUMIF(атс!$M$34:$M$777,конвертация!N19,атс!$H$34:$H$777)</f>
        <v>262.30151322</v>
      </c>
      <c r="O189">
        <f>SUMIF(атс!$M$34:$M$777,конвертация!O19,атс!$H$34:$H$777)</f>
        <v>270.71468564000003</v>
      </c>
      <c r="P189">
        <f>SUMIF(атс!$M$34:$M$777,конвертация!P19,атс!$H$34:$H$777)</f>
        <v>269.74632049000002</v>
      </c>
      <c r="Q189">
        <f>SUMIF(атс!$M$34:$M$777,конвертация!Q19,атс!$H$34:$H$777)</f>
        <v>272.99421242</v>
      </c>
      <c r="R189">
        <f>SUMIF(атс!$M$34:$M$777,конвертация!R19,атс!$H$34:$H$777)</f>
        <v>270.86746681</v>
      </c>
      <c r="S189">
        <f>SUMIF(атс!$M$34:$M$777,конвертация!S19,атс!$H$34:$H$777)</f>
        <v>268.83969963999999</v>
      </c>
      <c r="T189">
        <f>SUMIF(атс!$M$34:$M$777,конвертация!T19,атс!$H$34:$H$777)</f>
        <v>265.53901574999998</v>
      </c>
      <c r="U189">
        <f>SUMIF(атс!$M$34:$M$777,конвертация!U19,атс!$H$34:$H$777)</f>
        <v>268.83649302999999</v>
      </c>
      <c r="V189">
        <f>SUMIF(атс!$M$34:$M$777,конвертация!V19,атс!$H$34:$H$777)</f>
        <v>269.55845691000002</v>
      </c>
      <c r="W189">
        <f>SUMIF(атс!$M$34:$M$777,конвертация!W19,атс!$H$34:$H$777)</f>
        <v>267.80130030999999</v>
      </c>
      <c r="X189">
        <f>SUMIF(атс!$M$34:$M$777,конвертация!X19,атс!$H$34:$H$777)</f>
        <v>249.42981767000001</v>
      </c>
      <c r="Y189">
        <f>SUMIF(атс!$M$34:$M$777,конвертация!Y19,атс!$H$34:$H$777)</f>
        <v>267.12112796999997</v>
      </c>
    </row>
    <row r="190" spans="1:25" x14ac:dyDescent="0.2">
      <c r="A190">
        <v>20</v>
      </c>
      <c r="B190">
        <f>SUMIF(атс!$M$34:$M$777,конвертация!B20,атс!$H$34:$H$777)</f>
        <v>283.28939746999998</v>
      </c>
      <c r="C190">
        <f>SUMIF(атс!$M$34:$M$777,конвертация!C20,атс!$H$34:$H$777)</f>
        <v>290.64603076999998</v>
      </c>
      <c r="D190">
        <f>SUMIF(атс!$M$34:$M$777,конвертация!D20,атс!$H$34:$H$777)</f>
        <v>311.53496436</v>
      </c>
      <c r="E190">
        <f>SUMIF(атс!$M$34:$M$777,конвертация!E20,атс!$H$34:$H$777)</f>
        <v>321.81738396999998</v>
      </c>
      <c r="F190">
        <f>SUMIF(атс!$M$34:$M$777,конвертация!F20,атс!$H$34:$H$777)</f>
        <v>325.09796998000002</v>
      </c>
      <c r="G190">
        <f>SUMIF(атс!$M$34:$M$777,конвертация!G20,атс!$H$34:$H$777)</f>
        <v>322.72320070000001</v>
      </c>
      <c r="H190">
        <f>SUMIF(атс!$M$34:$M$777,конвертация!H20,атс!$H$34:$H$777)</f>
        <v>324.98926252000001</v>
      </c>
      <c r="I190">
        <f>SUMIF(атс!$M$34:$M$777,конвертация!I20,атс!$H$34:$H$777)</f>
        <v>319.01197690999999</v>
      </c>
      <c r="J190">
        <f>SUMIF(атс!$M$34:$M$777,конвертация!J20,атс!$H$34:$H$777)</f>
        <v>292.18990558000002</v>
      </c>
      <c r="K190">
        <f>SUMIF(атс!$M$34:$M$777,конвертация!K20,атс!$H$34:$H$777)</f>
        <v>268.57759461000001</v>
      </c>
      <c r="L190">
        <f>SUMIF(атс!$M$34:$M$777,конвертация!L20,атс!$H$34:$H$777)</f>
        <v>258.51739434000001</v>
      </c>
      <c r="M190">
        <f>SUMIF(атс!$M$34:$M$777,конвертация!M20,атс!$H$34:$H$777)</f>
        <v>313.27594395</v>
      </c>
      <c r="N190">
        <f>SUMIF(атс!$M$34:$M$777,конвертация!N20,атс!$H$34:$H$777)</f>
        <v>311.18215420000001</v>
      </c>
      <c r="O190">
        <f>SUMIF(атс!$M$34:$M$777,конвертация!O20,атс!$H$34:$H$777)</f>
        <v>309.97623246000001</v>
      </c>
      <c r="P190">
        <f>SUMIF(атс!$M$34:$M$777,конвертация!P20,атс!$H$34:$H$777)</f>
        <v>296.47574486000002</v>
      </c>
      <c r="Q190">
        <f>SUMIF(атс!$M$34:$M$777,конвертация!Q20,атс!$H$34:$H$777)</f>
        <v>292.49134910999999</v>
      </c>
      <c r="R190">
        <f>SUMIF(атс!$M$34:$M$777,конвертация!R20,атс!$H$34:$H$777)</f>
        <v>280.46025873999997</v>
      </c>
      <c r="S190">
        <f>SUMIF(атс!$M$34:$M$777,конвертация!S20,атс!$H$34:$H$777)</f>
        <v>269.75585274000002</v>
      </c>
      <c r="T190">
        <f>SUMIF(атс!$M$34:$M$777,конвертация!T20,атс!$H$34:$H$777)</f>
        <v>269.94177868000003</v>
      </c>
      <c r="U190">
        <f>SUMIF(атс!$M$34:$M$777,конвертация!U20,атс!$H$34:$H$777)</f>
        <v>269.55138994999999</v>
      </c>
      <c r="V190">
        <f>SUMIF(атс!$M$34:$M$777,конвертация!V20,атс!$H$34:$H$777)</f>
        <v>267.53215038000002</v>
      </c>
      <c r="W190">
        <f>SUMIF(атс!$M$34:$M$777,конвертация!W20,атс!$H$34:$H$777)</f>
        <v>275.16531246</v>
      </c>
      <c r="X190">
        <f>SUMIF(атс!$M$34:$M$777,конвертация!X20,атс!$H$34:$H$777)</f>
        <v>270.36143691000001</v>
      </c>
      <c r="Y190">
        <f>SUMIF(атс!$M$34:$M$777,конвертация!Y20,атс!$H$34:$H$777)</f>
        <v>290.58775573999998</v>
      </c>
    </row>
    <row r="191" spans="1:25" x14ac:dyDescent="0.2">
      <c r="A191">
        <v>21</v>
      </c>
      <c r="B191">
        <f>SUMIF(атс!$M$34:$M$777,конвертация!B21,атс!$H$34:$H$777)</f>
        <v>335.86092043999997</v>
      </c>
      <c r="C191">
        <f>SUMIF(атс!$M$34:$M$777,конвертация!C21,атс!$H$34:$H$777)</f>
        <v>365.70375225999999</v>
      </c>
      <c r="D191">
        <f>SUMIF(атс!$M$34:$M$777,конвертация!D21,атс!$H$34:$H$777)</f>
        <v>392.05056524000003</v>
      </c>
      <c r="E191">
        <f>SUMIF(атс!$M$34:$M$777,конвертация!E21,атс!$H$34:$H$777)</f>
        <v>403.31106863000002</v>
      </c>
      <c r="F191">
        <f>SUMIF(атс!$M$34:$M$777,конвертация!F21,атс!$H$34:$H$777)</f>
        <v>407.61645428000003</v>
      </c>
      <c r="G191">
        <f>SUMIF(атс!$M$34:$M$777,конвертация!G21,атс!$H$34:$H$777)</f>
        <v>405.22486249000002</v>
      </c>
      <c r="H191">
        <f>SUMIF(атс!$M$34:$M$777,конвертация!H21,атс!$H$34:$H$777)</f>
        <v>395.78440031000002</v>
      </c>
      <c r="I191">
        <f>SUMIF(атс!$M$34:$M$777,конвертация!I21,атс!$H$34:$H$777)</f>
        <v>376.66299350999998</v>
      </c>
      <c r="J191">
        <f>SUMIF(атс!$M$34:$M$777,конвертация!J21,атс!$H$34:$H$777)</f>
        <v>331.08189071999999</v>
      </c>
      <c r="K191">
        <f>SUMIF(атс!$M$34:$M$777,конвертация!K21,атс!$H$34:$H$777)</f>
        <v>287.52543524999999</v>
      </c>
      <c r="L191">
        <f>SUMIF(атс!$M$34:$M$777,конвертация!L21,атс!$H$34:$H$777)</f>
        <v>285.67717936000003</v>
      </c>
      <c r="M191">
        <f>SUMIF(атс!$M$34:$M$777,конвертация!M21,атс!$H$34:$H$777)</f>
        <v>312.84909629999999</v>
      </c>
      <c r="N191">
        <f>SUMIF(атс!$M$34:$M$777,конвертация!N21,атс!$H$34:$H$777)</f>
        <v>315.00193386000001</v>
      </c>
      <c r="O191">
        <f>SUMIF(атс!$M$34:$M$777,конвертация!O21,атс!$H$34:$H$777)</f>
        <v>318.57659315000001</v>
      </c>
      <c r="P191">
        <f>SUMIF(атс!$M$34:$M$777,конвертация!P21,атс!$H$34:$H$777)</f>
        <v>309.36109085999999</v>
      </c>
      <c r="Q191">
        <f>SUMIF(атс!$M$34:$M$777,конвертация!Q21,атс!$H$34:$H$777)</f>
        <v>308.51124458999999</v>
      </c>
      <c r="R191">
        <f>SUMIF(атс!$M$34:$M$777,конвертация!R21,атс!$H$34:$H$777)</f>
        <v>302.87339492000001</v>
      </c>
      <c r="S191">
        <f>SUMIF(атс!$M$34:$M$777,конвертация!S21,атс!$H$34:$H$777)</f>
        <v>301.25540482999997</v>
      </c>
      <c r="T191">
        <f>SUMIF(атс!$M$34:$M$777,конвертация!T21,атс!$H$34:$H$777)</f>
        <v>302.12231833999999</v>
      </c>
      <c r="U191">
        <f>SUMIF(атс!$M$34:$M$777,конвертация!U21,атс!$H$34:$H$777)</f>
        <v>305.62118378999998</v>
      </c>
      <c r="V191">
        <f>SUMIF(атс!$M$34:$M$777,конвертация!V21,атс!$H$34:$H$777)</f>
        <v>277.78818519999999</v>
      </c>
      <c r="W191">
        <f>SUMIF(атс!$M$34:$M$777,конвертация!W21,атс!$H$34:$H$777)</f>
        <v>328.74629572999999</v>
      </c>
      <c r="X191">
        <f>SUMIF(атс!$M$34:$M$777,конвертация!X21,атс!$H$34:$H$777)</f>
        <v>307.91529982999998</v>
      </c>
      <c r="Y191">
        <f>SUMIF(атс!$M$34:$M$777,конвертация!Y21,атс!$H$34:$H$777)</f>
        <v>287.73951029</v>
      </c>
    </row>
    <row r="192" spans="1:25" x14ac:dyDescent="0.2">
      <c r="A192">
        <v>22</v>
      </c>
      <c r="B192">
        <f>SUMIF(атс!$M$34:$M$777,конвертация!B22,атс!$H$34:$H$777)</f>
        <v>294.93924072999999</v>
      </c>
      <c r="C192">
        <f>SUMIF(атс!$M$34:$M$777,конвертация!C22,атс!$H$34:$H$777)</f>
        <v>330.60231902999999</v>
      </c>
      <c r="D192">
        <f>SUMIF(атс!$M$34:$M$777,конвертация!D22,атс!$H$34:$H$777)</f>
        <v>349.72607906000002</v>
      </c>
      <c r="E192">
        <f>SUMIF(атс!$M$34:$M$777,конвертация!E22,атс!$H$34:$H$777)</f>
        <v>348.97121837999998</v>
      </c>
      <c r="F192">
        <f>SUMIF(атс!$M$34:$M$777,конвертация!F22,атс!$H$34:$H$777)</f>
        <v>358.13243955000002</v>
      </c>
      <c r="G192">
        <f>SUMIF(атс!$M$34:$M$777,конвертация!G22,атс!$H$34:$H$777)</f>
        <v>364.51064101999998</v>
      </c>
      <c r="H192">
        <f>SUMIF(атс!$M$34:$M$777,конвертация!H22,атс!$H$34:$H$777)</f>
        <v>337.51990598999998</v>
      </c>
      <c r="I192">
        <f>SUMIF(атс!$M$34:$M$777,конвертация!I22,атс!$H$34:$H$777)</f>
        <v>318.28990096000001</v>
      </c>
      <c r="J192">
        <f>SUMIF(атс!$M$34:$M$777,конвертация!J22,атс!$H$34:$H$777)</f>
        <v>272.90548433999999</v>
      </c>
      <c r="K192">
        <f>SUMIF(атс!$M$34:$M$777,конвертация!K22,атс!$H$34:$H$777)</f>
        <v>250.94050927999999</v>
      </c>
      <c r="L192">
        <f>SUMIF(атс!$M$34:$M$777,конвертация!L22,атс!$H$34:$H$777)</f>
        <v>261.63503754999999</v>
      </c>
      <c r="M192">
        <f>SUMIF(атс!$M$34:$M$777,конвертация!M22,атс!$H$34:$H$777)</f>
        <v>283.34328613999998</v>
      </c>
      <c r="N192">
        <f>SUMIF(атс!$M$34:$M$777,конвертация!N22,атс!$H$34:$H$777)</f>
        <v>279.15188524000001</v>
      </c>
      <c r="O192">
        <f>SUMIF(атс!$M$34:$M$777,конвертация!O22,атс!$H$34:$H$777)</f>
        <v>284.94137006</v>
      </c>
      <c r="P192">
        <f>SUMIF(атс!$M$34:$M$777,конвертация!P22,атс!$H$34:$H$777)</f>
        <v>281.30388199999999</v>
      </c>
      <c r="Q192">
        <f>SUMIF(атс!$M$34:$M$777,конвертация!Q22,атс!$H$34:$H$777)</f>
        <v>277.95695365</v>
      </c>
      <c r="R192">
        <f>SUMIF(атс!$M$34:$M$777,конвертация!R22,атс!$H$34:$H$777)</f>
        <v>276.19812674999997</v>
      </c>
      <c r="S192">
        <f>SUMIF(атс!$M$34:$M$777,конвертация!S22,атс!$H$34:$H$777)</f>
        <v>273.22510040999998</v>
      </c>
      <c r="T192">
        <f>SUMIF(атс!$M$34:$M$777,конвертация!T22,атс!$H$34:$H$777)</f>
        <v>228.58503938999999</v>
      </c>
      <c r="U192">
        <f>SUMIF(атс!$M$34:$M$777,конвертация!U22,атс!$H$34:$H$777)</f>
        <v>229.04706585</v>
      </c>
      <c r="V192">
        <f>SUMIF(атс!$M$34:$M$777,конвертация!V22,атс!$H$34:$H$777)</f>
        <v>239.06328617</v>
      </c>
      <c r="W192">
        <f>SUMIF(атс!$M$34:$M$777,конвертация!W22,атс!$H$34:$H$777)</f>
        <v>239.45458998999999</v>
      </c>
      <c r="X192">
        <f>SUMIF(атс!$M$34:$M$777,конвертация!X22,атс!$H$34:$H$777)</f>
        <v>237.20290969999999</v>
      </c>
      <c r="Y192">
        <f>SUMIF(атс!$M$34:$M$777,конвертация!Y22,атс!$H$34:$H$777)</f>
        <v>268.68616176</v>
      </c>
    </row>
    <row r="193" spans="1:25" x14ac:dyDescent="0.2">
      <c r="A193">
        <v>23</v>
      </c>
      <c r="B193">
        <f>SUMIF(атс!$M$34:$M$777,конвертация!B23,атс!$H$34:$H$777)</f>
        <v>299.88419493999999</v>
      </c>
      <c r="C193">
        <f>SUMIF(атс!$M$34:$M$777,конвертация!C23,атс!$H$34:$H$777)</f>
        <v>326.82196254000002</v>
      </c>
      <c r="D193">
        <f>SUMIF(атс!$M$34:$M$777,конвертация!D23,атс!$H$34:$H$777)</f>
        <v>346.82212278999998</v>
      </c>
      <c r="E193">
        <f>SUMIF(атс!$M$34:$M$777,конвертация!E23,атс!$H$34:$H$777)</f>
        <v>342.09231618000001</v>
      </c>
      <c r="F193">
        <f>SUMIF(атс!$M$34:$M$777,конвертация!F23,атс!$H$34:$H$777)</f>
        <v>342.37296157999998</v>
      </c>
      <c r="G193">
        <f>SUMIF(атс!$M$34:$M$777,конвертация!G23,атс!$H$34:$H$777)</f>
        <v>342.66791610000001</v>
      </c>
      <c r="H193">
        <f>SUMIF(атс!$M$34:$M$777,конвертация!H23,атс!$H$34:$H$777)</f>
        <v>337.58353369000002</v>
      </c>
      <c r="I193">
        <f>SUMIF(атс!$M$34:$M$777,конвертация!I23,атс!$H$34:$H$777)</f>
        <v>311.72646456000001</v>
      </c>
      <c r="J193">
        <f>SUMIF(атс!$M$34:$M$777,конвертация!J23,атс!$H$34:$H$777)</f>
        <v>341.77465144000001</v>
      </c>
      <c r="K193">
        <f>SUMIF(атс!$M$34:$M$777,конвертация!K23,атс!$H$34:$H$777)</f>
        <v>243.01654495</v>
      </c>
      <c r="L193">
        <f>SUMIF(атс!$M$34:$M$777,конвертация!L23,атс!$H$34:$H$777)</f>
        <v>234.04538550999999</v>
      </c>
      <c r="M193">
        <f>SUMIF(атс!$M$34:$M$777,конвертация!M23,атс!$H$34:$H$777)</f>
        <v>227.88021871999999</v>
      </c>
      <c r="N193">
        <f>SUMIF(атс!$M$34:$M$777,конвертация!N23,атс!$H$34:$H$777)</f>
        <v>224.86132773</v>
      </c>
      <c r="O193">
        <f>SUMIF(атс!$M$34:$M$777,конвертация!O23,атс!$H$34:$H$777)</f>
        <v>230.55526445999999</v>
      </c>
      <c r="P193">
        <f>SUMIF(атс!$M$34:$M$777,конвертация!P23,атс!$H$34:$H$777)</f>
        <v>227.69161505</v>
      </c>
      <c r="Q193">
        <f>SUMIF(атс!$M$34:$M$777,конвертация!Q23,атс!$H$34:$H$777)</f>
        <v>225.38814121999999</v>
      </c>
      <c r="R193">
        <f>SUMIF(атс!$M$34:$M$777,конвертация!R23,атс!$H$34:$H$777)</f>
        <v>226.56801852000001</v>
      </c>
      <c r="S193">
        <f>SUMIF(атс!$M$34:$M$777,конвертация!S23,атс!$H$34:$H$777)</f>
        <v>224.77296674999999</v>
      </c>
      <c r="T193">
        <f>SUMIF(атс!$M$34:$M$777,конвертация!T23,атс!$H$34:$H$777)</f>
        <v>224.04899411</v>
      </c>
      <c r="U193">
        <f>SUMIF(атс!$M$34:$M$777,конвертация!U23,атс!$H$34:$H$777)</f>
        <v>223.46634276</v>
      </c>
      <c r="V193">
        <f>SUMIF(атс!$M$34:$M$777,конвертация!V23,атс!$H$34:$H$777)</f>
        <v>233.260932</v>
      </c>
      <c r="W193">
        <f>SUMIF(атс!$M$34:$M$777,конвертация!W23,атс!$H$34:$H$777)</f>
        <v>236.92449635</v>
      </c>
      <c r="X193">
        <f>SUMIF(атс!$M$34:$M$777,конвертация!X23,атс!$H$34:$H$777)</f>
        <v>277.73646073999998</v>
      </c>
      <c r="Y193">
        <f>SUMIF(атс!$M$34:$M$777,конвертация!Y23,атс!$H$34:$H$777)</f>
        <v>263.46759058999999</v>
      </c>
    </row>
    <row r="194" spans="1:25" x14ac:dyDescent="0.2">
      <c r="A194">
        <v>24</v>
      </c>
      <c r="B194">
        <f>SUMIF(атс!$M$34:$M$777,конвертация!B24,атс!$H$34:$H$777)</f>
        <v>309.56015669999999</v>
      </c>
      <c r="C194">
        <f>SUMIF(атс!$M$34:$M$777,конвертация!C24,атс!$H$34:$H$777)</f>
        <v>341.80102801999999</v>
      </c>
      <c r="D194">
        <f>SUMIF(атс!$M$34:$M$777,конвертация!D24,атс!$H$34:$H$777)</f>
        <v>350.83176810999998</v>
      </c>
      <c r="E194">
        <f>SUMIF(атс!$M$34:$M$777,конвертация!E24,атс!$H$34:$H$777)</f>
        <v>355.76968319999997</v>
      </c>
      <c r="F194">
        <f>SUMIF(атс!$M$34:$M$777,конвертация!F24,атс!$H$34:$H$777)</f>
        <v>347.56751026000001</v>
      </c>
      <c r="G194">
        <f>SUMIF(атс!$M$34:$M$777,конвертация!G24,атс!$H$34:$H$777)</f>
        <v>344.69274344000002</v>
      </c>
      <c r="H194">
        <f>SUMIF(атс!$M$34:$M$777,конвертация!H24,атс!$H$34:$H$777)</f>
        <v>323.67812407999998</v>
      </c>
      <c r="I194">
        <f>SUMIF(атс!$M$34:$M$777,конвертация!I24,атс!$H$34:$H$777)</f>
        <v>307.52451867000002</v>
      </c>
      <c r="J194">
        <f>SUMIF(атс!$M$34:$M$777,конвертация!J24,атс!$H$34:$H$777)</f>
        <v>271.35216541</v>
      </c>
      <c r="K194">
        <f>SUMIF(атс!$M$34:$M$777,конвертация!K24,атс!$H$34:$H$777)</f>
        <v>240.52669979999999</v>
      </c>
      <c r="L194">
        <f>SUMIF(атс!$M$34:$M$777,конвертация!L24,атс!$H$34:$H$777)</f>
        <v>237.30457321</v>
      </c>
      <c r="M194">
        <f>SUMIF(атс!$M$34:$M$777,конвертация!M24,атс!$H$34:$H$777)</f>
        <v>260.97320153999999</v>
      </c>
      <c r="N194">
        <f>SUMIF(атс!$M$34:$M$777,конвертация!N24,атс!$H$34:$H$777)</f>
        <v>240.35070572000001</v>
      </c>
      <c r="O194">
        <f>SUMIF(атс!$M$34:$M$777,конвертация!O24,атс!$H$34:$H$777)</f>
        <v>261.60010620000003</v>
      </c>
      <c r="P194">
        <f>SUMIF(атс!$M$34:$M$777,конвертация!P24,атс!$H$34:$H$777)</f>
        <v>267.56726415000003</v>
      </c>
      <c r="Q194">
        <f>SUMIF(атс!$M$34:$M$777,конвертация!Q24,атс!$H$34:$H$777)</f>
        <v>255.12996949999999</v>
      </c>
      <c r="R194">
        <f>SUMIF(атс!$M$34:$M$777,конвертация!R24,атс!$H$34:$H$777)</f>
        <v>249.73375675</v>
      </c>
      <c r="S194">
        <f>SUMIF(атс!$M$34:$M$777,конвертация!S24,атс!$H$34:$H$777)</f>
        <v>247.98783175</v>
      </c>
      <c r="T194">
        <f>SUMIF(атс!$M$34:$M$777,конвертация!T24,атс!$H$34:$H$777)</f>
        <v>267.29928622</v>
      </c>
      <c r="U194">
        <f>SUMIF(атс!$M$34:$M$777,конвертация!U24,атс!$H$34:$H$777)</f>
        <v>278.55845363999998</v>
      </c>
      <c r="V194">
        <f>SUMIF(атс!$M$34:$M$777,конвертация!V24,атс!$H$34:$H$777)</f>
        <v>282.39875776999997</v>
      </c>
      <c r="W194">
        <f>SUMIF(атс!$M$34:$M$777,конвертация!W24,атс!$H$34:$H$777)</f>
        <v>285.69714899000002</v>
      </c>
      <c r="X194">
        <f>SUMIF(атс!$M$34:$M$777,конвертация!X24,атс!$H$34:$H$777)</f>
        <v>255.02698128</v>
      </c>
      <c r="Y194">
        <f>SUMIF(атс!$M$34:$M$777,конвертация!Y24,атс!$H$34:$H$777)</f>
        <v>264.25425546999998</v>
      </c>
    </row>
    <row r="195" spans="1:25" x14ac:dyDescent="0.2">
      <c r="A195">
        <v>25</v>
      </c>
      <c r="B195">
        <f>SUMIF(атс!$M$34:$M$777,конвертация!B25,атс!$H$34:$H$777)</f>
        <v>305.72673236000003</v>
      </c>
      <c r="C195">
        <f>SUMIF(атс!$M$34:$M$777,конвертация!C25,атс!$H$34:$H$777)</f>
        <v>342.67938243999998</v>
      </c>
      <c r="D195">
        <f>SUMIF(атс!$M$34:$M$777,конвертация!D25,атс!$H$34:$H$777)</f>
        <v>363.33655112000002</v>
      </c>
      <c r="E195">
        <f>SUMIF(атс!$M$34:$M$777,конвертация!E25,атс!$H$34:$H$777)</f>
        <v>367.02989943</v>
      </c>
      <c r="F195">
        <f>SUMIF(атс!$M$34:$M$777,конвертация!F25,атс!$H$34:$H$777)</f>
        <v>367.27171519000001</v>
      </c>
      <c r="G195">
        <f>SUMIF(атс!$M$34:$M$777,конвертация!G25,атс!$H$34:$H$777)</f>
        <v>359.57372347</v>
      </c>
      <c r="H195">
        <f>SUMIF(атс!$M$34:$M$777,конвертация!H25,атс!$H$34:$H$777)</f>
        <v>338.38855455999999</v>
      </c>
      <c r="I195">
        <f>SUMIF(атс!$M$34:$M$777,конвертация!I25,атс!$H$34:$H$777)</f>
        <v>302.87345178999999</v>
      </c>
      <c r="J195">
        <f>SUMIF(атс!$M$34:$M$777,конвертация!J25,атс!$H$34:$H$777)</f>
        <v>268.8255231</v>
      </c>
      <c r="K195">
        <f>SUMIF(атс!$M$34:$M$777,конвертация!K25,атс!$H$34:$H$777)</f>
        <v>241.98893586</v>
      </c>
      <c r="L195">
        <f>SUMIF(атс!$M$34:$M$777,конвертация!L25,атс!$H$34:$H$777)</f>
        <v>241.78227576</v>
      </c>
      <c r="M195">
        <f>SUMIF(атс!$M$34:$M$777,конвертация!M25,атс!$H$34:$H$777)</f>
        <v>269.03493718999999</v>
      </c>
      <c r="N195">
        <f>SUMIF(атс!$M$34:$M$777,конвертация!N25,атс!$H$34:$H$777)</f>
        <v>263.94074754000002</v>
      </c>
      <c r="O195">
        <f>SUMIF(атс!$M$34:$M$777,конвертация!O25,атс!$H$34:$H$777)</f>
        <v>266.72313288999999</v>
      </c>
      <c r="P195">
        <f>SUMIF(атс!$M$34:$M$777,конвертация!P25,атс!$H$34:$H$777)</f>
        <v>249.38754671000001</v>
      </c>
      <c r="Q195">
        <f>SUMIF(атс!$M$34:$M$777,конвертация!Q25,атс!$H$34:$H$777)</f>
        <v>249.70440563</v>
      </c>
      <c r="R195">
        <f>SUMIF(атс!$M$34:$M$777,конвертация!R25,атс!$H$34:$H$777)</f>
        <v>250.81024062</v>
      </c>
      <c r="S195">
        <f>SUMIF(атс!$M$34:$M$777,конвертация!S25,атс!$H$34:$H$777)</f>
        <v>254.36062522</v>
      </c>
      <c r="T195">
        <f>SUMIF(атс!$M$34:$M$777,конвертация!T25,атс!$H$34:$H$777)</f>
        <v>279.39769429</v>
      </c>
      <c r="U195">
        <f>SUMIF(атс!$M$34:$M$777,конвертация!U25,атс!$H$34:$H$777)</f>
        <v>270.05971998000001</v>
      </c>
      <c r="V195">
        <f>SUMIF(атс!$M$34:$M$777,конвертация!V25,атс!$H$34:$H$777)</f>
        <v>281.30436436999997</v>
      </c>
      <c r="W195">
        <f>SUMIF(атс!$M$34:$M$777,конвертация!W25,атс!$H$34:$H$777)</f>
        <v>281.22197212999998</v>
      </c>
      <c r="X195">
        <f>SUMIF(атс!$M$34:$M$777,конвертация!X25,атс!$H$34:$H$777)</f>
        <v>253.97508538</v>
      </c>
      <c r="Y195">
        <f>SUMIF(атс!$M$34:$M$777,конвертация!Y25,атс!$H$34:$H$777)</f>
        <v>260.87414036000001</v>
      </c>
    </row>
    <row r="196" spans="1:25" x14ac:dyDescent="0.2">
      <c r="A196">
        <v>26</v>
      </c>
      <c r="B196">
        <f>SUMIF(атс!$M$34:$M$777,конвертация!B26,атс!$H$34:$H$777)</f>
        <v>302.80007317000002</v>
      </c>
      <c r="C196">
        <f>SUMIF(атс!$M$34:$M$777,конвертация!C26,атс!$H$34:$H$777)</f>
        <v>331.17429196000001</v>
      </c>
      <c r="D196">
        <f>SUMIF(атс!$M$34:$M$777,конвертация!D26,атс!$H$34:$H$777)</f>
        <v>351.46207267</v>
      </c>
      <c r="E196">
        <f>SUMIF(атс!$M$34:$M$777,конвертация!E26,атс!$H$34:$H$777)</f>
        <v>358.05916923000001</v>
      </c>
      <c r="F196">
        <f>SUMIF(атс!$M$34:$M$777,конвертация!F26,атс!$H$34:$H$777)</f>
        <v>358.20615688999999</v>
      </c>
      <c r="G196">
        <f>SUMIF(атс!$M$34:$M$777,конвертация!G26,атс!$H$34:$H$777)</f>
        <v>355.11081670999999</v>
      </c>
      <c r="H196">
        <f>SUMIF(атс!$M$34:$M$777,конвертация!H26,атс!$H$34:$H$777)</f>
        <v>332.46195634999998</v>
      </c>
      <c r="I196">
        <f>SUMIF(атс!$M$34:$M$777,конвертация!I26,атс!$H$34:$H$777)</f>
        <v>296.47514950999999</v>
      </c>
      <c r="J196">
        <f>SUMIF(атс!$M$34:$M$777,конвертация!J26,атс!$H$34:$H$777)</f>
        <v>261.25733579000001</v>
      </c>
      <c r="K196">
        <f>SUMIF(атс!$M$34:$M$777,конвертация!K26,атс!$H$34:$H$777)</f>
        <v>239.674857</v>
      </c>
      <c r="L196">
        <f>SUMIF(атс!$M$34:$M$777,конвертация!L26,атс!$H$34:$H$777)</f>
        <v>240.85023254000001</v>
      </c>
      <c r="M196">
        <f>SUMIF(атс!$M$34:$M$777,конвертация!M26,атс!$H$34:$H$777)</f>
        <v>257.72402843999998</v>
      </c>
      <c r="N196">
        <f>SUMIF(атс!$M$34:$M$777,конвертация!N26,атс!$H$34:$H$777)</f>
        <v>254.13517733</v>
      </c>
      <c r="O196">
        <f>SUMIF(атс!$M$34:$M$777,конвертация!O26,атс!$H$34:$H$777)</f>
        <v>262.53071526999997</v>
      </c>
      <c r="P196">
        <f>SUMIF(атс!$M$34:$M$777,конвертация!P26,атс!$H$34:$H$777)</f>
        <v>263.09998187999997</v>
      </c>
      <c r="Q196">
        <f>SUMIF(атс!$M$34:$M$777,конвертация!Q26,атс!$H$34:$H$777)</f>
        <v>258.87072284999999</v>
      </c>
      <c r="R196">
        <f>SUMIF(атс!$M$34:$M$777,конвертация!R26,атс!$H$34:$H$777)</f>
        <v>253.28597377</v>
      </c>
      <c r="S196">
        <f>SUMIF(атс!$M$34:$M$777,конвертация!S26,атс!$H$34:$H$777)</f>
        <v>253.19522162000001</v>
      </c>
      <c r="T196">
        <f>SUMIF(атс!$M$34:$M$777,конвертация!T26,атс!$H$34:$H$777)</f>
        <v>253.73188668</v>
      </c>
      <c r="U196">
        <f>SUMIF(атс!$M$34:$M$777,конвертация!U26,атс!$H$34:$H$777)</f>
        <v>254.34117552000001</v>
      </c>
      <c r="V196">
        <f>SUMIF(атс!$M$34:$M$777,конвертация!V26,атс!$H$34:$H$777)</f>
        <v>263.75144410000001</v>
      </c>
      <c r="W196">
        <f>SUMIF(атс!$M$34:$M$777,конвертация!W26,атс!$H$34:$H$777)</f>
        <v>267.79774121999998</v>
      </c>
      <c r="X196">
        <f>SUMIF(атс!$M$34:$M$777,конвертация!X26,атс!$H$34:$H$777)</f>
        <v>248.47584927</v>
      </c>
      <c r="Y196">
        <f>SUMIF(атс!$M$34:$M$777,конвертация!Y26,атс!$H$34:$H$777)</f>
        <v>258.00040431999997</v>
      </c>
    </row>
    <row r="197" spans="1:25" x14ac:dyDescent="0.2">
      <c r="A197">
        <v>27</v>
      </c>
      <c r="B197">
        <f>SUMIF(атс!$M$34:$M$777,конвертация!B27,атс!$H$34:$H$777)</f>
        <v>282.46690847999997</v>
      </c>
      <c r="C197">
        <f>SUMIF(атс!$M$34:$M$777,конвертация!C27,атс!$H$34:$H$777)</f>
        <v>311.51072648000002</v>
      </c>
      <c r="D197">
        <f>SUMIF(атс!$M$34:$M$777,конвертация!D27,атс!$H$34:$H$777)</f>
        <v>328.47400365999999</v>
      </c>
      <c r="E197">
        <f>SUMIF(атс!$M$34:$M$777,конвертация!E27,атс!$H$34:$H$777)</f>
        <v>338.07449931999997</v>
      </c>
      <c r="F197">
        <f>SUMIF(атс!$M$34:$M$777,конвертация!F27,атс!$H$34:$H$777)</f>
        <v>333.90143404000003</v>
      </c>
      <c r="G197">
        <f>SUMIF(атс!$M$34:$M$777,конвертация!G27,атс!$H$34:$H$777)</f>
        <v>333.88089613</v>
      </c>
      <c r="H197">
        <f>SUMIF(атс!$M$34:$M$777,конвертация!H27,атс!$H$34:$H$777)</f>
        <v>328.92645200999999</v>
      </c>
      <c r="I197">
        <f>SUMIF(атс!$M$34:$M$777,конвертация!I27,атс!$H$34:$H$777)</f>
        <v>328.01345846999999</v>
      </c>
      <c r="J197">
        <f>SUMIF(атс!$M$34:$M$777,конвертация!J27,атс!$H$34:$H$777)</f>
        <v>301.87251687000003</v>
      </c>
      <c r="K197">
        <f>SUMIF(атс!$M$34:$M$777,конвертация!K27,атс!$H$34:$H$777)</f>
        <v>273.04132643999998</v>
      </c>
      <c r="L197">
        <f>SUMIF(атс!$M$34:$M$777,конвертация!L27,атс!$H$34:$H$777)</f>
        <v>301.87030311000001</v>
      </c>
      <c r="M197">
        <f>SUMIF(атс!$M$34:$M$777,конвертация!M27,атс!$H$34:$H$777)</f>
        <v>347.76255973999997</v>
      </c>
      <c r="N197">
        <f>SUMIF(атс!$M$34:$M$777,конвертация!N27,атс!$H$34:$H$777)</f>
        <v>361.72464810000002</v>
      </c>
      <c r="O197">
        <f>SUMIF(атс!$M$34:$M$777,конвертация!O27,атс!$H$34:$H$777)</f>
        <v>349.56307667999999</v>
      </c>
      <c r="P197">
        <f>SUMIF(атс!$M$34:$M$777,конвертация!P27,атс!$H$34:$H$777)</f>
        <v>323.02399989000003</v>
      </c>
      <c r="Q197">
        <f>SUMIF(атс!$M$34:$M$777,конвертация!Q27,атс!$H$34:$H$777)</f>
        <v>315.15693634000002</v>
      </c>
      <c r="R197">
        <f>SUMIF(атс!$M$34:$M$777,конвертация!R27,атс!$H$34:$H$777)</f>
        <v>307.09092572999998</v>
      </c>
      <c r="S197">
        <f>SUMIF(атс!$M$34:$M$777,конвертация!S27,атс!$H$34:$H$777)</f>
        <v>310.74883559</v>
      </c>
      <c r="T197">
        <f>SUMIF(атс!$M$34:$M$777,конвертация!T27,атс!$H$34:$H$777)</f>
        <v>313.68107863</v>
      </c>
      <c r="U197">
        <f>SUMIF(атс!$M$34:$M$777,конвертация!U27,атс!$H$34:$H$777)</f>
        <v>311.83611260999999</v>
      </c>
      <c r="V197">
        <f>SUMIF(атс!$M$34:$M$777,конвертация!V27,атс!$H$34:$H$777)</f>
        <v>322.65191609999999</v>
      </c>
      <c r="W197">
        <f>SUMIF(атс!$M$34:$M$777,конвертация!W27,атс!$H$34:$H$777)</f>
        <v>336.70117646</v>
      </c>
      <c r="X197">
        <f>SUMIF(атс!$M$34:$M$777,конвертация!X27,атс!$H$34:$H$777)</f>
        <v>302.10312892000002</v>
      </c>
      <c r="Y197">
        <f>SUMIF(атс!$M$34:$M$777,конвертация!Y27,атс!$H$34:$H$777)</f>
        <v>311.83991362</v>
      </c>
    </row>
    <row r="198" spans="1:25" x14ac:dyDescent="0.2">
      <c r="A198">
        <v>28</v>
      </c>
      <c r="B198">
        <f>SUMIF(атс!$M$34:$M$777,конвертация!B28,атс!$H$34:$H$777)</f>
        <v>347.25458765000002</v>
      </c>
      <c r="C198">
        <f>SUMIF(атс!$M$34:$M$777,конвертация!C28,атс!$H$34:$H$777)</f>
        <v>387.56921839</v>
      </c>
      <c r="D198">
        <f>SUMIF(атс!$M$34:$M$777,конвертация!D28,атс!$H$34:$H$777)</f>
        <v>404.04373279999999</v>
      </c>
      <c r="E198">
        <f>SUMIF(атс!$M$34:$M$777,конвертация!E28,атс!$H$34:$H$777)</f>
        <v>407.42082074000001</v>
      </c>
      <c r="F198">
        <f>SUMIF(атс!$M$34:$M$777,конвертация!F28,атс!$H$34:$H$777)</f>
        <v>410.43547329</v>
      </c>
      <c r="G198">
        <f>SUMIF(атс!$M$34:$M$777,конвертация!G28,атс!$H$34:$H$777)</f>
        <v>408.76221830999998</v>
      </c>
      <c r="H198">
        <f>SUMIF(атс!$M$34:$M$777,конвертация!H28,атс!$H$34:$H$777)</f>
        <v>400.58336502999998</v>
      </c>
      <c r="I198">
        <f>SUMIF(атс!$M$34:$M$777,конвертация!I28,атс!$H$34:$H$777)</f>
        <v>380.45224299</v>
      </c>
      <c r="J198">
        <f>SUMIF(атс!$M$34:$M$777,конвертация!J28,атс!$H$34:$H$777)</f>
        <v>335.67657388999999</v>
      </c>
      <c r="K198">
        <f>SUMIF(атс!$M$34:$M$777,конвертация!K28,атс!$H$34:$H$777)</f>
        <v>305.56528609999998</v>
      </c>
      <c r="L198">
        <f>SUMIF(атс!$M$34:$M$777,конвертация!L28,атс!$H$34:$H$777)</f>
        <v>292.79780462999997</v>
      </c>
      <c r="M198">
        <f>SUMIF(атс!$M$34:$M$777,конвертация!M28,атс!$H$34:$H$777)</f>
        <v>289.42242284999998</v>
      </c>
      <c r="N198">
        <f>SUMIF(атс!$M$34:$M$777,конвертация!N28,атс!$H$34:$H$777)</f>
        <v>295.03397305999999</v>
      </c>
      <c r="O198">
        <f>SUMIF(атс!$M$34:$M$777,конвертация!O28,атс!$H$34:$H$777)</f>
        <v>291.55929613000001</v>
      </c>
      <c r="P198">
        <f>SUMIF(атс!$M$34:$M$777,конвертация!P28,атс!$H$34:$H$777)</f>
        <v>316.85823247000002</v>
      </c>
      <c r="Q198">
        <f>SUMIF(атс!$M$34:$M$777,конвертация!Q28,атс!$H$34:$H$777)</f>
        <v>312.95951783999999</v>
      </c>
      <c r="R198">
        <f>SUMIF(атс!$M$34:$M$777,конвертация!R28,атс!$H$34:$H$777)</f>
        <v>312.09815111</v>
      </c>
      <c r="S198">
        <f>SUMIF(атс!$M$34:$M$777,конвертация!S28,атс!$H$34:$H$777)</f>
        <v>314.78346183000002</v>
      </c>
      <c r="T198">
        <f>SUMIF(атс!$M$34:$M$777,конвертация!T28,атс!$H$34:$H$777)</f>
        <v>318.88879114000002</v>
      </c>
      <c r="U198">
        <f>SUMIF(атс!$M$34:$M$777,конвертация!U28,атс!$H$34:$H$777)</f>
        <v>302.17471231000002</v>
      </c>
      <c r="V198">
        <f>SUMIF(атс!$M$34:$M$777,конвертация!V28,атс!$H$34:$H$777)</f>
        <v>287.34973220000001</v>
      </c>
      <c r="W198">
        <f>SUMIF(атс!$M$34:$M$777,конвертация!W28,атс!$H$34:$H$777)</f>
        <v>348.02022462999997</v>
      </c>
      <c r="X198">
        <f>SUMIF(атс!$M$34:$M$777,конвертация!X28,атс!$H$34:$H$777)</f>
        <v>300.79286839000002</v>
      </c>
      <c r="Y198">
        <f>SUMIF(атс!$M$34:$M$777,конвертация!Y28,атс!$H$34:$H$777)</f>
        <v>308.12535344999998</v>
      </c>
    </row>
    <row r="199" spans="1:25" x14ac:dyDescent="0.2">
      <c r="A199">
        <v>29</v>
      </c>
      <c r="B199">
        <f>SUMIF(атс!$M$34:$M$777,конвертация!B29,атс!$H$34:$H$777)</f>
        <v>357.19816950000001</v>
      </c>
      <c r="C199">
        <f>SUMIF(атс!$M$34:$M$777,конвертация!C29,атс!$H$34:$H$777)</f>
        <v>391.40799090000002</v>
      </c>
      <c r="D199">
        <f>SUMIF(атс!$M$34:$M$777,конвертация!D29,атс!$H$34:$H$777)</f>
        <v>403.01556483000002</v>
      </c>
      <c r="E199">
        <f>SUMIF(атс!$M$34:$M$777,конвертация!E29,атс!$H$34:$H$777)</f>
        <v>407.44000749000003</v>
      </c>
      <c r="F199">
        <f>SUMIF(атс!$M$34:$M$777,конвертация!F29,атс!$H$34:$H$777)</f>
        <v>412.17504158999998</v>
      </c>
      <c r="G199">
        <f>SUMIF(атс!$M$34:$M$777,конвертация!G29,атс!$H$34:$H$777)</f>
        <v>409.00135621999999</v>
      </c>
      <c r="H199">
        <f>SUMIF(атс!$M$34:$M$777,конвертация!H29,атс!$H$34:$H$777)</f>
        <v>399.12733787000002</v>
      </c>
      <c r="I199">
        <f>SUMIF(атс!$M$34:$M$777,конвертация!I29,атс!$H$34:$H$777)</f>
        <v>357.91477473999998</v>
      </c>
      <c r="J199">
        <f>SUMIF(атс!$M$34:$M$777,конвертация!J29,атс!$H$34:$H$777)</f>
        <v>356.18889847999998</v>
      </c>
      <c r="K199">
        <f>SUMIF(атс!$M$34:$M$777,конвертация!K29,атс!$H$34:$H$777)</f>
        <v>353.80742856000001</v>
      </c>
      <c r="L199">
        <f>SUMIF(атс!$M$34:$M$777,конвертация!L29,атс!$H$34:$H$777)</f>
        <v>346.45544645000001</v>
      </c>
      <c r="M199">
        <f>SUMIF(атс!$M$34:$M$777,конвертация!M29,атс!$H$34:$H$777)</f>
        <v>352.79788588999998</v>
      </c>
      <c r="N199">
        <f>SUMIF(атс!$M$34:$M$777,конвертация!N29,атс!$H$34:$H$777)</f>
        <v>349.76810637</v>
      </c>
      <c r="O199">
        <f>SUMIF(атс!$M$34:$M$777,конвертация!O29,атс!$H$34:$H$777)</f>
        <v>354.46574758000003</v>
      </c>
      <c r="P199">
        <f>SUMIF(атс!$M$34:$M$777,конвертация!P29,атс!$H$34:$H$777)</f>
        <v>352.01998650000002</v>
      </c>
      <c r="Q199">
        <f>SUMIF(атс!$M$34:$M$777,конвертация!Q29,атс!$H$34:$H$777)</f>
        <v>347.53190905000002</v>
      </c>
      <c r="R199">
        <f>SUMIF(атс!$M$34:$M$777,конвертация!R29,атс!$H$34:$H$777)</f>
        <v>345.57601356999999</v>
      </c>
      <c r="S199">
        <f>SUMIF(атс!$M$34:$M$777,конвертация!S29,атс!$H$34:$H$777)</f>
        <v>345.38754196000002</v>
      </c>
      <c r="T199">
        <f>SUMIF(атс!$M$34:$M$777,конвертация!T29,атс!$H$34:$H$777)</f>
        <v>345.7436798</v>
      </c>
      <c r="U199">
        <f>SUMIF(атс!$M$34:$M$777,конвертация!U29,атс!$H$34:$H$777)</f>
        <v>333.20297585999998</v>
      </c>
      <c r="V199">
        <f>SUMIF(атс!$M$34:$M$777,конвертация!V29,атс!$H$34:$H$777)</f>
        <v>344.86517759999998</v>
      </c>
      <c r="W199">
        <f>SUMIF(атс!$M$34:$M$777,конвертация!W29,атс!$H$34:$H$777)</f>
        <v>340.45963391999999</v>
      </c>
      <c r="X199">
        <f>SUMIF(атс!$M$34:$M$777,конвертация!X29,атс!$H$34:$H$777)</f>
        <v>325.98437579</v>
      </c>
      <c r="Y199">
        <f>SUMIF(атс!$M$34:$M$777,конвертация!Y29,атс!$H$34:$H$777)</f>
        <v>314.6711123</v>
      </c>
    </row>
    <row r="200" spans="1:25" x14ac:dyDescent="0.2">
      <c r="A200">
        <v>30</v>
      </c>
      <c r="B200">
        <f>SUMIF(атс!$M$34:$M$777,конвертация!B30,атс!$H$34:$H$777)</f>
        <v>348.72443178999998</v>
      </c>
      <c r="C200">
        <f>SUMIF(атс!$M$34:$M$777,конвертация!C30,атс!$H$34:$H$777)</f>
        <v>384.19427753000002</v>
      </c>
      <c r="D200">
        <f>SUMIF(атс!$M$34:$M$777,конвертация!D30,атс!$H$34:$H$777)</f>
        <v>399.80271205999998</v>
      </c>
      <c r="E200">
        <f>SUMIF(атс!$M$34:$M$777,конвертация!E30,атс!$H$34:$H$777)</f>
        <v>400.52949204999999</v>
      </c>
      <c r="F200">
        <f>SUMIF(атс!$M$34:$M$777,конвертация!F30,атс!$H$34:$H$777)</f>
        <v>404.08181760000002</v>
      </c>
      <c r="G200">
        <f>SUMIF(атс!$M$34:$M$777,конвертация!G30,атс!$H$34:$H$777)</f>
        <v>394.96326002000001</v>
      </c>
      <c r="H200">
        <f>SUMIF(атс!$M$34:$M$777,конвертация!H30,атс!$H$34:$H$777)</f>
        <v>377.70557351000002</v>
      </c>
      <c r="I200">
        <f>SUMIF(атс!$M$34:$M$777,конвертация!I30,атс!$H$34:$H$777)</f>
        <v>353.00774360999998</v>
      </c>
      <c r="J200">
        <f>SUMIF(атс!$M$34:$M$777,конвертация!J30,атс!$H$34:$H$777)</f>
        <v>362.86115718000002</v>
      </c>
      <c r="K200">
        <f>SUMIF(атс!$M$34:$M$777,конвертация!K30,атс!$H$34:$H$777)</f>
        <v>361.58368444000001</v>
      </c>
      <c r="L200">
        <f>SUMIF(атс!$M$34:$M$777,конвертация!L30,атс!$H$34:$H$777)</f>
        <v>359.47100673</v>
      </c>
      <c r="M200">
        <f>SUMIF(атс!$M$34:$M$777,конвертация!M30,атс!$H$34:$H$777)</f>
        <v>352.66535785000002</v>
      </c>
      <c r="N200">
        <f>SUMIF(атс!$M$34:$M$777,конвертация!N30,атс!$H$34:$H$777)</f>
        <v>349.73467149999999</v>
      </c>
      <c r="O200">
        <f>SUMIF(атс!$M$34:$M$777,конвертация!O30,атс!$H$34:$H$777)</f>
        <v>352.95373364</v>
      </c>
      <c r="P200">
        <f>SUMIF(атс!$M$34:$M$777,конвертация!P30,атс!$H$34:$H$777)</f>
        <v>348.21126994999997</v>
      </c>
      <c r="Q200">
        <f>SUMIF(атс!$M$34:$M$777,конвертация!Q30,атс!$H$34:$H$777)</f>
        <v>346.74936925999998</v>
      </c>
      <c r="R200">
        <f>SUMIF(атс!$M$34:$M$777,конвертация!R30,атс!$H$34:$H$777)</f>
        <v>349.34820961000003</v>
      </c>
      <c r="S200">
        <f>SUMIF(атс!$M$34:$M$777,конвертация!S30,атс!$H$34:$H$777)</f>
        <v>348.61116056999998</v>
      </c>
      <c r="T200">
        <f>SUMIF(атс!$M$34:$M$777,конвертация!T30,атс!$H$34:$H$777)</f>
        <v>345.27720442999998</v>
      </c>
      <c r="U200">
        <f>SUMIF(атс!$M$34:$M$777,конвертация!U30,атс!$H$34:$H$777)</f>
        <v>343.45682463000003</v>
      </c>
      <c r="V200">
        <f>SUMIF(атс!$M$34:$M$777,конвертация!V30,атс!$H$34:$H$777)</f>
        <v>348.93871677999999</v>
      </c>
      <c r="W200">
        <f>SUMIF(атс!$M$34:$M$777,конвертация!W30,атс!$H$34:$H$777)</f>
        <v>344.86990330999998</v>
      </c>
      <c r="X200">
        <f>SUMIF(атс!$M$34:$M$777,конвертация!X30,атс!$H$34:$H$777)</f>
        <v>330.58390466999998</v>
      </c>
      <c r="Y200">
        <f>SUMIF(атс!$M$34:$M$777,конвертация!Y30,атс!$H$34:$H$777)</f>
        <v>318.42533945000002</v>
      </c>
    </row>
    <row r="201" spans="1:25" x14ac:dyDescent="0.2">
      <c r="A201">
        <v>31</v>
      </c>
      <c r="B201">
        <f>SUMIF(атс!$M$34:$M$777,конвертация!B31,атс!$H$34:$H$777)</f>
        <v>347.92132734</v>
      </c>
      <c r="C201">
        <f>SUMIF(атс!$M$34:$M$777,конвертация!C31,атс!$H$34:$H$777)</f>
        <v>386.4524318</v>
      </c>
      <c r="D201">
        <f>SUMIF(атс!$M$34:$M$777,конвертация!D31,атс!$H$34:$H$777)</f>
        <v>397.95952732000001</v>
      </c>
      <c r="E201">
        <f>SUMIF(атс!$M$34:$M$777,конвертация!E31,атс!$H$34:$H$777)</f>
        <v>396.75519297</v>
      </c>
      <c r="F201">
        <f>SUMIF(атс!$M$34:$M$777,конвертация!F31,атс!$H$34:$H$777)</f>
        <v>397.74834293999999</v>
      </c>
      <c r="G201">
        <f>SUMIF(атс!$M$34:$M$777,конвертация!G31,атс!$H$34:$H$777)</f>
        <v>394.79672614999998</v>
      </c>
      <c r="H201">
        <f>SUMIF(атс!$M$34:$M$777,конвертация!H31,атс!$H$34:$H$777)</f>
        <v>380.11334271999999</v>
      </c>
      <c r="I201">
        <f>SUMIF(атс!$M$34:$M$777,конвертация!I31,атс!$H$34:$H$777)</f>
        <v>357.77498129999998</v>
      </c>
      <c r="J201">
        <f>SUMIF(атс!$M$34:$M$777,конвертация!J31,атс!$H$34:$H$777)</f>
        <v>362.91439679000001</v>
      </c>
      <c r="K201">
        <f>SUMIF(атс!$M$34:$M$777,конвертация!K31,атс!$H$34:$H$777)</f>
        <v>359.26146994999999</v>
      </c>
      <c r="L201">
        <f>SUMIF(атс!$M$34:$M$777,конвертация!L31,атс!$H$34:$H$777)</f>
        <v>350.51253071999997</v>
      </c>
      <c r="M201">
        <f>SUMIF(атс!$M$34:$M$777,конвертация!M31,атс!$H$34:$H$777)</f>
        <v>343.71600704999997</v>
      </c>
      <c r="N201">
        <f>SUMIF(атс!$M$34:$M$777,конвертация!N31,атс!$H$34:$H$777)</f>
        <v>337.71588312</v>
      </c>
      <c r="O201">
        <f>SUMIF(атс!$M$34:$M$777,конвертация!O31,атс!$H$34:$H$777)</f>
        <v>338.25103974000001</v>
      </c>
      <c r="P201">
        <f>SUMIF(атс!$M$34:$M$777,конвертация!P31,атс!$H$34:$H$777)</f>
        <v>335.44176047000002</v>
      </c>
      <c r="Q201">
        <f>SUMIF(атс!$M$34:$M$777,конвертация!Q31,атс!$H$34:$H$777)</f>
        <v>333.0503051</v>
      </c>
      <c r="R201">
        <f>SUMIF(атс!$M$34:$M$777,конвертация!R31,атс!$H$34:$H$777)</f>
        <v>332.21812935999998</v>
      </c>
      <c r="S201">
        <f>SUMIF(атс!$M$34:$M$777,конвертация!S31,атс!$H$34:$H$777)</f>
        <v>331.36880975999998</v>
      </c>
      <c r="T201">
        <f>SUMIF(атс!$M$34:$M$777,конвертация!T31,атс!$H$34:$H$777)</f>
        <v>331.44283175999999</v>
      </c>
      <c r="U201">
        <f>SUMIF(атс!$M$34:$M$777,конвертация!U31,атс!$H$34:$H$777)</f>
        <v>332.97586541999999</v>
      </c>
      <c r="V201">
        <f>SUMIF(атс!$M$34:$M$777,конвертация!V31,атс!$H$34:$H$777)</f>
        <v>338.42256888999998</v>
      </c>
      <c r="W201">
        <f>SUMIF(атс!$M$34:$M$777,конвертация!W31,атс!$H$34:$H$777)</f>
        <v>334.98449010000002</v>
      </c>
      <c r="X201">
        <f>SUMIF(атс!$M$34:$M$777,конвертация!X31,атс!$H$34:$H$777)</f>
        <v>322.60919638000001</v>
      </c>
      <c r="Y201">
        <f>SUMIF(атс!$M$34:$M$777,конвертация!Y31,атс!$H$34:$H$777)</f>
        <v>316.41743365999997</v>
      </c>
    </row>
    <row r="204" spans="1:25" x14ac:dyDescent="0.2">
      <c r="A204" s="157">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364.04873459999999</v>
      </c>
      <c r="C206">
        <f>SUMIF(атс!$M$34:$M$777,конвертация!C1,атс!$J$34:$J$777)</f>
        <v>398.8487111</v>
      </c>
      <c r="D206">
        <f>SUMIF(атс!$M$34:$M$777,конвертация!D1,атс!$J$34:$J$777)</f>
        <v>425.06166820999999</v>
      </c>
      <c r="E206">
        <f>SUMIF(атс!$M$34:$M$777,конвертация!E1,атс!$J$34:$J$777)</f>
        <v>434.56228361000001</v>
      </c>
      <c r="F206">
        <f>SUMIF(атс!$M$34:$M$777,конвертация!F1,атс!$J$34:$J$777)</f>
        <v>437.88155033999999</v>
      </c>
      <c r="G206">
        <f>SUMIF(атс!$M$34:$M$777,конвертация!G1,атс!$J$34:$J$777)</f>
        <v>431.91092757000001</v>
      </c>
      <c r="H206">
        <f>SUMIF(атс!$M$34:$M$777,конвертация!H1,атс!$J$34:$J$777)</f>
        <v>404.97626202999999</v>
      </c>
      <c r="I206">
        <f>SUMIF(атс!$M$34:$M$777,конвертация!I1,атс!$J$34:$J$777)</f>
        <v>385.91275502000002</v>
      </c>
      <c r="J206">
        <f>SUMIF(атс!$M$34:$M$777,конвертация!J1,атс!$J$34:$J$777)</f>
        <v>402.70241258999999</v>
      </c>
      <c r="K206">
        <f>SUMIF(атс!$M$34:$M$777,конвертация!K1,атс!$J$34:$J$777)</f>
        <v>402.54438864999997</v>
      </c>
      <c r="L206">
        <f>SUMIF(атс!$M$34:$M$777,конвертация!L1,атс!$J$34:$J$777)</f>
        <v>391.53233833000002</v>
      </c>
      <c r="M206">
        <f>SUMIF(атс!$M$34:$M$777,конвертация!M1,атс!$J$34:$J$777)</f>
        <v>379.40506204000002</v>
      </c>
      <c r="N206">
        <f>SUMIF(атс!$M$34:$M$777,конвертация!N1,атс!$J$34:$J$777)</f>
        <v>380.73680558000001</v>
      </c>
      <c r="O206">
        <f>SUMIF(атс!$M$34:$M$777,конвертация!O1,атс!$J$34:$J$777)</f>
        <v>383.04358787000001</v>
      </c>
      <c r="P206">
        <f>SUMIF(атс!$M$34:$M$777,конвертация!P1,атс!$J$34:$J$777)</f>
        <v>382.84519547999997</v>
      </c>
      <c r="Q206">
        <f>SUMIF(атс!$M$34:$M$777,конвертация!Q1,атс!$J$34:$J$777)</f>
        <v>381.50946455000002</v>
      </c>
      <c r="R206">
        <f>SUMIF(атс!$M$34:$M$777,конвертация!R1,атс!$J$34:$J$777)</f>
        <v>380.98001011000002</v>
      </c>
      <c r="S206">
        <f>SUMIF(атс!$M$34:$M$777,конвертация!S1,атс!$J$34:$J$777)</f>
        <v>378.85593785999998</v>
      </c>
      <c r="T206">
        <f>SUMIF(атс!$M$34:$M$777,конвертация!T1,атс!$J$34:$J$777)</f>
        <v>376.57985441</v>
      </c>
      <c r="U206">
        <f>SUMIF(атс!$M$34:$M$777,конвертация!U1,атс!$J$34:$J$777)</f>
        <v>320.23367324999998</v>
      </c>
      <c r="V206">
        <f>SUMIF(атс!$M$34:$M$777,конвертация!V1,атс!$J$34:$J$777)</f>
        <v>302.79024870000001</v>
      </c>
      <c r="W206">
        <f>SUMIF(атс!$M$34:$M$777,конвертация!W1,атс!$J$34:$J$777)</f>
        <v>306.69024522000001</v>
      </c>
      <c r="X206">
        <f>SUMIF(атс!$M$34:$M$777,конвертация!X1,атс!$J$34:$J$777)</f>
        <v>298.71555269999999</v>
      </c>
      <c r="Y206">
        <f>SUMIF(атс!$M$34:$M$777,конвертация!Y1,атс!$J$34:$J$777)</f>
        <v>311.22318509000002</v>
      </c>
    </row>
    <row r="207" spans="1:25" x14ac:dyDescent="0.2">
      <c r="A207">
        <v>2</v>
      </c>
      <c r="B207">
        <f>SUMIF(атс!$M$34:$M$777,конвертация!B2,атс!$J$34:$J$777)</f>
        <v>338.55716224999998</v>
      </c>
      <c r="C207">
        <f>SUMIF(атс!$M$34:$M$777,конвертация!C2,атс!$J$34:$J$777)</f>
        <v>383.88653239000001</v>
      </c>
      <c r="D207">
        <f>SUMIF(атс!$M$34:$M$777,конвертация!D2,атс!$J$34:$J$777)</f>
        <v>408.95223873999998</v>
      </c>
      <c r="E207">
        <f>SUMIF(атс!$M$34:$M$777,конвертация!E2,атс!$J$34:$J$777)</f>
        <v>415.44953069000002</v>
      </c>
      <c r="F207">
        <f>SUMIF(атс!$M$34:$M$777,конвертация!F2,атс!$J$34:$J$777)</f>
        <v>415.82137766</v>
      </c>
      <c r="G207">
        <f>SUMIF(атс!$M$34:$M$777,конвертация!G2,атс!$J$34:$J$777)</f>
        <v>414.93914556999999</v>
      </c>
      <c r="H207">
        <f>SUMIF(атс!$M$34:$M$777,конвертация!H2,атс!$J$34:$J$777)</f>
        <v>386.79763860999998</v>
      </c>
      <c r="I207">
        <f>SUMIF(атс!$M$34:$M$777,конвертация!I2,атс!$J$34:$J$777)</f>
        <v>375.36818473</v>
      </c>
      <c r="J207">
        <f>SUMIF(атс!$M$34:$M$777,конвертация!J2,атс!$J$34:$J$777)</f>
        <v>389.40129116999998</v>
      </c>
      <c r="K207">
        <f>SUMIF(атс!$M$34:$M$777,конвертация!K2,атс!$J$34:$J$777)</f>
        <v>391.68441738000001</v>
      </c>
      <c r="L207">
        <f>SUMIF(атс!$M$34:$M$777,конвертация!L2,атс!$J$34:$J$777)</f>
        <v>389.28637626</v>
      </c>
      <c r="M207">
        <f>SUMIF(атс!$M$34:$M$777,конвертация!M2,атс!$J$34:$J$777)</f>
        <v>395.88626790000001</v>
      </c>
      <c r="N207">
        <f>SUMIF(атс!$M$34:$M$777,конвертация!N2,атс!$J$34:$J$777)</f>
        <v>388.00346177</v>
      </c>
      <c r="O207">
        <f>SUMIF(атс!$M$34:$M$777,конвертация!O2,атс!$J$34:$J$777)</f>
        <v>379.79213764000002</v>
      </c>
      <c r="P207">
        <f>SUMIF(атс!$M$34:$M$777,конвертация!P2,атс!$J$34:$J$777)</f>
        <v>380.52663801</v>
      </c>
      <c r="Q207">
        <f>SUMIF(атс!$M$34:$M$777,конвертация!Q2,атс!$J$34:$J$777)</f>
        <v>377.60772157000002</v>
      </c>
      <c r="R207">
        <f>SUMIF(атс!$M$34:$M$777,конвертация!R2,атс!$J$34:$J$777)</f>
        <v>375.29947514000003</v>
      </c>
      <c r="S207">
        <f>SUMIF(атс!$M$34:$M$777,конвертация!S2,атс!$J$34:$J$777)</f>
        <v>375.61801088999999</v>
      </c>
      <c r="T207">
        <f>SUMIF(атс!$M$34:$M$777,конвертация!T2,атс!$J$34:$J$777)</f>
        <v>375.12934050000001</v>
      </c>
      <c r="U207">
        <f>SUMIF(атс!$M$34:$M$777,конвертация!U2,атс!$J$34:$J$777)</f>
        <v>370.29188493999999</v>
      </c>
      <c r="V207">
        <f>SUMIF(атс!$M$34:$M$777,конвертация!V2,атс!$J$34:$J$777)</f>
        <v>373.42837759999998</v>
      </c>
      <c r="W207">
        <f>SUMIF(атс!$M$34:$M$777,конвертация!W2,атс!$J$34:$J$777)</f>
        <v>379.28465827000002</v>
      </c>
      <c r="X207">
        <f>SUMIF(атс!$M$34:$M$777,конвертация!X2,атс!$J$34:$J$777)</f>
        <v>361.99350932999999</v>
      </c>
      <c r="Y207">
        <f>SUMIF(атс!$M$34:$M$777,конвертация!Y2,атс!$J$34:$J$777)</f>
        <v>345.07915148000001</v>
      </c>
    </row>
    <row r="208" spans="1:25" x14ac:dyDescent="0.2">
      <c r="A208">
        <v>3</v>
      </c>
      <c r="B208">
        <f>SUMIF(атс!$M$34:$M$777,конвертация!B3,атс!$J$34:$J$777)</f>
        <v>354.83971041000001</v>
      </c>
      <c r="C208">
        <f>SUMIF(атс!$M$34:$M$777,конвертация!C3,атс!$J$34:$J$777)</f>
        <v>386.34753778999999</v>
      </c>
      <c r="D208">
        <f>SUMIF(атс!$M$34:$M$777,конвертация!D3,атс!$J$34:$J$777)</f>
        <v>415.00875558000001</v>
      </c>
      <c r="E208">
        <f>SUMIF(атс!$M$34:$M$777,конвертация!E3,атс!$J$34:$J$777)</f>
        <v>425.76597300999998</v>
      </c>
      <c r="F208">
        <f>SUMIF(атс!$M$34:$M$777,конвертация!F3,атс!$J$34:$J$777)</f>
        <v>425.426557</v>
      </c>
      <c r="G208">
        <f>SUMIF(атс!$M$34:$M$777,конвертация!G3,атс!$J$34:$J$777)</f>
        <v>420.84329398</v>
      </c>
      <c r="H208">
        <f>SUMIF(атс!$M$34:$M$777,конвертация!H3,атс!$J$34:$J$777)</f>
        <v>394.01662590000001</v>
      </c>
      <c r="I208">
        <f>SUMIF(атс!$M$34:$M$777,конвертация!I3,атс!$J$34:$J$777)</f>
        <v>367.09745232</v>
      </c>
      <c r="J208">
        <f>SUMIF(атс!$M$34:$M$777,конвертация!J3,атс!$J$34:$J$777)</f>
        <v>376.21203749</v>
      </c>
      <c r="K208">
        <f>SUMIF(атс!$M$34:$M$777,конвертация!K3,атс!$J$34:$J$777)</f>
        <v>376.00905874</v>
      </c>
      <c r="L208">
        <f>SUMIF(атс!$M$34:$M$777,конвертация!L3,атс!$J$34:$J$777)</f>
        <v>368.65583900000001</v>
      </c>
      <c r="M208">
        <f>SUMIF(атс!$M$34:$M$777,конвертация!M3,атс!$J$34:$J$777)</f>
        <v>370.88282144999999</v>
      </c>
      <c r="N208">
        <f>SUMIF(атс!$M$34:$M$777,конвертация!N3,атс!$J$34:$J$777)</f>
        <v>369.88553105</v>
      </c>
      <c r="O208">
        <f>SUMIF(атс!$M$34:$M$777,конвертация!O3,атс!$J$34:$J$777)</f>
        <v>376.30609041999998</v>
      </c>
      <c r="P208">
        <f>SUMIF(атс!$M$34:$M$777,конвертация!P3,атс!$J$34:$J$777)</f>
        <v>374.46026491999999</v>
      </c>
      <c r="Q208">
        <f>SUMIF(атс!$M$34:$M$777,конвертация!Q3,атс!$J$34:$J$777)</f>
        <v>368.23194654000002</v>
      </c>
      <c r="R208">
        <f>SUMIF(атс!$M$34:$M$777,конвертация!R3,атс!$J$34:$J$777)</f>
        <v>363.50122651999999</v>
      </c>
      <c r="S208">
        <f>SUMIF(атс!$M$34:$M$777,конвертация!S3,атс!$J$34:$J$777)</f>
        <v>363.94417951000003</v>
      </c>
      <c r="T208">
        <f>SUMIF(атс!$M$34:$M$777,конвертация!T3,атс!$J$34:$J$777)</f>
        <v>362.91413667</v>
      </c>
      <c r="U208">
        <f>SUMIF(атс!$M$34:$M$777,конвертация!U3,атс!$J$34:$J$777)</f>
        <v>360.47152733000001</v>
      </c>
      <c r="V208">
        <f>SUMIF(атс!$M$34:$M$777,конвертация!V3,атс!$J$34:$J$777)</f>
        <v>366.42462111999998</v>
      </c>
      <c r="W208">
        <f>SUMIF(атс!$M$34:$M$777,конвертация!W3,атс!$J$34:$J$777)</f>
        <v>380.69661015000003</v>
      </c>
      <c r="X208">
        <f>SUMIF(атс!$M$34:$M$777,конвертация!X3,атс!$J$34:$J$777)</f>
        <v>348.62485293999998</v>
      </c>
      <c r="Y208">
        <f>SUMIF(атс!$M$34:$M$777,конвертация!Y3,атс!$J$34:$J$777)</f>
        <v>332.04009958</v>
      </c>
    </row>
    <row r="209" spans="1:25" x14ac:dyDescent="0.2">
      <c r="A209">
        <v>4</v>
      </c>
      <c r="B209">
        <f>SUMIF(атс!$M$34:$M$777,конвертация!B4,атс!$J$34:$J$777)</f>
        <v>363.19529080000001</v>
      </c>
      <c r="C209">
        <f>SUMIF(атс!$M$34:$M$777,конвертация!C4,атс!$J$34:$J$777)</f>
        <v>399.85495092999997</v>
      </c>
      <c r="D209">
        <f>SUMIF(атс!$M$34:$M$777,конвертация!D4,атс!$J$34:$J$777)</f>
        <v>428.94151396000001</v>
      </c>
      <c r="E209">
        <f>SUMIF(атс!$M$34:$M$777,конвертация!E4,атс!$J$34:$J$777)</f>
        <v>436.90186648999997</v>
      </c>
      <c r="F209">
        <f>SUMIF(атс!$M$34:$M$777,конвертация!F4,атс!$J$34:$J$777)</f>
        <v>442.17022409999998</v>
      </c>
      <c r="G209">
        <f>SUMIF(атс!$M$34:$M$777,конвертация!G4,атс!$J$34:$J$777)</f>
        <v>441.04329165000001</v>
      </c>
      <c r="H209">
        <f>SUMIF(атс!$M$34:$M$777,конвертация!H4,атс!$J$34:$J$777)</f>
        <v>408.93923248999999</v>
      </c>
      <c r="I209">
        <f>SUMIF(атс!$M$34:$M$777,конвертация!I4,атс!$J$34:$J$777)</f>
        <v>378.78276148999998</v>
      </c>
      <c r="J209">
        <f>SUMIF(атс!$M$34:$M$777,конвертация!J4,атс!$J$34:$J$777)</f>
        <v>387.09358757000001</v>
      </c>
      <c r="K209">
        <f>SUMIF(атс!$M$34:$M$777,конвертация!K4,атс!$J$34:$J$777)</f>
        <v>396.10364261000001</v>
      </c>
      <c r="L209">
        <f>SUMIF(атс!$M$34:$M$777,конвертация!L4,атс!$J$34:$J$777)</f>
        <v>373.87327699999997</v>
      </c>
      <c r="M209">
        <f>SUMIF(атс!$M$34:$M$777,конвертация!M4,атс!$J$34:$J$777)</f>
        <v>363.09800959</v>
      </c>
      <c r="N209">
        <f>SUMIF(атс!$M$34:$M$777,конвертация!N4,атс!$J$34:$J$777)</f>
        <v>358.12965738999998</v>
      </c>
      <c r="O209">
        <f>SUMIF(атс!$M$34:$M$777,конвертация!O4,атс!$J$34:$J$777)</f>
        <v>367.57478000999998</v>
      </c>
      <c r="P209">
        <f>SUMIF(атс!$M$34:$M$777,конвертация!P4,атс!$J$34:$J$777)</f>
        <v>363.12880770999999</v>
      </c>
      <c r="Q209">
        <f>SUMIF(атс!$M$34:$M$777,конвертация!Q4,атс!$J$34:$J$777)</f>
        <v>358.42139879000001</v>
      </c>
      <c r="R209">
        <f>SUMIF(атс!$M$34:$M$777,конвертация!R4,атс!$J$34:$J$777)</f>
        <v>357.86641545999998</v>
      </c>
      <c r="S209">
        <f>SUMIF(атс!$M$34:$M$777,конвертация!S4,атс!$J$34:$J$777)</f>
        <v>360.62407590999999</v>
      </c>
      <c r="T209">
        <f>SUMIF(атс!$M$34:$M$777,конвертация!T4,атс!$J$34:$J$777)</f>
        <v>360.65536689999999</v>
      </c>
      <c r="U209">
        <f>SUMIF(атс!$M$34:$M$777,конвертация!U4,атс!$J$34:$J$777)</f>
        <v>360.04611212999998</v>
      </c>
      <c r="V209">
        <f>SUMIF(атс!$M$34:$M$777,конвертация!V4,атс!$J$34:$J$777)</f>
        <v>369.44180789000001</v>
      </c>
      <c r="W209">
        <f>SUMIF(атс!$M$34:$M$777,конвертация!W4,атс!$J$34:$J$777)</f>
        <v>377.59589631</v>
      </c>
      <c r="X209">
        <f>SUMIF(атс!$M$34:$M$777,конвертация!X4,атс!$J$34:$J$777)</f>
        <v>360.39472494</v>
      </c>
      <c r="Y209">
        <f>SUMIF(атс!$M$34:$M$777,конвертация!Y4,атс!$J$34:$J$777)</f>
        <v>348.92594001999998</v>
      </c>
    </row>
    <row r="210" spans="1:25" x14ac:dyDescent="0.2">
      <c r="A210">
        <v>5</v>
      </c>
      <c r="B210">
        <f>SUMIF(атс!$M$34:$M$777,конвертация!B5,атс!$J$34:$J$777)</f>
        <v>307.51476848999999</v>
      </c>
      <c r="C210">
        <f>SUMIF(атс!$M$34:$M$777,конвертация!C5,атс!$J$34:$J$777)</f>
        <v>351.60616411000001</v>
      </c>
      <c r="D210">
        <f>SUMIF(атс!$M$34:$M$777,конвертация!D5,атс!$J$34:$J$777)</f>
        <v>376.75956138999999</v>
      </c>
      <c r="E210">
        <f>SUMIF(атс!$M$34:$M$777,конвертация!E5,атс!$J$34:$J$777)</f>
        <v>385.27332739000002</v>
      </c>
      <c r="F210">
        <f>SUMIF(атс!$M$34:$M$777,конвертация!F5,атс!$J$34:$J$777)</f>
        <v>388.07739312000001</v>
      </c>
      <c r="G210">
        <f>SUMIF(атс!$M$34:$M$777,конвертация!G5,атс!$J$34:$J$777)</f>
        <v>389.93991841000002</v>
      </c>
      <c r="H210">
        <f>SUMIF(атс!$M$34:$M$777,конвертация!H5,атс!$J$34:$J$777)</f>
        <v>378.85286672000001</v>
      </c>
      <c r="I210">
        <f>SUMIF(атс!$M$34:$M$777,конвертация!I5,атс!$J$34:$J$777)</f>
        <v>368.88864179000001</v>
      </c>
      <c r="J210">
        <f>SUMIF(атс!$M$34:$M$777,конвертация!J5,атс!$J$34:$J$777)</f>
        <v>371.14949679</v>
      </c>
      <c r="K210">
        <f>SUMIF(атс!$M$34:$M$777,конвертация!K5,атс!$J$34:$J$777)</f>
        <v>375.62195330999998</v>
      </c>
      <c r="L210">
        <f>SUMIF(атс!$M$34:$M$777,конвертация!L5,атс!$J$34:$J$777)</f>
        <v>366.87897239</v>
      </c>
      <c r="M210">
        <f>SUMIF(атс!$M$34:$M$777,конвертация!M5,атс!$J$34:$J$777)</f>
        <v>367.63776568999998</v>
      </c>
      <c r="N210">
        <f>SUMIF(атс!$M$34:$M$777,конвертация!N5,атс!$J$34:$J$777)</f>
        <v>364.83465104999999</v>
      </c>
      <c r="O210">
        <f>SUMIF(атс!$M$34:$M$777,конвертация!O5,атс!$J$34:$J$777)</f>
        <v>372.76941939</v>
      </c>
      <c r="P210">
        <f>SUMIF(атс!$M$34:$M$777,конвертация!P5,атс!$J$34:$J$777)</f>
        <v>370.32284593999998</v>
      </c>
      <c r="Q210">
        <f>SUMIF(атс!$M$34:$M$777,конвертация!Q5,атс!$J$34:$J$777)</f>
        <v>366.06784440000001</v>
      </c>
      <c r="R210">
        <f>SUMIF(атс!$M$34:$M$777,конвертация!R5,атс!$J$34:$J$777)</f>
        <v>363.66682259999999</v>
      </c>
      <c r="S210">
        <f>SUMIF(атс!$M$34:$M$777,конвертация!S5,атс!$J$34:$J$777)</f>
        <v>362.75965981000002</v>
      </c>
      <c r="T210">
        <f>SUMIF(атс!$M$34:$M$777,конвертация!T5,атс!$J$34:$J$777)</f>
        <v>347.75201772000003</v>
      </c>
      <c r="U210">
        <f>SUMIF(атс!$M$34:$M$777,конвертация!U5,атс!$J$34:$J$777)</f>
        <v>364.0465251</v>
      </c>
      <c r="V210">
        <f>SUMIF(атс!$M$34:$M$777,конвертация!V5,атс!$J$34:$J$777)</f>
        <v>354.27428436999998</v>
      </c>
      <c r="W210">
        <f>SUMIF(атс!$M$34:$M$777,конвертация!W5,атс!$J$34:$J$777)</f>
        <v>363.43728902999999</v>
      </c>
      <c r="X210">
        <f>SUMIF(атс!$M$34:$M$777,конвертация!X5,атс!$J$34:$J$777)</f>
        <v>344.37238552999997</v>
      </c>
      <c r="Y210">
        <f>SUMIF(атс!$M$34:$M$777,конвертация!Y5,атс!$J$34:$J$777)</f>
        <v>358.40609133999999</v>
      </c>
    </row>
    <row r="211" spans="1:25" x14ac:dyDescent="0.2">
      <c r="A211">
        <v>6</v>
      </c>
      <c r="B211">
        <f>SUMIF(атс!$M$34:$M$777,конвертация!B6,атс!$J$34:$J$777)</f>
        <v>398.11247147</v>
      </c>
      <c r="C211">
        <f>SUMIF(атс!$M$34:$M$777,конвертация!C6,атс!$J$34:$J$777)</f>
        <v>441.42603502999998</v>
      </c>
      <c r="D211">
        <f>SUMIF(атс!$M$34:$M$777,конвертация!D6,атс!$J$34:$J$777)</f>
        <v>461.62391853999998</v>
      </c>
      <c r="E211">
        <f>SUMIF(атс!$M$34:$M$777,конвертация!E6,атс!$J$34:$J$777)</f>
        <v>477.88395958000001</v>
      </c>
      <c r="F211">
        <f>SUMIF(атс!$M$34:$M$777,конвертация!F6,атс!$J$34:$J$777)</f>
        <v>479.27947003000003</v>
      </c>
      <c r="G211">
        <f>SUMIF(атс!$M$34:$M$777,конвертация!G6,атс!$J$34:$J$777)</f>
        <v>482.03151580999997</v>
      </c>
      <c r="H211">
        <f>SUMIF(атс!$M$34:$M$777,конвертация!H6,атс!$J$34:$J$777)</f>
        <v>467.84592900000001</v>
      </c>
      <c r="I211">
        <f>SUMIF(атс!$M$34:$M$777,конвертация!I6,атс!$J$34:$J$777)</f>
        <v>431.20120412</v>
      </c>
      <c r="J211">
        <f>SUMIF(атс!$M$34:$M$777,конвертация!J6,атс!$J$34:$J$777)</f>
        <v>378.54263837000002</v>
      </c>
      <c r="K211">
        <f>SUMIF(атс!$M$34:$M$777,конвертация!K6,атс!$J$34:$J$777)</f>
        <v>354.04195386999999</v>
      </c>
      <c r="L211">
        <f>SUMIF(атс!$M$34:$M$777,конвертация!L6,атс!$J$34:$J$777)</f>
        <v>353.82825602999998</v>
      </c>
      <c r="M211">
        <f>SUMIF(атс!$M$34:$M$777,конвертация!M6,атс!$J$34:$J$777)</f>
        <v>347.05688318</v>
      </c>
      <c r="N211">
        <f>SUMIF(атс!$M$34:$M$777,конвертация!N6,атс!$J$34:$J$777)</f>
        <v>343.83530632999998</v>
      </c>
      <c r="O211">
        <f>SUMIF(атс!$M$34:$M$777,конвертация!O6,атс!$J$34:$J$777)</f>
        <v>341.37533822</v>
      </c>
      <c r="P211">
        <f>SUMIF(атс!$M$34:$M$777,конвертация!P6,атс!$J$34:$J$777)</f>
        <v>336.86395952999999</v>
      </c>
      <c r="Q211">
        <f>SUMIF(атс!$M$34:$M$777,конвертация!Q6,атс!$J$34:$J$777)</f>
        <v>335.03413268000003</v>
      </c>
      <c r="R211">
        <f>SUMIF(атс!$M$34:$M$777,конвертация!R6,атс!$J$34:$J$777)</f>
        <v>331.37186693000001</v>
      </c>
      <c r="S211">
        <f>SUMIF(атс!$M$34:$M$777,конвертация!S6,атс!$J$34:$J$777)</f>
        <v>330.75675002000003</v>
      </c>
      <c r="T211">
        <f>SUMIF(атс!$M$34:$M$777,конвертация!T6,атс!$J$34:$J$777)</f>
        <v>333.16616181000001</v>
      </c>
      <c r="U211">
        <f>SUMIF(атс!$M$34:$M$777,конвертация!U6,атс!$J$34:$J$777)</f>
        <v>332.81447274999999</v>
      </c>
      <c r="V211">
        <f>SUMIF(атс!$M$34:$M$777,конвертация!V6,атс!$J$34:$J$777)</f>
        <v>338.42021258</v>
      </c>
      <c r="W211">
        <f>SUMIF(атс!$M$34:$M$777,конвертация!W6,атс!$J$34:$J$777)</f>
        <v>354.32837057</v>
      </c>
      <c r="X211">
        <f>SUMIF(атс!$M$34:$M$777,конвертация!X6,атс!$J$34:$J$777)</f>
        <v>329.26641787</v>
      </c>
      <c r="Y211">
        <f>SUMIF(атс!$M$34:$M$777,конвертация!Y6,атс!$J$34:$J$777)</f>
        <v>345.34008329</v>
      </c>
    </row>
    <row r="212" spans="1:25" x14ac:dyDescent="0.2">
      <c r="A212">
        <v>7</v>
      </c>
      <c r="B212">
        <f>SUMIF(атс!$M$34:$M$777,конвертация!B7,атс!$J$34:$J$777)</f>
        <v>388.60901095000003</v>
      </c>
      <c r="C212">
        <f>SUMIF(атс!$M$34:$M$777,конвертация!C7,атс!$J$34:$J$777)</f>
        <v>430.34501648999998</v>
      </c>
      <c r="D212">
        <f>SUMIF(атс!$M$34:$M$777,конвертация!D7,атс!$J$34:$J$777)</f>
        <v>464.77598253000002</v>
      </c>
      <c r="E212">
        <f>SUMIF(атс!$M$34:$M$777,конвертация!E7,атс!$J$34:$J$777)</f>
        <v>479.15051956999997</v>
      </c>
      <c r="F212">
        <f>SUMIF(атс!$M$34:$M$777,конвертация!F7,атс!$J$34:$J$777)</f>
        <v>480.34197913000003</v>
      </c>
      <c r="G212">
        <f>SUMIF(атс!$M$34:$M$777,конвертация!G7,атс!$J$34:$J$777)</f>
        <v>485.66194865</v>
      </c>
      <c r="H212">
        <f>SUMIF(атс!$M$34:$M$777,конвертация!H7,атс!$J$34:$J$777)</f>
        <v>472.68876548999998</v>
      </c>
      <c r="I212">
        <f>SUMIF(атс!$M$34:$M$777,конвертация!I7,атс!$J$34:$J$777)</f>
        <v>439.17851855999999</v>
      </c>
      <c r="J212">
        <f>SUMIF(атс!$M$34:$M$777,конвертация!J7,атс!$J$34:$J$777)</f>
        <v>385.03556534000001</v>
      </c>
      <c r="K212">
        <f>SUMIF(атс!$M$34:$M$777,конвертация!K7,атс!$J$34:$J$777)</f>
        <v>347.01786878000001</v>
      </c>
      <c r="L212">
        <f>SUMIF(атс!$M$34:$M$777,конвертация!L7,атс!$J$34:$J$777)</f>
        <v>349.53385800000001</v>
      </c>
      <c r="M212">
        <f>SUMIF(атс!$M$34:$M$777,конвертация!M7,атс!$J$34:$J$777)</f>
        <v>356.73170426000001</v>
      </c>
      <c r="N212">
        <f>SUMIF(атс!$M$34:$M$777,конвертация!N7,атс!$J$34:$J$777)</f>
        <v>352.75975212999998</v>
      </c>
      <c r="O212">
        <f>SUMIF(атс!$M$34:$M$777,конвертация!O7,атс!$J$34:$J$777)</f>
        <v>338.20416785999998</v>
      </c>
      <c r="P212">
        <f>SUMIF(атс!$M$34:$M$777,конвертация!P7,атс!$J$34:$J$777)</f>
        <v>335.83479263999999</v>
      </c>
      <c r="Q212">
        <f>SUMIF(атс!$M$34:$M$777,конвертация!Q7,атс!$J$34:$J$777)</f>
        <v>334.63445673000001</v>
      </c>
      <c r="R212">
        <f>SUMIF(атс!$M$34:$M$777,конвертация!R7,атс!$J$34:$J$777)</f>
        <v>333.63574627999998</v>
      </c>
      <c r="S212">
        <f>SUMIF(атс!$M$34:$M$777,конвертация!S7,атс!$J$34:$J$777)</f>
        <v>336.37880352000002</v>
      </c>
      <c r="T212">
        <f>SUMIF(атс!$M$34:$M$777,конвертация!T7,атс!$J$34:$J$777)</f>
        <v>339.76820117</v>
      </c>
      <c r="U212">
        <f>SUMIF(атс!$M$34:$M$777,конвертация!U7,атс!$J$34:$J$777)</f>
        <v>334.38144340999997</v>
      </c>
      <c r="V212">
        <f>SUMIF(атс!$M$34:$M$777,конвертация!V7,атс!$J$34:$J$777)</f>
        <v>342.81731645000002</v>
      </c>
      <c r="W212">
        <f>SUMIF(атс!$M$34:$M$777,конвертация!W7,атс!$J$34:$J$777)</f>
        <v>353.03969214</v>
      </c>
      <c r="X212">
        <f>SUMIF(атс!$M$34:$M$777,конвертация!X7,атс!$J$34:$J$777)</f>
        <v>334.98195908999998</v>
      </c>
      <c r="Y212">
        <f>SUMIF(атс!$M$34:$M$777,конвертация!Y7,атс!$J$34:$J$777)</f>
        <v>343.09281898</v>
      </c>
    </row>
    <row r="213" spans="1:25" x14ac:dyDescent="0.2">
      <c r="A213">
        <v>8</v>
      </c>
      <c r="B213">
        <f>SUMIF(атс!$M$34:$M$777,конвертация!B8,атс!$J$34:$J$777)</f>
        <v>390.07902836</v>
      </c>
      <c r="C213">
        <f>SUMIF(атс!$M$34:$M$777,конвертация!C8,атс!$J$34:$J$777)</f>
        <v>436.09919917000002</v>
      </c>
      <c r="D213">
        <f>SUMIF(атс!$M$34:$M$777,конвертация!D8,атс!$J$34:$J$777)</f>
        <v>466.05198953000001</v>
      </c>
      <c r="E213">
        <f>SUMIF(атс!$M$34:$M$777,конвертация!E8,атс!$J$34:$J$777)</f>
        <v>473.80207227</v>
      </c>
      <c r="F213">
        <f>SUMIF(атс!$M$34:$M$777,конвертация!F8,атс!$J$34:$J$777)</f>
        <v>482.40432872999997</v>
      </c>
      <c r="G213">
        <f>SUMIF(атс!$M$34:$M$777,конвертация!G8,атс!$J$34:$J$777)</f>
        <v>479.42324604999999</v>
      </c>
      <c r="H213">
        <f>SUMIF(атс!$M$34:$M$777,конвертация!H8,атс!$J$34:$J$777)</f>
        <v>445.26071886</v>
      </c>
      <c r="I213">
        <f>SUMIF(атс!$M$34:$M$777,конвертация!I8,атс!$J$34:$J$777)</f>
        <v>403.06867248999998</v>
      </c>
      <c r="J213">
        <f>SUMIF(атс!$M$34:$M$777,конвертация!J8,атс!$J$34:$J$777)</f>
        <v>375.49980889</v>
      </c>
      <c r="K213">
        <f>SUMIF(атс!$M$34:$M$777,конвертация!K8,атс!$J$34:$J$777)</f>
        <v>369.66444573000001</v>
      </c>
      <c r="L213">
        <f>SUMIF(атс!$M$34:$M$777,конвертация!L8,атс!$J$34:$J$777)</f>
        <v>368.78211640000001</v>
      </c>
      <c r="M213">
        <f>SUMIF(атс!$M$34:$M$777,конвертация!M8,атс!$J$34:$J$777)</f>
        <v>376.11278327000002</v>
      </c>
      <c r="N213">
        <f>SUMIF(атс!$M$34:$M$777,конвертация!N8,атс!$J$34:$J$777)</f>
        <v>371.08994638000001</v>
      </c>
      <c r="O213">
        <f>SUMIF(атс!$M$34:$M$777,конвертация!O8,атс!$J$34:$J$777)</f>
        <v>377.40658144999998</v>
      </c>
      <c r="P213">
        <f>SUMIF(атс!$M$34:$M$777,конвертация!P8,атс!$J$34:$J$777)</f>
        <v>373.01811334000001</v>
      </c>
      <c r="Q213">
        <f>SUMIF(атс!$M$34:$M$777,конвертация!Q8,атс!$J$34:$J$777)</f>
        <v>366.19901342000003</v>
      </c>
      <c r="R213">
        <f>SUMIF(атс!$M$34:$M$777,конвертация!R8,атс!$J$34:$J$777)</f>
        <v>363.36676053999997</v>
      </c>
      <c r="S213">
        <f>SUMIF(атс!$M$34:$M$777,конвертация!S8,атс!$J$34:$J$777)</f>
        <v>363.01186959</v>
      </c>
      <c r="T213">
        <f>SUMIF(атс!$M$34:$M$777,конвертация!T8,атс!$J$34:$J$777)</f>
        <v>364.90893325000002</v>
      </c>
      <c r="U213">
        <f>SUMIF(атс!$M$34:$M$777,конвертация!U8,атс!$J$34:$J$777)</f>
        <v>365.74315188000003</v>
      </c>
      <c r="V213">
        <f>SUMIF(атс!$M$34:$M$777,конвертация!V8,атс!$J$34:$J$777)</f>
        <v>371.32089149000001</v>
      </c>
      <c r="W213">
        <f>SUMIF(атс!$M$34:$M$777,конвертация!W8,атс!$J$34:$J$777)</f>
        <v>387.91149683999998</v>
      </c>
      <c r="X213">
        <f>SUMIF(атс!$M$34:$M$777,конвертация!X8,атс!$J$34:$J$777)</f>
        <v>341.78285534999998</v>
      </c>
      <c r="Y213">
        <f>SUMIF(атс!$M$34:$M$777,конвертация!Y8,атс!$J$34:$J$777)</f>
        <v>356.75342710000001</v>
      </c>
    </row>
    <row r="214" spans="1:25" x14ac:dyDescent="0.2">
      <c r="A214">
        <v>9</v>
      </c>
      <c r="B214">
        <f>SUMIF(атс!$M$34:$M$777,конвертация!B9,атс!$J$34:$J$777)</f>
        <v>378.41854620999999</v>
      </c>
      <c r="C214">
        <f>SUMIF(атс!$M$34:$M$777,конвертация!C9,атс!$J$34:$J$777)</f>
        <v>422.01437442000002</v>
      </c>
      <c r="D214">
        <f>SUMIF(атс!$M$34:$M$777,конвертация!D9,атс!$J$34:$J$777)</f>
        <v>438.23608294000002</v>
      </c>
      <c r="E214">
        <f>SUMIF(атс!$M$34:$M$777,конвертация!E9,атс!$J$34:$J$777)</f>
        <v>448.83581256999997</v>
      </c>
      <c r="F214">
        <f>SUMIF(атс!$M$34:$M$777,конвертация!F9,атс!$J$34:$J$777)</f>
        <v>455.96329000999998</v>
      </c>
      <c r="G214">
        <f>SUMIF(атс!$M$34:$M$777,конвертация!G9,атс!$J$34:$J$777)</f>
        <v>453.6860489</v>
      </c>
      <c r="H214">
        <f>SUMIF(атс!$M$34:$M$777,конвертация!H9,атс!$J$34:$J$777)</f>
        <v>422.22493327000001</v>
      </c>
      <c r="I214">
        <f>SUMIF(атс!$M$34:$M$777,конвертация!I9,атс!$J$34:$J$777)</f>
        <v>409.40455680000002</v>
      </c>
      <c r="J214">
        <f>SUMIF(атс!$M$34:$M$777,конвертация!J9,атс!$J$34:$J$777)</f>
        <v>366.87108179000001</v>
      </c>
      <c r="K214">
        <f>SUMIF(атс!$M$34:$M$777,конвертация!K9,атс!$J$34:$J$777)</f>
        <v>367.09264558000001</v>
      </c>
      <c r="L214">
        <f>SUMIF(атс!$M$34:$M$777,конвертация!L9,атс!$J$34:$J$777)</f>
        <v>373.95015498999999</v>
      </c>
      <c r="M214">
        <f>SUMIF(атс!$M$34:$M$777,конвертация!M9,атс!$J$34:$J$777)</f>
        <v>394.92059373000001</v>
      </c>
      <c r="N214">
        <f>SUMIF(атс!$M$34:$M$777,конвертация!N9,атс!$J$34:$J$777)</f>
        <v>390.43406298999997</v>
      </c>
      <c r="O214">
        <f>SUMIF(атс!$M$34:$M$777,конвертация!O9,атс!$J$34:$J$777)</f>
        <v>391.31734570999998</v>
      </c>
      <c r="P214">
        <f>SUMIF(атс!$M$34:$M$777,конвертация!P9,атс!$J$34:$J$777)</f>
        <v>387.31395903999999</v>
      </c>
      <c r="Q214">
        <f>SUMIF(атс!$M$34:$M$777,конвертация!Q9,атс!$J$34:$J$777)</f>
        <v>383.33142750000002</v>
      </c>
      <c r="R214">
        <f>SUMIF(атс!$M$34:$M$777,конвертация!R9,атс!$J$34:$J$777)</f>
        <v>382.75021316999999</v>
      </c>
      <c r="S214">
        <f>SUMIF(атс!$M$34:$M$777,конвертация!S9,атс!$J$34:$J$777)</f>
        <v>382.51680403</v>
      </c>
      <c r="T214">
        <f>SUMIF(атс!$M$34:$M$777,конвертация!T9,атс!$J$34:$J$777)</f>
        <v>381.88911925000002</v>
      </c>
      <c r="U214">
        <f>SUMIF(атс!$M$34:$M$777,конвертация!U9,атс!$J$34:$J$777)</f>
        <v>380.77100806999999</v>
      </c>
      <c r="V214">
        <f>SUMIF(атс!$M$34:$M$777,конвертация!V9,атс!$J$34:$J$777)</f>
        <v>388.07222725000003</v>
      </c>
      <c r="W214">
        <f>SUMIF(атс!$M$34:$M$777,конвертация!W9,атс!$J$34:$J$777)</f>
        <v>403.94351738</v>
      </c>
      <c r="X214">
        <f>SUMIF(атс!$M$34:$M$777,конвертация!X9,атс!$J$34:$J$777)</f>
        <v>342.08518769</v>
      </c>
      <c r="Y214">
        <f>SUMIF(атс!$M$34:$M$777,конвертация!Y9,атс!$J$34:$J$777)</f>
        <v>356.95644671000002</v>
      </c>
    </row>
    <row r="215" spans="1:25" x14ac:dyDescent="0.2">
      <c r="A215">
        <v>10</v>
      </c>
      <c r="B215">
        <f>SUMIF(атс!$M$34:$M$777,конвертация!B10,атс!$J$34:$J$777)</f>
        <v>393.53570106000001</v>
      </c>
      <c r="C215">
        <f>SUMIF(атс!$M$34:$M$777,конвертация!C10,атс!$J$34:$J$777)</f>
        <v>418.36036816000001</v>
      </c>
      <c r="D215">
        <f>SUMIF(атс!$M$34:$M$777,конвертация!D10,атс!$J$34:$J$777)</f>
        <v>433.59564681000001</v>
      </c>
      <c r="E215">
        <f>SUMIF(атс!$M$34:$M$777,конвертация!E10,атс!$J$34:$J$777)</f>
        <v>444.96066768999998</v>
      </c>
      <c r="F215">
        <f>SUMIF(атс!$M$34:$M$777,конвертация!F10,атс!$J$34:$J$777)</f>
        <v>453.25359867999998</v>
      </c>
      <c r="G215">
        <f>SUMIF(атс!$M$34:$M$777,конвертация!G10,атс!$J$34:$J$777)</f>
        <v>451.06751152999999</v>
      </c>
      <c r="H215">
        <f>SUMIF(атс!$M$34:$M$777,конвертация!H10,атс!$J$34:$J$777)</f>
        <v>423.85439803999998</v>
      </c>
      <c r="I215">
        <f>SUMIF(атс!$M$34:$M$777,конвертация!I10,атс!$J$34:$J$777)</f>
        <v>412.27050982999998</v>
      </c>
      <c r="J215">
        <f>SUMIF(атс!$M$34:$M$777,конвертация!J10,атс!$J$34:$J$777)</f>
        <v>365.68007195000001</v>
      </c>
      <c r="K215">
        <f>SUMIF(атс!$M$34:$M$777,конвертация!K10,атс!$J$34:$J$777)</f>
        <v>364.54748833999997</v>
      </c>
      <c r="L215">
        <f>SUMIF(атс!$M$34:$M$777,конвертация!L10,атс!$J$34:$J$777)</f>
        <v>401.71107172000001</v>
      </c>
      <c r="M215">
        <f>SUMIF(атс!$M$34:$M$777,конвертация!M10,атс!$J$34:$J$777)</f>
        <v>440.01649965000001</v>
      </c>
      <c r="N215">
        <f>SUMIF(атс!$M$34:$M$777,конвертация!N10,атс!$J$34:$J$777)</f>
        <v>436.34844959999998</v>
      </c>
      <c r="O215">
        <f>SUMIF(атс!$M$34:$M$777,конвертация!O10,атс!$J$34:$J$777)</f>
        <v>439.50477375999998</v>
      </c>
      <c r="P215">
        <f>SUMIF(атс!$M$34:$M$777,конвертация!P10,атс!$J$34:$J$777)</f>
        <v>426.20092381000001</v>
      </c>
      <c r="Q215">
        <f>SUMIF(атс!$M$34:$M$777,конвертация!Q10,атс!$J$34:$J$777)</f>
        <v>373.67014605999998</v>
      </c>
      <c r="R215">
        <f>SUMIF(атс!$M$34:$M$777,конвертация!R10,атс!$J$34:$J$777)</f>
        <v>384.02497885999998</v>
      </c>
      <c r="S215">
        <f>SUMIF(атс!$M$34:$M$777,конвертация!S10,атс!$J$34:$J$777)</f>
        <v>433.73855829000001</v>
      </c>
      <c r="T215">
        <f>SUMIF(атс!$M$34:$M$777,конвертация!T10,атс!$J$34:$J$777)</f>
        <v>432.24404127999998</v>
      </c>
      <c r="U215">
        <f>SUMIF(атс!$M$34:$M$777,конвертация!U10,атс!$J$34:$J$777)</f>
        <v>431.15231526000002</v>
      </c>
      <c r="V215">
        <f>SUMIF(атс!$M$34:$M$777,конвертация!V10,атс!$J$34:$J$777)</f>
        <v>436.59707205000001</v>
      </c>
      <c r="W215">
        <f>SUMIF(атс!$M$34:$M$777,конвертация!W10,атс!$J$34:$J$777)</f>
        <v>359.07075192000002</v>
      </c>
      <c r="X215">
        <f>SUMIF(атс!$M$34:$M$777,конвертация!X10,атс!$J$34:$J$777)</f>
        <v>338.14638595999998</v>
      </c>
      <c r="Y215">
        <f>SUMIF(атс!$M$34:$M$777,конвертация!Y10,атс!$J$34:$J$777)</f>
        <v>353.00935141000002</v>
      </c>
    </row>
    <row r="216" spans="1:25" x14ac:dyDescent="0.2">
      <c r="A216">
        <v>11</v>
      </c>
      <c r="B216">
        <f>SUMIF(атс!$M$34:$M$777,конвертация!B11,атс!$J$34:$J$777)</f>
        <v>391.74542896999998</v>
      </c>
      <c r="C216">
        <f>SUMIF(атс!$M$34:$M$777,конвертация!C11,атс!$J$34:$J$777)</f>
        <v>420.66797742</v>
      </c>
      <c r="D216">
        <f>SUMIF(атс!$M$34:$M$777,конвертация!D11,атс!$J$34:$J$777)</f>
        <v>437.80045909</v>
      </c>
      <c r="E216">
        <f>SUMIF(атс!$M$34:$M$777,конвертация!E11,атс!$J$34:$J$777)</f>
        <v>448.21731483999997</v>
      </c>
      <c r="F216">
        <f>SUMIF(атс!$M$34:$M$777,конвертация!F11,атс!$J$34:$J$777)</f>
        <v>455.06376241999999</v>
      </c>
      <c r="G216">
        <f>SUMIF(атс!$M$34:$M$777,конвертация!G11,атс!$J$34:$J$777)</f>
        <v>454.90088238999999</v>
      </c>
      <c r="H216">
        <f>SUMIF(атс!$M$34:$M$777,конвертация!H11,атс!$J$34:$J$777)</f>
        <v>424.65211066000001</v>
      </c>
      <c r="I216">
        <f>SUMIF(атс!$M$34:$M$777,конвертация!I11,атс!$J$34:$J$777)</f>
        <v>429.53697691999997</v>
      </c>
      <c r="J216">
        <f>SUMIF(атс!$M$34:$M$777,конвертация!J11,атс!$J$34:$J$777)</f>
        <v>378.35942140999998</v>
      </c>
      <c r="K216">
        <f>SUMIF(атс!$M$34:$M$777,конвертация!K11,атс!$J$34:$J$777)</f>
        <v>368.87780844000002</v>
      </c>
      <c r="L216">
        <f>SUMIF(атс!$M$34:$M$777,конвертация!L11,атс!$J$34:$J$777)</f>
        <v>366.02205759999998</v>
      </c>
      <c r="M216">
        <f>SUMIF(атс!$M$34:$M$777,конвертация!M11,атс!$J$34:$J$777)</f>
        <v>355.70069432999998</v>
      </c>
      <c r="N216">
        <f>SUMIF(атс!$M$34:$M$777,конвертация!N11,атс!$J$34:$J$777)</f>
        <v>350.22151349000001</v>
      </c>
      <c r="O216">
        <f>SUMIF(атс!$M$34:$M$777,конвертация!O11,атс!$J$34:$J$777)</f>
        <v>360.74637118999999</v>
      </c>
      <c r="P216">
        <f>SUMIF(атс!$M$34:$M$777,конвертация!P11,атс!$J$34:$J$777)</f>
        <v>368.51079147000002</v>
      </c>
      <c r="Q216">
        <f>SUMIF(атс!$M$34:$M$777,конвертация!Q11,атс!$J$34:$J$777)</f>
        <v>357.16254469</v>
      </c>
      <c r="R216">
        <f>SUMIF(атс!$M$34:$M$777,конвертация!R11,атс!$J$34:$J$777)</f>
        <v>351.10783601000003</v>
      </c>
      <c r="S216">
        <f>SUMIF(атс!$M$34:$M$777,конвертация!S11,атс!$J$34:$J$777)</f>
        <v>347.35591291999998</v>
      </c>
      <c r="T216">
        <f>SUMIF(атс!$M$34:$M$777,конвертация!T11,атс!$J$34:$J$777)</f>
        <v>341.19466829999999</v>
      </c>
      <c r="U216">
        <f>SUMIF(атс!$M$34:$M$777,конвертация!U11,атс!$J$34:$J$777)</f>
        <v>338.15093457</v>
      </c>
      <c r="V216">
        <f>SUMIF(атс!$M$34:$M$777,конвертация!V11,атс!$J$34:$J$777)</f>
        <v>342.79548739000001</v>
      </c>
      <c r="W216">
        <f>SUMIF(атс!$M$34:$M$777,конвертация!W11,атс!$J$34:$J$777)</f>
        <v>348.88813986000002</v>
      </c>
      <c r="X216">
        <f>SUMIF(атс!$M$34:$M$777,конвертация!X11,атс!$J$34:$J$777)</f>
        <v>328.71521779</v>
      </c>
      <c r="Y216">
        <f>SUMIF(атс!$M$34:$M$777,конвертация!Y11,атс!$J$34:$J$777)</f>
        <v>360.62812063000001</v>
      </c>
    </row>
    <row r="217" spans="1:25" x14ac:dyDescent="0.2">
      <c r="A217">
        <v>12</v>
      </c>
      <c r="B217">
        <f>SUMIF(атс!$M$34:$M$777,конвертация!B12,атс!$J$34:$J$777)</f>
        <v>401.91275787000001</v>
      </c>
      <c r="C217">
        <f>SUMIF(атс!$M$34:$M$777,конвертация!C12,атс!$J$34:$J$777)</f>
        <v>434.89218791000002</v>
      </c>
      <c r="D217">
        <f>SUMIF(атс!$M$34:$M$777,конвертация!D12,атс!$J$34:$J$777)</f>
        <v>447.14975856000001</v>
      </c>
      <c r="E217">
        <f>SUMIF(атс!$M$34:$M$777,конвертация!E12,атс!$J$34:$J$777)</f>
        <v>454.76686684999999</v>
      </c>
      <c r="F217">
        <f>SUMIF(атс!$M$34:$M$777,конвертация!F12,атс!$J$34:$J$777)</f>
        <v>464.69204606</v>
      </c>
      <c r="G217">
        <f>SUMIF(атс!$M$34:$M$777,конвертация!G12,атс!$J$34:$J$777)</f>
        <v>461.40798913999998</v>
      </c>
      <c r="H217">
        <f>SUMIF(атс!$M$34:$M$777,конвертация!H12,атс!$J$34:$J$777)</f>
        <v>441.75050274</v>
      </c>
      <c r="I217">
        <f>SUMIF(атс!$M$34:$M$777,конвертация!I12,атс!$J$34:$J$777)</f>
        <v>436.84324208999999</v>
      </c>
      <c r="J217">
        <f>SUMIF(атс!$M$34:$M$777,конвертация!J12,атс!$J$34:$J$777)</f>
        <v>393.49322831000001</v>
      </c>
      <c r="K217">
        <f>SUMIF(атс!$M$34:$M$777,конвертация!K12,атс!$J$34:$J$777)</f>
        <v>371.77168316000001</v>
      </c>
      <c r="L217">
        <f>SUMIF(атс!$M$34:$M$777,конвертация!L12,атс!$J$34:$J$777)</f>
        <v>366.36254381999998</v>
      </c>
      <c r="M217">
        <f>SUMIF(атс!$M$34:$M$777,конвертация!M12,атс!$J$34:$J$777)</f>
        <v>376.37501910999998</v>
      </c>
      <c r="N217">
        <f>SUMIF(атс!$M$34:$M$777,конвертация!N12,атс!$J$34:$J$777)</f>
        <v>371.92344510999999</v>
      </c>
      <c r="O217">
        <f>SUMIF(атс!$M$34:$M$777,конвертация!O12,атс!$J$34:$J$777)</f>
        <v>376.65743816000003</v>
      </c>
      <c r="P217">
        <f>SUMIF(атс!$M$34:$M$777,конвертация!P12,атс!$J$34:$J$777)</f>
        <v>377.01790906999997</v>
      </c>
      <c r="Q217">
        <f>SUMIF(атс!$M$34:$M$777,конвертация!Q12,атс!$J$34:$J$777)</f>
        <v>375.71083272999999</v>
      </c>
      <c r="R217">
        <f>SUMIF(атс!$M$34:$M$777,конвертация!R12,атс!$J$34:$J$777)</f>
        <v>373.14731628999999</v>
      </c>
      <c r="S217">
        <f>SUMIF(атс!$M$34:$M$777,конвертация!S12,атс!$J$34:$J$777)</f>
        <v>371.4092033</v>
      </c>
      <c r="T217">
        <f>SUMIF(атс!$M$34:$M$777,конвертация!T12,атс!$J$34:$J$777)</f>
        <v>346.26783456999999</v>
      </c>
      <c r="U217">
        <f>SUMIF(атс!$M$34:$M$777,конвертация!U12,атс!$J$34:$J$777)</f>
        <v>314.43706494000003</v>
      </c>
      <c r="V217">
        <f>SUMIF(атс!$M$34:$M$777,конвертация!V12,атс!$J$34:$J$777)</f>
        <v>331.18304740000002</v>
      </c>
      <c r="W217">
        <f>SUMIF(атс!$M$34:$M$777,конвертация!W12,атс!$J$34:$J$777)</f>
        <v>345.66211979000002</v>
      </c>
      <c r="X217">
        <f>SUMIF(атс!$M$34:$M$777,конвертация!X12,атс!$J$34:$J$777)</f>
        <v>339.33836759000002</v>
      </c>
      <c r="Y217">
        <f>SUMIF(атс!$M$34:$M$777,конвертация!Y12,атс!$J$34:$J$777)</f>
        <v>375.84680698</v>
      </c>
    </row>
    <row r="218" spans="1:25" x14ac:dyDescent="0.2">
      <c r="A218">
        <v>13</v>
      </c>
      <c r="B218">
        <f>SUMIF(атс!$M$34:$M$777,конвертация!B13,атс!$J$34:$J$777)</f>
        <v>399.78863503999997</v>
      </c>
      <c r="C218">
        <f>SUMIF(атс!$M$34:$M$777,конвертация!C13,атс!$J$34:$J$777)</f>
        <v>436.99517746999999</v>
      </c>
      <c r="D218">
        <f>SUMIF(атс!$M$34:$M$777,конвертация!D13,атс!$J$34:$J$777)</f>
        <v>446.37938581999998</v>
      </c>
      <c r="E218">
        <f>SUMIF(атс!$M$34:$M$777,конвертация!E13,атс!$J$34:$J$777)</f>
        <v>459.36662218999999</v>
      </c>
      <c r="F218">
        <f>SUMIF(атс!$M$34:$M$777,конвертация!F13,атс!$J$34:$J$777)</f>
        <v>461.03590551999997</v>
      </c>
      <c r="G218">
        <f>SUMIF(атс!$M$34:$M$777,конвертация!G13,атс!$J$34:$J$777)</f>
        <v>460.16278663999998</v>
      </c>
      <c r="H218">
        <f>SUMIF(атс!$M$34:$M$777,конвертация!H13,атс!$J$34:$J$777)</f>
        <v>443.67999793000001</v>
      </c>
      <c r="I218">
        <f>SUMIF(атс!$M$34:$M$777,конвертация!I13,атс!$J$34:$J$777)</f>
        <v>448.65163173000002</v>
      </c>
      <c r="J218">
        <f>SUMIF(атс!$M$34:$M$777,конвертация!J13,атс!$J$34:$J$777)</f>
        <v>404.29850137</v>
      </c>
      <c r="K218">
        <f>SUMIF(атс!$M$34:$M$777,конвертация!K13,атс!$J$34:$J$777)</f>
        <v>374.89960409999998</v>
      </c>
      <c r="L218">
        <f>SUMIF(атс!$M$34:$M$777,конвертация!L13,атс!$J$34:$J$777)</f>
        <v>376.37040959000001</v>
      </c>
      <c r="M218">
        <f>SUMIF(атс!$M$34:$M$777,конвертация!M13,атс!$J$34:$J$777)</f>
        <v>365.23023105999999</v>
      </c>
      <c r="N218">
        <f>SUMIF(атс!$M$34:$M$777,конвертация!N13,атс!$J$34:$J$777)</f>
        <v>351.21361839000002</v>
      </c>
      <c r="O218">
        <f>SUMIF(атс!$M$34:$M$777,конвертация!O13,атс!$J$34:$J$777)</f>
        <v>349.75675271</v>
      </c>
      <c r="P218">
        <f>SUMIF(атс!$M$34:$M$777,конвертация!P13,атс!$J$34:$J$777)</f>
        <v>342.63674936000001</v>
      </c>
      <c r="Q218">
        <f>SUMIF(атс!$M$34:$M$777,конвертация!Q13,атс!$J$34:$J$777)</f>
        <v>342.72223580999997</v>
      </c>
      <c r="R218">
        <f>SUMIF(атс!$M$34:$M$777,конвертация!R13,атс!$J$34:$J$777)</f>
        <v>342.88490753000002</v>
      </c>
      <c r="S218">
        <f>SUMIF(атс!$M$34:$M$777,конвертация!S13,атс!$J$34:$J$777)</f>
        <v>344.53337384000002</v>
      </c>
      <c r="T218">
        <f>SUMIF(атс!$M$34:$M$777,конвертация!T13,атс!$J$34:$J$777)</f>
        <v>347.25381298999997</v>
      </c>
      <c r="U218">
        <f>SUMIF(атс!$M$34:$M$777,конвертация!U13,атс!$J$34:$J$777)</f>
        <v>348.98613131000002</v>
      </c>
      <c r="V218">
        <f>SUMIF(атс!$M$34:$M$777,конвертация!V13,атс!$J$34:$J$777)</f>
        <v>359.94696858999998</v>
      </c>
      <c r="W218">
        <f>SUMIF(атс!$M$34:$M$777,конвертация!W13,атс!$J$34:$J$777)</f>
        <v>369.14571764999999</v>
      </c>
      <c r="X218">
        <f>SUMIF(атс!$M$34:$M$777,конвертация!X13,атс!$J$34:$J$777)</f>
        <v>344.65759528000001</v>
      </c>
      <c r="Y218">
        <f>SUMIF(атс!$M$34:$M$777,конвертация!Y13,атс!$J$34:$J$777)</f>
        <v>362.56490579000001</v>
      </c>
    </row>
    <row r="219" spans="1:25" x14ac:dyDescent="0.2">
      <c r="A219">
        <v>14</v>
      </c>
      <c r="B219">
        <f>SUMIF(атс!$M$34:$M$777,конвертация!B14,атс!$J$34:$J$777)</f>
        <v>396.54932065999998</v>
      </c>
      <c r="C219">
        <f>SUMIF(атс!$M$34:$M$777,конвертация!C14,атс!$J$34:$J$777)</f>
        <v>429.43787973000002</v>
      </c>
      <c r="D219">
        <f>SUMIF(атс!$M$34:$M$777,конвертация!D14,атс!$J$34:$J$777)</f>
        <v>446.13630834000003</v>
      </c>
      <c r="E219">
        <f>SUMIF(атс!$M$34:$M$777,конвертация!E14,атс!$J$34:$J$777)</f>
        <v>457.50110698999998</v>
      </c>
      <c r="F219">
        <f>SUMIF(атс!$M$34:$M$777,конвертация!F14,атс!$J$34:$J$777)</f>
        <v>461.92700260999999</v>
      </c>
      <c r="G219">
        <f>SUMIF(атс!$M$34:$M$777,конвертация!G14,атс!$J$34:$J$777)</f>
        <v>464.27434678999998</v>
      </c>
      <c r="H219">
        <f>SUMIF(атс!$M$34:$M$777,конвертация!H14,атс!$J$34:$J$777)</f>
        <v>447.37952485</v>
      </c>
      <c r="I219">
        <f>SUMIF(атс!$M$34:$M$777,конвертация!I14,атс!$J$34:$J$777)</f>
        <v>450.0028059</v>
      </c>
      <c r="J219">
        <f>SUMIF(атс!$M$34:$M$777,конвертация!J14,атс!$J$34:$J$777)</f>
        <v>400.69764157999998</v>
      </c>
      <c r="K219">
        <f>SUMIF(атс!$M$34:$M$777,конвертация!K14,атс!$J$34:$J$777)</f>
        <v>354.78979721000002</v>
      </c>
      <c r="L219">
        <f>SUMIF(атс!$M$34:$M$777,конвертация!L14,атс!$J$34:$J$777)</f>
        <v>344.48373505000001</v>
      </c>
      <c r="M219">
        <f>SUMIF(атс!$M$34:$M$777,конвертация!M14,атс!$J$34:$J$777)</f>
        <v>367.96432066</v>
      </c>
      <c r="N219">
        <f>SUMIF(атс!$M$34:$M$777,конвертация!N14,атс!$J$34:$J$777)</f>
        <v>366.54874371</v>
      </c>
      <c r="O219">
        <f>SUMIF(атс!$M$34:$M$777,конвертация!O14,атс!$J$34:$J$777)</f>
        <v>369.87570568000001</v>
      </c>
      <c r="P219">
        <f>SUMIF(атс!$M$34:$M$777,конвертация!P14,атс!$J$34:$J$777)</f>
        <v>366.74664375999998</v>
      </c>
      <c r="Q219">
        <f>SUMIF(атс!$M$34:$M$777,конвертация!Q14,атс!$J$34:$J$777)</f>
        <v>366.47046874</v>
      </c>
      <c r="R219">
        <f>SUMIF(атс!$M$34:$M$777,конвертация!R14,атс!$J$34:$J$777)</f>
        <v>364.45908809999997</v>
      </c>
      <c r="S219">
        <f>SUMIF(атс!$M$34:$M$777,конвертация!S14,атс!$J$34:$J$777)</f>
        <v>369.82863199000002</v>
      </c>
      <c r="T219">
        <f>SUMIF(атс!$M$34:$M$777,конвертация!T14,атс!$J$34:$J$777)</f>
        <v>369.69740164000001</v>
      </c>
      <c r="U219">
        <f>SUMIF(атс!$M$34:$M$777,конвертация!U14,атс!$J$34:$J$777)</f>
        <v>373.30838324000001</v>
      </c>
      <c r="V219">
        <f>SUMIF(атс!$M$34:$M$777,конвертация!V14,атс!$J$34:$J$777)</f>
        <v>358.53881342</v>
      </c>
      <c r="W219">
        <f>SUMIF(атс!$M$34:$M$777,конвертация!W14,атс!$J$34:$J$777)</f>
        <v>337.38288775000001</v>
      </c>
      <c r="X219">
        <f>SUMIF(атс!$M$34:$M$777,конвертация!X14,атс!$J$34:$J$777)</f>
        <v>336.61564915999998</v>
      </c>
      <c r="Y219">
        <f>SUMIF(атс!$M$34:$M$777,конвертация!Y14,атс!$J$34:$J$777)</f>
        <v>386.08955415000003</v>
      </c>
    </row>
    <row r="220" spans="1:25" x14ac:dyDescent="0.2">
      <c r="A220">
        <v>15</v>
      </c>
      <c r="B220">
        <f>SUMIF(атс!$M$34:$M$777,конвертация!B15,атс!$J$34:$J$777)</f>
        <v>410.84014179000002</v>
      </c>
      <c r="C220">
        <f>SUMIF(атс!$M$34:$M$777,конвертация!C15,атс!$J$34:$J$777)</f>
        <v>442.45272549999999</v>
      </c>
      <c r="D220">
        <f>SUMIF(атс!$M$34:$M$777,конвертация!D15,атс!$J$34:$J$777)</f>
        <v>436.70997661000001</v>
      </c>
      <c r="E220">
        <f>SUMIF(атс!$M$34:$M$777,конвертация!E15,атс!$J$34:$J$777)</f>
        <v>451.83251887</v>
      </c>
      <c r="F220">
        <f>SUMIF(атс!$M$34:$M$777,конвертация!F15,атс!$J$34:$J$777)</f>
        <v>455.62025692999998</v>
      </c>
      <c r="G220">
        <f>SUMIF(атс!$M$34:$M$777,конвертация!G15,атс!$J$34:$J$777)</f>
        <v>454.11454421000002</v>
      </c>
      <c r="H220">
        <f>SUMIF(атс!$M$34:$M$777,конвертация!H15,атс!$J$34:$J$777)</f>
        <v>435.08213219999999</v>
      </c>
      <c r="I220">
        <f>SUMIF(атс!$M$34:$M$777,конвертация!I15,атс!$J$34:$J$777)</f>
        <v>430.89468261000002</v>
      </c>
      <c r="J220">
        <f>SUMIF(атс!$M$34:$M$777,конвертация!J15,атс!$J$34:$J$777)</f>
        <v>375.13858176999997</v>
      </c>
      <c r="K220">
        <f>SUMIF(атс!$M$34:$M$777,конвертация!K15,атс!$J$34:$J$777)</f>
        <v>333.97313894000001</v>
      </c>
      <c r="L220">
        <f>SUMIF(атс!$M$34:$M$777,конвертация!L15,атс!$J$34:$J$777)</f>
        <v>307.29242641000002</v>
      </c>
      <c r="M220">
        <f>SUMIF(атс!$M$34:$M$777,конвертация!M15,атс!$J$34:$J$777)</f>
        <v>304.46962918999998</v>
      </c>
      <c r="N220">
        <f>SUMIF(атс!$M$34:$M$777,конвертация!N15,атс!$J$34:$J$777)</f>
        <v>308.37258287999998</v>
      </c>
      <c r="O220">
        <f>SUMIF(атс!$M$34:$M$777,конвертация!O15,атс!$J$34:$J$777)</f>
        <v>302.65837082000002</v>
      </c>
      <c r="P220">
        <f>SUMIF(атс!$M$34:$M$777,конвертация!P15,атс!$J$34:$J$777)</f>
        <v>306.93974644000002</v>
      </c>
      <c r="Q220">
        <f>SUMIF(атс!$M$34:$M$777,конвертация!Q15,атс!$J$34:$J$777)</f>
        <v>309.04210432999997</v>
      </c>
      <c r="R220">
        <f>SUMIF(атс!$M$34:$M$777,конвертация!R15,атс!$J$34:$J$777)</f>
        <v>308.17093225999997</v>
      </c>
      <c r="S220">
        <f>SUMIF(атс!$M$34:$M$777,конвертация!S15,атс!$J$34:$J$777)</f>
        <v>310.88021974999998</v>
      </c>
      <c r="T220">
        <f>SUMIF(атс!$M$34:$M$777,конвертация!T15,атс!$J$34:$J$777)</f>
        <v>316.87049882999997</v>
      </c>
      <c r="U220">
        <f>SUMIF(атс!$M$34:$M$777,конвертация!U15,атс!$J$34:$J$777)</f>
        <v>315.41519671999998</v>
      </c>
      <c r="V220">
        <f>SUMIF(атс!$M$34:$M$777,конвертация!V15,атс!$J$34:$J$777)</f>
        <v>302.51276638000002</v>
      </c>
      <c r="W220">
        <f>SUMIF(атс!$M$34:$M$777,конвертация!W15,атс!$J$34:$J$777)</f>
        <v>303.08146854</v>
      </c>
      <c r="X220">
        <f>SUMIF(атс!$M$34:$M$777,конвертация!X15,атс!$J$34:$J$777)</f>
        <v>316.00479152000003</v>
      </c>
      <c r="Y220">
        <f>SUMIF(атс!$M$34:$M$777,конвертация!Y15,атс!$J$34:$J$777)</f>
        <v>361.40307660000002</v>
      </c>
    </row>
    <row r="221" spans="1:25" x14ac:dyDescent="0.2">
      <c r="A221">
        <v>16</v>
      </c>
      <c r="B221">
        <f>SUMIF(атс!$M$34:$M$777,конвертация!B16,атс!$J$34:$J$777)</f>
        <v>384.89958904000002</v>
      </c>
      <c r="C221">
        <f>SUMIF(атс!$M$34:$M$777,конвертация!C16,атс!$J$34:$J$777)</f>
        <v>418.72931475000001</v>
      </c>
      <c r="D221">
        <f>SUMIF(атс!$M$34:$M$777,конвертация!D16,атс!$J$34:$J$777)</f>
        <v>443.21730718999999</v>
      </c>
      <c r="E221">
        <f>SUMIF(атс!$M$34:$M$777,конвертация!E16,атс!$J$34:$J$777)</f>
        <v>455.29530359</v>
      </c>
      <c r="F221">
        <f>SUMIF(атс!$M$34:$M$777,конвертация!F16,атс!$J$34:$J$777)</f>
        <v>461.34882548000002</v>
      </c>
      <c r="G221">
        <f>SUMIF(атс!$M$34:$M$777,конвертация!G16,атс!$J$34:$J$777)</f>
        <v>459.78465927000002</v>
      </c>
      <c r="H221">
        <f>SUMIF(атс!$M$34:$M$777,конвертация!H16,атс!$J$34:$J$777)</f>
        <v>435.01683961999998</v>
      </c>
      <c r="I221">
        <f>SUMIF(атс!$M$34:$M$777,конвертация!I16,атс!$J$34:$J$777)</f>
        <v>409.23372008000001</v>
      </c>
      <c r="J221">
        <f>SUMIF(атс!$M$34:$M$777,конвертация!J16,атс!$J$34:$J$777)</f>
        <v>357.88237828000001</v>
      </c>
      <c r="K221">
        <f>SUMIF(атс!$M$34:$M$777,конвертация!K16,атс!$J$34:$J$777)</f>
        <v>326.56046739999999</v>
      </c>
      <c r="L221">
        <f>SUMIF(атс!$M$34:$M$777,конвертация!L16,атс!$J$34:$J$777)</f>
        <v>301.70643256</v>
      </c>
      <c r="M221">
        <f>SUMIF(атс!$M$34:$M$777,конвертация!M16,атс!$J$34:$J$777)</f>
        <v>308.59356442000001</v>
      </c>
      <c r="N221">
        <f>SUMIF(атс!$M$34:$M$777,конвертация!N16,атс!$J$34:$J$777)</f>
        <v>325.70931116000003</v>
      </c>
      <c r="O221">
        <f>SUMIF(атс!$M$34:$M$777,конвертация!O16,атс!$J$34:$J$777)</f>
        <v>336.71299116</v>
      </c>
      <c r="P221">
        <f>SUMIF(атс!$M$34:$M$777,конвертация!P16,атс!$J$34:$J$777)</f>
        <v>316.62196132999998</v>
      </c>
      <c r="Q221">
        <f>SUMIF(атс!$M$34:$M$777,конвертация!Q16,атс!$J$34:$J$777)</f>
        <v>306.42053019999997</v>
      </c>
      <c r="R221">
        <f>SUMIF(атс!$M$34:$M$777,конвертация!R16,атс!$J$34:$J$777)</f>
        <v>305.35648025</v>
      </c>
      <c r="S221">
        <f>SUMIF(атс!$M$34:$M$777,конвертация!S16,атс!$J$34:$J$777)</f>
        <v>309.02107667000001</v>
      </c>
      <c r="T221">
        <f>SUMIF(атс!$M$34:$M$777,конвертация!T16,атс!$J$34:$J$777)</f>
        <v>313.61755756000002</v>
      </c>
      <c r="U221">
        <f>SUMIF(атс!$M$34:$M$777,конвертация!U16,атс!$J$34:$J$777)</f>
        <v>316.45943505999998</v>
      </c>
      <c r="V221">
        <f>SUMIF(атс!$M$34:$M$777,конвертация!V16,атс!$J$34:$J$777)</f>
        <v>307.76274114</v>
      </c>
      <c r="W221">
        <f>SUMIF(атс!$M$34:$M$777,конвертация!W16,атс!$J$34:$J$777)</f>
        <v>314.88172147</v>
      </c>
      <c r="X221">
        <f>SUMIF(атс!$M$34:$M$777,конвертация!X16,атс!$J$34:$J$777)</f>
        <v>319.13086619000001</v>
      </c>
      <c r="Y221">
        <f>SUMIF(атс!$M$34:$M$777,конвертация!Y16,атс!$J$34:$J$777)</f>
        <v>361.29873341000001</v>
      </c>
    </row>
    <row r="222" spans="1:25" x14ac:dyDescent="0.2">
      <c r="A222">
        <v>17</v>
      </c>
      <c r="B222">
        <f>SUMIF(атс!$M$34:$M$777,конвертация!B17,атс!$J$34:$J$777)</f>
        <v>378.07787121000001</v>
      </c>
      <c r="C222">
        <f>SUMIF(атс!$M$34:$M$777,конвертация!C17,атс!$J$34:$J$777)</f>
        <v>419.27394967999999</v>
      </c>
      <c r="D222">
        <f>SUMIF(атс!$M$34:$M$777,конвертация!D17,атс!$J$34:$J$777)</f>
        <v>445.00103731000002</v>
      </c>
      <c r="E222">
        <f>SUMIF(атс!$M$34:$M$777,конвертация!E17,атс!$J$34:$J$777)</f>
        <v>456.45765785999998</v>
      </c>
      <c r="F222">
        <f>SUMIF(атс!$M$34:$M$777,конвертация!F17,атс!$J$34:$J$777)</f>
        <v>466.80879582</v>
      </c>
      <c r="G222">
        <f>SUMIF(атс!$M$34:$M$777,конвертация!G17,атс!$J$34:$J$777)</f>
        <v>464.10228495000001</v>
      </c>
      <c r="H222">
        <f>SUMIF(атс!$M$34:$M$777,конвертация!H17,атс!$J$34:$J$777)</f>
        <v>430.62295196999997</v>
      </c>
      <c r="I222">
        <f>SUMIF(атс!$M$34:$M$777,конвертация!I17,атс!$J$34:$J$777)</f>
        <v>402.46454994999999</v>
      </c>
      <c r="J222">
        <f>SUMIF(атс!$M$34:$M$777,конвертация!J17,атс!$J$34:$J$777)</f>
        <v>348.63066194999999</v>
      </c>
      <c r="K222">
        <f>SUMIF(атс!$M$34:$M$777,конвертация!K17,атс!$J$34:$J$777)</f>
        <v>318.25504081000003</v>
      </c>
      <c r="L222">
        <f>SUMIF(атс!$M$34:$M$777,конвертация!L17,атс!$J$34:$J$777)</f>
        <v>298.67713135000002</v>
      </c>
      <c r="M222">
        <f>SUMIF(атс!$M$34:$M$777,конвертация!M17,атс!$J$34:$J$777)</f>
        <v>292.59408837000001</v>
      </c>
      <c r="N222">
        <f>SUMIF(атс!$M$34:$M$777,конвертация!N17,атс!$J$34:$J$777)</f>
        <v>299.46469442</v>
      </c>
      <c r="O222">
        <f>SUMIF(атс!$M$34:$M$777,конвертация!O17,атс!$J$34:$J$777)</f>
        <v>296.33128184999998</v>
      </c>
      <c r="P222">
        <f>SUMIF(атс!$M$34:$M$777,конвертация!P17,атс!$J$34:$J$777)</f>
        <v>298.68100922999997</v>
      </c>
      <c r="Q222">
        <f>SUMIF(атс!$M$34:$M$777,конвертация!Q17,атс!$J$34:$J$777)</f>
        <v>300.54886687999999</v>
      </c>
      <c r="R222">
        <f>SUMIF(атс!$M$34:$M$777,конвертация!R17,атс!$J$34:$J$777)</f>
        <v>308.40898966999998</v>
      </c>
      <c r="S222">
        <f>SUMIF(атс!$M$34:$M$777,конвертация!S17,атс!$J$34:$J$777)</f>
        <v>319.38662134999998</v>
      </c>
      <c r="T222">
        <f>SUMIF(атс!$M$34:$M$777,конвертация!T17,атс!$J$34:$J$777)</f>
        <v>345.92081710999997</v>
      </c>
      <c r="U222">
        <f>SUMIF(атс!$M$34:$M$777,конвертация!U17,атс!$J$34:$J$777)</f>
        <v>349.57662169999998</v>
      </c>
      <c r="V222">
        <f>SUMIF(атс!$M$34:$M$777,конвертация!V17,атс!$J$34:$J$777)</f>
        <v>334.76217981999997</v>
      </c>
      <c r="W222">
        <f>SUMIF(атс!$M$34:$M$777,конвертация!W17,атс!$J$34:$J$777)</f>
        <v>328.39625760000001</v>
      </c>
      <c r="X222">
        <f>SUMIF(атс!$M$34:$M$777,конвертация!X17,атс!$J$34:$J$777)</f>
        <v>324.35821025000001</v>
      </c>
      <c r="Y222">
        <f>SUMIF(атс!$M$34:$M$777,конвертация!Y17,атс!$J$34:$J$777)</f>
        <v>358.98195278999998</v>
      </c>
    </row>
    <row r="223" spans="1:25" x14ac:dyDescent="0.2">
      <c r="A223">
        <v>18</v>
      </c>
      <c r="B223">
        <f>SUMIF(атс!$M$34:$M$777,конвертация!B18,атс!$J$34:$J$777)</f>
        <v>354.84999399999998</v>
      </c>
      <c r="C223">
        <f>SUMIF(атс!$M$34:$M$777,конвертация!C18,атс!$J$34:$J$777)</f>
        <v>382.32439244</v>
      </c>
      <c r="D223">
        <f>SUMIF(атс!$M$34:$M$777,конвертация!D18,атс!$J$34:$J$777)</f>
        <v>402.49507284999999</v>
      </c>
      <c r="E223">
        <f>SUMIF(атс!$M$34:$M$777,конвертация!E18,атс!$J$34:$J$777)</f>
        <v>411.48638394</v>
      </c>
      <c r="F223">
        <f>SUMIF(атс!$M$34:$M$777,конвертация!F18,атс!$J$34:$J$777)</f>
        <v>421.21264437999997</v>
      </c>
      <c r="G223">
        <f>SUMIF(атс!$M$34:$M$777,конвертация!G18,атс!$J$34:$J$777)</f>
        <v>419.36549882999998</v>
      </c>
      <c r="H223">
        <f>SUMIF(атс!$M$34:$M$777,конвертация!H18,атс!$J$34:$J$777)</f>
        <v>402.48953560000001</v>
      </c>
      <c r="I223">
        <f>SUMIF(атс!$M$34:$M$777,конвертация!I18,атс!$J$34:$J$777)</f>
        <v>371.90836872</v>
      </c>
      <c r="J223">
        <f>SUMIF(атс!$M$34:$M$777,конвертация!J18,атс!$J$34:$J$777)</f>
        <v>320.84492843999999</v>
      </c>
      <c r="K223">
        <f>SUMIF(атс!$M$34:$M$777,конвертация!K18,атс!$J$34:$J$777)</f>
        <v>291.08670819000002</v>
      </c>
      <c r="L223">
        <f>SUMIF(атс!$M$34:$M$777,конвертация!L18,атс!$J$34:$J$777)</f>
        <v>274.03664687000003</v>
      </c>
      <c r="M223">
        <f>SUMIF(атс!$M$34:$M$777,конвертация!M18,атс!$J$34:$J$777)</f>
        <v>281.4168067</v>
      </c>
      <c r="N223">
        <f>SUMIF(атс!$M$34:$M$777,конвертация!N18,атс!$J$34:$J$777)</f>
        <v>273.85819989999999</v>
      </c>
      <c r="O223">
        <f>SUMIF(атс!$M$34:$M$777,конвертация!O18,атс!$J$34:$J$777)</f>
        <v>276.60558530999998</v>
      </c>
      <c r="P223">
        <f>SUMIF(атс!$M$34:$M$777,конвертация!P18,атс!$J$34:$J$777)</f>
        <v>269.66566881</v>
      </c>
      <c r="Q223">
        <f>SUMIF(атс!$M$34:$M$777,конвертация!Q18,атс!$J$34:$J$777)</f>
        <v>266.66520370000001</v>
      </c>
      <c r="R223">
        <f>SUMIF(атс!$M$34:$M$777,конвертация!R18,атс!$J$34:$J$777)</f>
        <v>267.11346450999997</v>
      </c>
      <c r="S223">
        <f>SUMIF(атс!$M$34:$M$777,конвертация!S18,атс!$J$34:$J$777)</f>
        <v>270.62525928999997</v>
      </c>
      <c r="T223">
        <f>SUMIF(атс!$M$34:$M$777,конвертация!T18,атс!$J$34:$J$777)</f>
        <v>272.60402635000003</v>
      </c>
      <c r="U223">
        <f>SUMIF(атс!$M$34:$M$777,конвертация!U18,атс!$J$34:$J$777)</f>
        <v>271.41109118999998</v>
      </c>
      <c r="V223">
        <f>SUMIF(атс!$M$34:$M$777,конвертация!V18,атс!$J$34:$J$777)</f>
        <v>278.95007887000003</v>
      </c>
      <c r="W223">
        <f>SUMIF(атс!$M$34:$M$777,конвертация!W18,атс!$J$34:$J$777)</f>
        <v>292.37027092</v>
      </c>
      <c r="X223">
        <f>SUMIF(атс!$M$34:$M$777,конвертация!X18,атс!$J$34:$J$777)</f>
        <v>282.05494747</v>
      </c>
      <c r="Y223">
        <f>SUMIF(атс!$M$34:$M$777,конвертация!Y18,атс!$J$34:$J$777)</f>
        <v>317.79803822999997</v>
      </c>
    </row>
    <row r="224" spans="1:25" x14ac:dyDescent="0.2">
      <c r="A224">
        <v>19</v>
      </c>
      <c r="B224">
        <f>SUMIF(атс!$M$34:$M$777,конвертация!B19,атс!$J$34:$J$777)</f>
        <v>361.50455844999999</v>
      </c>
      <c r="C224">
        <f>SUMIF(атс!$M$34:$M$777,конвертация!C19,атс!$J$34:$J$777)</f>
        <v>396.92119690999999</v>
      </c>
      <c r="D224">
        <f>SUMIF(атс!$M$34:$M$777,конвертация!D19,атс!$J$34:$J$777)</f>
        <v>418.63449974999997</v>
      </c>
      <c r="E224">
        <f>SUMIF(атс!$M$34:$M$777,конвертация!E19,атс!$J$34:$J$777)</f>
        <v>418.32664738</v>
      </c>
      <c r="F224">
        <f>SUMIF(атс!$M$34:$M$777,конвертация!F19,атс!$J$34:$J$777)</f>
        <v>424.37979003999999</v>
      </c>
      <c r="G224">
        <f>SUMIF(атс!$M$34:$M$777,конвертация!G19,атс!$J$34:$J$777)</f>
        <v>415.72885745000002</v>
      </c>
      <c r="H224">
        <f>SUMIF(атс!$M$34:$M$777,конвертация!H19,атс!$J$34:$J$777)</f>
        <v>396.17785751999998</v>
      </c>
      <c r="I224">
        <f>SUMIF(атс!$M$34:$M$777,конвертация!I19,атс!$J$34:$J$777)</f>
        <v>356.46613658000001</v>
      </c>
      <c r="J224">
        <f>SUMIF(атс!$M$34:$M$777,конвертация!J19,атс!$J$34:$J$777)</f>
        <v>315.20604132</v>
      </c>
      <c r="K224">
        <f>SUMIF(атс!$M$34:$M$777,конвертация!K19,атс!$J$34:$J$777)</f>
        <v>281.26228287999999</v>
      </c>
      <c r="L224">
        <f>SUMIF(атс!$M$34:$M$777,конвертация!L19,атс!$J$34:$J$777)</f>
        <v>271.77847512</v>
      </c>
      <c r="M224">
        <f>SUMIF(атс!$M$34:$M$777,конвертация!M19,атс!$J$34:$J$777)</f>
        <v>273.67471735999999</v>
      </c>
      <c r="N224">
        <f>SUMIF(атс!$M$34:$M$777,конвертация!N19,атс!$J$34:$J$777)</f>
        <v>288.53166454000001</v>
      </c>
      <c r="O224">
        <f>SUMIF(атс!$M$34:$M$777,конвертация!O19,атс!$J$34:$J$777)</f>
        <v>297.7861542</v>
      </c>
      <c r="P224">
        <f>SUMIF(атс!$M$34:$M$777,конвертация!P19,атс!$J$34:$J$777)</f>
        <v>296.72095252999998</v>
      </c>
      <c r="Q224">
        <f>SUMIF(атс!$M$34:$M$777,конвертация!Q19,атс!$J$34:$J$777)</f>
        <v>300.29363366000001</v>
      </c>
      <c r="R224">
        <f>SUMIF(атс!$M$34:$M$777,конвертация!R19,атс!$J$34:$J$777)</f>
        <v>297.95421348999997</v>
      </c>
      <c r="S224">
        <f>SUMIF(атс!$M$34:$M$777,конвертация!S19,атс!$J$34:$J$777)</f>
        <v>295.72366959999999</v>
      </c>
      <c r="T224">
        <f>SUMIF(атс!$M$34:$M$777,конвертация!T19,атс!$J$34:$J$777)</f>
        <v>292.09291732000003</v>
      </c>
      <c r="U224">
        <f>SUMIF(атс!$M$34:$M$777,конвертация!U19,атс!$J$34:$J$777)</f>
        <v>295.72014232999999</v>
      </c>
      <c r="V224">
        <f>SUMIF(атс!$M$34:$M$777,конвертация!V19,атс!$J$34:$J$777)</f>
        <v>296.51430260000001</v>
      </c>
      <c r="W224">
        <f>SUMIF(атс!$M$34:$M$777,конвертация!W19,атс!$J$34:$J$777)</f>
        <v>294.58143034</v>
      </c>
      <c r="X224">
        <f>SUMIF(атс!$M$34:$M$777,конвертация!X19,атс!$J$34:$J$777)</f>
        <v>274.37279942999999</v>
      </c>
      <c r="Y224">
        <f>SUMIF(атс!$M$34:$M$777,конвертация!Y19,атс!$J$34:$J$777)</f>
        <v>293.83324076999997</v>
      </c>
    </row>
    <row r="225" spans="1:25" x14ac:dyDescent="0.2">
      <c r="A225">
        <v>20</v>
      </c>
      <c r="B225">
        <f>SUMIF(атс!$M$34:$M$777,конвертация!B20,атс!$J$34:$J$777)</f>
        <v>311.61833722</v>
      </c>
      <c r="C225">
        <f>SUMIF(атс!$M$34:$M$777,конвертация!C20,атс!$J$34:$J$777)</f>
        <v>319.71063384000001</v>
      </c>
      <c r="D225">
        <f>SUMIF(атс!$M$34:$M$777,конвертация!D20,атс!$J$34:$J$777)</f>
        <v>342.68846079000002</v>
      </c>
      <c r="E225">
        <f>SUMIF(атс!$M$34:$M$777,конвертация!E20,атс!$J$34:$J$777)</f>
        <v>353.99912237000001</v>
      </c>
      <c r="F225">
        <f>SUMIF(атс!$M$34:$M$777,конвертация!F20,атс!$J$34:$J$777)</f>
        <v>357.60776697</v>
      </c>
      <c r="G225">
        <f>SUMIF(атс!$M$34:$M$777,конвертация!G20,атс!$J$34:$J$777)</f>
        <v>354.99552075999998</v>
      </c>
      <c r="H225">
        <f>SUMIF(атс!$M$34:$M$777,конвертация!H20,атс!$J$34:$J$777)</f>
        <v>357.48818877000002</v>
      </c>
      <c r="I225">
        <f>SUMIF(атс!$M$34:$M$777,конвертация!I20,атс!$J$34:$J$777)</f>
        <v>350.91317459999999</v>
      </c>
      <c r="J225">
        <f>SUMIF(атс!$M$34:$M$777,конвертация!J20,атс!$J$34:$J$777)</f>
        <v>321.40889614000002</v>
      </c>
      <c r="K225">
        <f>SUMIF(атс!$M$34:$M$777,конвертация!K20,атс!$J$34:$J$777)</f>
        <v>295.43535407000002</v>
      </c>
      <c r="L225">
        <f>SUMIF(атс!$M$34:$M$777,конвертация!L20,атс!$J$34:$J$777)</f>
        <v>284.36913377000002</v>
      </c>
      <c r="M225">
        <f>SUMIF(атс!$M$34:$M$777,конвертация!M20,атс!$J$34:$J$777)</f>
        <v>344.60353835000001</v>
      </c>
      <c r="N225">
        <f>SUMIF(атс!$M$34:$M$777,конвертация!N20,атс!$J$34:$J$777)</f>
        <v>342.30036961000002</v>
      </c>
      <c r="O225">
        <f>SUMIF(атс!$M$34:$M$777,конвертация!O20,атс!$J$34:$J$777)</f>
        <v>340.9738557</v>
      </c>
      <c r="P225">
        <f>SUMIF(атс!$M$34:$M$777,конвертация!P20,атс!$J$34:$J$777)</f>
        <v>326.12331934000002</v>
      </c>
      <c r="Q225">
        <f>SUMIF(атс!$M$34:$M$777,конвертация!Q20,атс!$J$34:$J$777)</f>
        <v>321.74048402</v>
      </c>
      <c r="R225">
        <f>SUMIF(атс!$M$34:$M$777,конвертация!R20,атс!$J$34:$J$777)</f>
        <v>308.50628461000002</v>
      </c>
      <c r="S225">
        <f>SUMIF(атс!$M$34:$M$777,конвертация!S20,атс!$J$34:$J$777)</f>
        <v>296.73143800999998</v>
      </c>
      <c r="T225">
        <f>SUMIF(атс!$M$34:$M$777,конвертация!T20,атс!$J$34:$J$777)</f>
        <v>296.93595654000001</v>
      </c>
      <c r="U225">
        <f>SUMIF(атс!$M$34:$M$777,конвертация!U20,атс!$J$34:$J$777)</f>
        <v>296.50652894000001</v>
      </c>
      <c r="V225">
        <f>SUMIF(атс!$M$34:$M$777,конвертация!V20,атс!$J$34:$J$777)</f>
        <v>294.28536541</v>
      </c>
      <c r="W225">
        <f>SUMIF(атс!$M$34:$M$777,конвертация!W20,атс!$J$34:$J$777)</f>
        <v>302.68184371000001</v>
      </c>
      <c r="X225">
        <f>SUMIF(атс!$M$34:$M$777,конвертация!X20,атс!$J$34:$J$777)</f>
        <v>297.39758060000003</v>
      </c>
      <c r="Y225">
        <f>SUMIF(атс!$M$34:$M$777,конвертация!Y20,атс!$J$34:$J$777)</f>
        <v>319.64653131</v>
      </c>
    </row>
    <row r="226" spans="1:25" x14ac:dyDescent="0.2">
      <c r="A226">
        <v>21</v>
      </c>
      <c r="B226">
        <f>SUMIF(атс!$M$34:$M$777,конвертация!B21,атс!$J$34:$J$777)</f>
        <v>369.44701248000001</v>
      </c>
      <c r="C226">
        <f>SUMIF(атс!$M$34:$M$777,конвертация!C21,атс!$J$34:$J$777)</f>
        <v>402.27412749000001</v>
      </c>
      <c r="D226">
        <f>SUMIF(атс!$M$34:$M$777,конвертация!D21,атс!$J$34:$J$777)</f>
        <v>431.25562176</v>
      </c>
      <c r="E226">
        <f>SUMIF(атс!$M$34:$M$777,конвертация!E21,атс!$J$34:$J$777)</f>
        <v>443.64217549</v>
      </c>
      <c r="F226">
        <f>SUMIF(атс!$M$34:$M$777,конвертация!F21,атс!$J$34:$J$777)</f>
        <v>448.37809971000001</v>
      </c>
      <c r="G226">
        <f>SUMIF(атс!$M$34:$M$777,конвертация!G21,атс!$J$34:$J$777)</f>
        <v>445.74734874000001</v>
      </c>
      <c r="H226">
        <f>SUMIF(атс!$M$34:$M$777,конвертация!H21,атс!$J$34:$J$777)</f>
        <v>435.36284033999999</v>
      </c>
      <c r="I226">
        <f>SUMIF(атс!$M$34:$M$777,конвертация!I21,атс!$J$34:$J$777)</f>
        <v>414.32929286000001</v>
      </c>
      <c r="J226">
        <f>SUMIF(атс!$M$34:$M$777,конвертация!J21,атс!$J$34:$J$777)</f>
        <v>364.19007979000003</v>
      </c>
      <c r="K226">
        <f>SUMIF(атс!$M$34:$M$777,конвертация!K21,атс!$J$34:$J$777)</f>
        <v>316.27797878000001</v>
      </c>
      <c r="L226">
        <f>SUMIF(атс!$M$34:$M$777,конвертация!L21,атс!$J$34:$J$777)</f>
        <v>314.24489728999998</v>
      </c>
      <c r="M226">
        <f>SUMIF(атс!$M$34:$M$777,конвертация!M21,атс!$J$34:$J$777)</f>
        <v>344.13400593</v>
      </c>
      <c r="N226">
        <f>SUMIF(атс!$M$34:$M$777,конвертация!N21,атс!$J$34:$J$777)</f>
        <v>346.50212725</v>
      </c>
      <c r="O226">
        <f>SUMIF(атс!$M$34:$M$777,конвертация!O21,атс!$J$34:$J$777)</f>
        <v>350.43425245999998</v>
      </c>
      <c r="P226">
        <f>SUMIF(атс!$M$34:$M$777,конвертация!P21,атс!$J$34:$J$777)</f>
        <v>340.29719993999998</v>
      </c>
      <c r="Q226">
        <f>SUMIF(атс!$M$34:$M$777,конвертация!Q21,атс!$J$34:$J$777)</f>
        <v>339.36236903999998</v>
      </c>
      <c r="R226">
        <f>SUMIF(атс!$M$34:$M$777,конвертация!R21,атс!$J$34:$J$777)</f>
        <v>333.16073440999998</v>
      </c>
      <c r="S226">
        <f>SUMIF(атс!$M$34:$M$777,конвертация!S21,атс!$J$34:$J$777)</f>
        <v>331.38094531000002</v>
      </c>
      <c r="T226">
        <f>SUMIF(атс!$M$34:$M$777,конвертация!T21,атс!$J$34:$J$777)</f>
        <v>332.33455017</v>
      </c>
      <c r="U226">
        <f>SUMIF(атс!$M$34:$M$777,конвертация!U21,атс!$J$34:$J$777)</f>
        <v>336.18330216999999</v>
      </c>
      <c r="V226">
        <f>SUMIF(атс!$M$34:$M$777,конвертация!V21,атс!$J$34:$J$777)</f>
        <v>305.56700372</v>
      </c>
      <c r="W226">
        <f>SUMIF(атс!$M$34:$M$777,конвертация!W21,атс!$J$34:$J$777)</f>
        <v>361.62092530000001</v>
      </c>
      <c r="X226">
        <f>SUMIF(атс!$M$34:$M$777,конвертация!X21,атс!$J$34:$J$777)</f>
        <v>338.70682980999999</v>
      </c>
      <c r="Y226">
        <f>SUMIF(атс!$M$34:$M$777,конвертация!Y21,атс!$J$34:$J$777)</f>
        <v>316.51346131000003</v>
      </c>
    </row>
    <row r="227" spans="1:25" x14ac:dyDescent="0.2">
      <c r="A227">
        <v>22</v>
      </c>
      <c r="B227">
        <f>SUMIF(атс!$M$34:$M$777,конвертация!B22,атс!$J$34:$J$777)</f>
        <v>324.43316479999999</v>
      </c>
      <c r="C227">
        <f>SUMIF(атс!$M$34:$M$777,конвертация!C22,атс!$J$34:$J$777)</f>
        <v>363.66255093000001</v>
      </c>
      <c r="D227">
        <f>SUMIF(атс!$M$34:$M$777,конвертация!D22,атс!$J$34:$J$777)</f>
        <v>384.69868695999997</v>
      </c>
      <c r="E227">
        <f>SUMIF(атс!$M$34:$M$777,конвертация!E22,атс!$J$34:$J$777)</f>
        <v>383.86834021999999</v>
      </c>
      <c r="F227">
        <f>SUMIF(атс!$M$34:$M$777,конвертация!F22,атс!$J$34:$J$777)</f>
        <v>393.94568350999998</v>
      </c>
      <c r="G227">
        <f>SUMIF(атс!$M$34:$M$777,конвертация!G22,атс!$J$34:$J$777)</f>
        <v>400.96170511999998</v>
      </c>
      <c r="H227">
        <f>SUMIF(атс!$M$34:$M$777,конвертация!H22,атс!$J$34:$J$777)</f>
        <v>371.27189657999998</v>
      </c>
      <c r="I227">
        <f>SUMIF(атс!$M$34:$M$777,конвертация!I22,атс!$J$34:$J$777)</f>
        <v>350.11889105</v>
      </c>
      <c r="J227">
        <f>SUMIF(атс!$M$34:$M$777,конвертация!J22,атс!$J$34:$J$777)</f>
        <v>300.19603276999999</v>
      </c>
      <c r="K227">
        <f>SUMIF(атс!$M$34:$M$777,конвертация!K22,атс!$J$34:$J$777)</f>
        <v>276.03456019999999</v>
      </c>
      <c r="L227">
        <f>SUMIF(атс!$M$34:$M$777,конвертация!L22,атс!$J$34:$J$777)</f>
        <v>287.79854131000002</v>
      </c>
      <c r="M227">
        <f>SUMIF(атс!$M$34:$M$777,конвертация!M22,атс!$J$34:$J$777)</f>
        <v>311.67761474999998</v>
      </c>
      <c r="N227">
        <f>SUMIF(атс!$M$34:$M$777,конвертация!N22,атс!$J$34:$J$777)</f>
        <v>307.06707376000003</v>
      </c>
      <c r="O227">
        <f>SUMIF(атс!$M$34:$M$777,конвертация!O22,атс!$J$34:$J$777)</f>
        <v>313.43550707000003</v>
      </c>
      <c r="P227">
        <f>SUMIF(атс!$M$34:$M$777,конвертация!P22,атс!$J$34:$J$777)</f>
        <v>309.43427020000001</v>
      </c>
      <c r="Q227">
        <f>SUMIF(атс!$M$34:$M$777,конвертация!Q22,атс!$J$34:$J$777)</f>
        <v>305.75264901999998</v>
      </c>
      <c r="R227">
        <f>SUMIF(атс!$M$34:$M$777,конвертация!R22,атс!$J$34:$J$777)</f>
        <v>303.81793943000002</v>
      </c>
      <c r="S227">
        <f>SUMIF(атс!$M$34:$M$777,конвертация!S22,атс!$J$34:$J$777)</f>
        <v>300.54761044999998</v>
      </c>
      <c r="T227">
        <f>SUMIF(атс!$M$34:$M$777,конвертация!T22,атс!$J$34:$J$777)</f>
        <v>251.44354333000001</v>
      </c>
      <c r="U227">
        <f>SUMIF(атс!$M$34:$M$777,конвертация!U22,атс!$J$34:$J$777)</f>
        <v>251.95177243000001</v>
      </c>
      <c r="V227">
        <f>SUMIF(атс!$M$34:$M$777,конвертация!V22,атс!$J$34:$J$777)</f>
        <v>262.96961477999997</v>
      </c>
      <c r="W227">
        <f>SUMIF(атс!$M$34:$M$777,конвертация!W22,атс!$J$34:$J$777)</f>
        <v>263.40004898000001</v>
      </c>
      <c r="X227">
        <f>SUMIF(атс!$M$34:$M$777,конвертация!X22,атс!$J$34:$J$777)</f>
        <v>260.92320066000002</v>
      </c>
      <c r="Y227">
        <f>SUMIF(атс!$M$34:$M$777,конвертация!Y22,атс!$J$34:$J$777)</f>
        <v>295.55477794000001</v>
      </c>
    </row>
    <row r="228" spans="1:25" x14ac:dyDescent="0.2">
      <c r="A228">
        <v>23</v>
      </c>
      <c r="B228">
        <f>SUMIF(атс!$M$34:$M$777,конвертация!B23,атс!$J$34:$J$777)</f>
        <v>329.87261443</v>
      </c>
      <c r="C228">
        <f>SUMIF(атс!$M$34:$M$777,конвертация!C23,атс!$J$34:$J$777)</f>
        <v>359.50415879000002</v>
      </c>
      <c r="D228">
        <f>SUMIF(атс!$M$34:$M$777,конвертация!D23,атс!$J$34:$J$777)</f>
        <v>381.50433506000002</v>
      </c>
      <c r="E228">
        <f>SUMIF(атс!$M$34:$M$777,конвертация!E23,атс!$J$34:$J$777)</f>
        <v>376.30154778999997</v>
      </c>
      <c r="F228">
        <f>SUMIF(атс!$M$34:$M$777,конвертация!F23,атс!$J$34:$J$777)</f>
        <v>376.61025774000001</v>
      </c>
      <c r="G228">
        <f>SUMIF(атс!$M$34:$M$777,конвертация!G23,атс!$J$34:$J$777)</f>
        <v>376.93470771</v>
      </c>
      <c r="H228">
        <f>SUMIF(атс!$M$34:$M$777,конвертация!H23,атс!$J$34:$J$777)</f>
        <v>371.34188705999998</v>
      </c>
      <c r="I228">
        <f>SUMIF(атс!$M$34:$M$777,конвертация!I23,атс!$J$34:$J$777)</f>
        <v>342.89911101000001</v>
      </c>
      <c r="J228">
        <f>SUMIF(атс!$M$34:$M$777,конвертация!J23,атс!$J$34:$J$777)</f>
        <v>375.95211657999999</v>
      </c>
      <c r="K228">
        <f>SUMIF(атс!$M$34:$M$777,конвертация!K23,атс!$J$34:$J$777)</f>
        <v>267.31819944</v>
      </c>
      <c r="L228">
        <f>SUMIF(атс!$M$34:$M$777,конвертация!L23,атс!$J$34:$J$777)</f>
        <v>257.44992406</v>
      </c>
      <c r="M228">
        <f>SUMIF(атс!$M$34:$M$777,конвертация!M23,атс!$J$34:$J$777)</f>
        <v>250.66824059000001</v>
      </c>
      <c r="N228">
        <f>SUMIF(атс!$M$34:$M$777,конвертация!N23,атс!$J$34:$J$777)</f>
        <v>247.34746050000001</v>
      </c>
      <c r="O228">
        <f>SUMIF(атс!$M$34:$M$777,конвертация!O23,атс!$J$34:$J$777)</f>
        <v>253.61079090000001</v>
      </c>
      <c r="P228">
        <f>SUMIF(атс!$M$34:$M$777,конвертация!P23,атс!$J$34:$J$777)</f>
        <v>250.46077656</v>
      </c>
      <c r="Q228">
        <f>SUMIF(атс!$M$34:$M$777,конвертация!Q23,атс!$J$34:$J$777)</f>
        <v>247.92695534000001</v>
      </c>
      <c r="R228">
        <f>SUMIF(атс!$M$34:$M$777,конвертация!R23,атс!$J$34:$J$777)</f>
        <v>249.22482037</v>
      </c>
      <c r="S228">
        <f>SUMIF(атс!$M$34:$M$777,конвертация!S23,атс!$J$34:$J$777)</f>
        <v>247.25026342000001</v>
      </c>
      <c r="T228">
        <f>SUMIF(атс!$M$34:$M$777,конвертация!T23,атс!$J$34:$J$777)</f>
        <v>246.45389352000001</v>
      </c>
      <c r="U228">
        <f>SUMIF(атс!$M$34:$M$777,конвертация!U23,атс!$J$34:$J$777)</f>
        <v>245.81297703000001</v>
      </c>
      <c r="V228">
        <f>SUMIF(атс!$M$34:$M$777,конвертация!V23,атс!$J$34:$J$777)</f>
        <v>256.58702519000002</v>
      </c>
      <c r="W228">
        <f>SUMIF(атс!$M$34:$M$777,конвертация!W23,атс!$J$34:$J$777)</f>
        <v>260.61694598999998</v>
      </c>
      <c r="X228">
        <f>SUMIF(атс!$M$34:$M$777,конвертация!X23,атс!$J$34:$J$777)</f>
        <v>305.51010681000002</v>
      </c>
      <c r="Y228">
        <f>SUMIF(атс!$M$34:$M$777,конвертация!Y23,атс!$J$34:$J$777)</f>
        <v>289.81434965</v>
      </c>
    </row>
    <row r="229" spans="1:25" x14ac:dyDescent="0.2">
      <c r="A229">
        <v>24</v>
      </c>
      <c r="B229">
        <f>SUMIF(атс!$M$34:$M$777,конвертация!B24,атс!$J$34:$J$777)</f>
        <v>340.51617236999999</v>
      </c>
      <c r="C229">
        <f>SUMIF(атс!$M$34:$M$777,конвертация!C24,атс!$J$34:$J$777)</f>
        <v>375.98113081999998</v>
      </c>
      <c r="D229">
        <f>SUMIF(атс!$M$34:$M$777,конвертация!D24,атс!$J$34:$J$777)</f>
        <v>385.91494491999998</v>
      </c>
      <c r="E229">
        <f>SUMIF(атс!$M$34:$M$777,конвертация!E24,атс!$J$34:$J$777)</f>
        <v>391.34665151000002</v>
      </c>
      <c r="F229">
        <f>SUMIF(атс!$M$34:$M$777,конвертация!F24,атс!$J$34:$J$777)</f>
        <v>382.32426127999997</v>
      </c>
      <c r="G229">
        <f>SUMIF(атс!$M$34:$M$777,конвертация!G24,атс!$J$34:$J$777)</f>
        <v>379.16201777999999</v>
      </c>
      <c r="H229">
        <f>SUMIF(атс!$M$34:$M$777,конвертация!H24,атс!$J$34:$J$777)</f>
        <v>356.04593648000002</v>
      </c>
      <c r="I229">
        <f>SUMIF(атс!$M$34:$M$777,конвертация!I24,атс!$J$34:$J$777)</f>
        <v>338.27697053999998</v>
      </c>
      <c r="J229">
        <f>SUMIF(атс!$M$34:$M$777,конвертация!J24,атс!$J$34:$J$777)</f>
        <v>298.48738194999999</v>
      </c>
      <c r="K229">
        <f>SUMIF(атс!$M$34:$M$777,конвертация!K24,атс!$J$34:$J$777)</f>
        <v>264.57936977999998</v>
      </c>
      <c r="L229">
        <f>SUMIF(атс!$M$34:$M$777,конвертация!L24,атс!$J$34:$J$777)</f>
        <v>261.03503052999997</v>
      </c>
      <c r="M229">
        <f>SUMIF(атс!$M$34:$M$777,конвертация!M24,атс!$J$34:$J$777)</f>
        <v>287.07052169000002</v>
      </c>
      <c r="N229">
        <f>SUMIF(атс!$M$34:$M$777,конвертация!N24,атс!$J$34:$J$777)</f>
        <v>264.38577629000002</v>
      </c>
      <c r="O229">
        <f>SUMIF(атс!$M$34:$M$777,конвертация!O24,атс!$J$34:$J$777)</f>
        <v>287.76011682000001</v>
      </c>
      <c r="P229">
        <f>SUMIF(атс!$M$34:$M$777,конвертация!P24,атс!$J$34:$J$777)</f>
        <v>294.32399056999998</v>
      </c>
      <c r="Q229">
        <f>SUMIF(атс!$M$34:$M$777,конвертация!Q24,атс!$J$34:$J$777)</f>
        <v>280.64296645000002</v>
      </c>
      <c r="R229">
        <f>SUMIF(атс!$M$34:$M$777,конвертация!R24,атс!$J$34:$J$777)</f>
        <v>274.70713241999999</v>
      </c>
      <c r="S229">
        <f>SUMIF(атс!$M$34:$M$777,конвертация!S24,атс!$J$34:$J$777)</f>
        <v>272.78661491999998</v>
      </c>
      <c r="T229">
        <f>SUMIF(атс!$M$34:$M$777,конвертация!T24,атс!$J$34:$J$777)</f>
        <v>294.02921484000001</v>
      </c>
      <c r="U229">
        <f>SUMIF(атс!$M$34:$M$777,конвертация!U24,атс!$J$34:$J$777)</f>
        <v>306.41429900000003</v>
      </c>
      <c r="V229">
        <f>SUMIF(атс!$M$34:$M$777,конвертация!V24,атс!$J$34:$J$777)</f>
        <v>310.63863354</v>
      </c>
      <c r="W229">
        <f>SUMIF(атс!$M$34:$M$777,конвертация!W24,атс!$J$34:$J$777)</f>
        <v>314.26686389000002</v>
      </c>
      <c r="X229">
        <f>SUMIF(атс!$M$34:$M$777,конвертация!X24,атс!$J$34:$J$777)</f>
        <v>280.52967940000002</v>
      </c>
      <c r="Y229">
        <f>SUMIF(атс!$M$34:$M$777,конвертация!Y24,атс!$J$34:$J$777)</f>
        <v>290.67968101000002</v>
      </c>
    </row>
    <row r="230" spans="1:25" x14ac:dyDescent="0.2">
      <c r="A230">
        <v>25</v>
      </c>
      <c r="B230">
        <f>SUMIF(атс!$M$34:$M$777,конвертация!B25,атс!$J$34:$J$777)</f>
        <v>336.29940558999999</v>
      </c>
      <c r="C230">
        <f>SUMIF(атс!$M$34:$M$777,конвертация!C25,атс!$J$34:$J$777)</f>
        <v>376.94732068000002</v>
      </c>
      <c r="D230">
        <f>SUMIF(атс!$M$34:$M$777,конвертация!D25,атс!$J$34:$J$777)</f>
        <v>399.67020623000002</v>
      </c>
      <c r="E230">
        <f>SUMIF(атс!$M$34:$M$777,конвертация!E25,атс!$J$34:$J$777)</f>
        <v>403.73288937000001</v>
      </c>
      <c r="F230">
        <f>SUMIF(атс!$M$34:$M$777,конвертация!F25,атс!$J$34:$J$777)</f>
        <v>403.99888671000002</v>
      </c>
      <c r="G230">
        <f>SUMIF(атс!$M$34:$M$777,конвертация!G25,атс!$J$34:$J$777)</f>
        <v>395.53109581000001</v>
      </c>
      <c r="H230">
        <f>SUMIF(атс!$M$34:$M$777,конвертация!H25,атс!$J$34:$J$777)</f>
        <v>372.22741001000003</v>
      </c>
      <c r="I230">
        <f>SUMIF(атс!$M$34:$M$777,конвертация!I25,атс!$J$34:$J$777)</f>
        <v>333.16079696000003</v>
      </c>
      <c r="J230">
        <f>SUMIF(атс!$M$34:$M$777,конвертация!J25,атс!$J$34:$J$777)</f>
        <v>295.70807539999998</v>
      </c>
      <c r="K230">
        <f>SUMIF(атс!$M$34:$M$777,конвертация!K25,атс!$J$34:$J$777)</f>
        <v>266.18782943999997</v>
      </c>
      <c r="L230">
        <f>SUMIF(атс!$M$34:$M$777,конвертация!L25,атс!$J$34:$J$777)</f>
        <v>265.96050332999999</v>
      </c>
      <c r="M230">
        <f>SUMIF(атс!$M$34:$M$777,конвертация!M25,атс!$J$34:$J$777)</f>
        <v>295.93843090000001</v>
      </c>
      <c r="N230">
        <f>SUMIF(атс!$M$34:$M$777,конвертация!N25,атс!$J$34:$J$777)</f>
        <v>290.33482228999998</v>
      </c>
      <c r="O230">
        <f>SUMIF(атс!$M$34:$M$777,конвертация!O25,атс!$J$34:$J$777)</f>
        <v>293.39544618000002</v>
      </c>
      <c r="P230">
        <f>SUMIF(атс!$M$34:$M$777,конвертация!P25,атс!$J$34:$J$777)</f>
        <v>274.32630138000002</v>
      </c>
      <c r="Q230">
        <f>SUMIF(атс!$M$34:$M$777,конвертация!Q25,атс!$J$34:$J$777)</f>
        <v>274.67484618999998</v>
      </c>
      <c r="R230">
        <f>SUMIF(атс!$M$34:$M$777,конвертация!R25,атс!$J$34:$J$777)</f>
        <v>275.89126468000001</v>
      </c>
      <c r="S230">
        <f>SUMIF(атс!$M$34:$M$777,конвертация!S25,атс!$J$34:$J$777)</f>
        <v>279.79668773999998</v>
      </c>
      <c r="T230">
        <f>SUMIF(атс!$M$34:$M$777,конвертация!T25,атс!$J$34:$J$777)</f>
        <v>307.33746372000002</v>
      </c>
      <c r="U230">
        <f>SUMIF(атс!$M$34:$M$777,конвертация!U25,атс!$J$34:$J$777)</f>
        <v>297.06569196999999</v>
      </c>
      <c r="V230">
        <f>SUMIF(атс!$M$34:$M$777,конвертация!V25,атс!$J$34:$J$777)</f>
        <v>309.4348008</v>
      </c>
      <c r="W230">
        <f>SUMIF(атс!$M$34:$M$777,конвертация!W25,атс!$J$34:$J$777)</f>
        <v>309.34416934000001</v>
      </c>
      <c r="X230">
        <f>SUMIF(атс!$M$34:$M$777,конвертация!X25,атс!$J$34:$J$777)</f>
        <v>279.37259391999999</v>
      </c>
      <c r="Y230">
        <f>SUMIF(атс!$M$34:$M$777,конвертация!Y25,атс!$J$34:$J$777)</f>
        <v>286.96155440000001</v>
      </c>
    </row>
    <row r="231" spans="1:25" x14ac:dyDescent="0.2">
      <c r="A231">
        <v>26</v>
      </c>
      <c r="B231">
        <f>SUMIF(атс!$M$34:$M$777,конвертация!B26,атс!$J$34:$J$777)</f>
        <v>333.08008047999999</v>
      </c>
      <c r="C231">
        <f>SUMIF(атс!$M$34:$M$777,конвертация!C26,атс!$J$34:$J$777)</f>
        <v>364.29172116000001</v>
      </c>
      <c r="D231">
        <f>SUMIF(атс!$M$34:$M$777,конвертация!D26,атс!$J$34:$J$777)</f>
        <v>386.60827993999999</v>
      </c>
      <c r="E231">
        <f>SUMIF(атс!$M$34:$M$777,конвертация!E26,атс!$J$34:$J$777)</f>
        <v>393.86508615000002</v>
      </c>
      <c r="F231">
        <f>SUMIF(атс!$M$34:$M$777,конвертация!F26,атс!$J$34:$J$777)</f>
        <v>394.02677256999999</v>
      </c>
      <c r="G231">
        <f>SUMIF(атс!$M$34:$M$777,конвертация!G26,атс!$J$34:$J$777)</f>
        <v>390.62189838</v>
      </c>
      <c r="H231">
        <f>SUMIF(атс!$M$34:$M$777,конвертация!H26,атс!$J$34:$J$777)</f>
        <v>365.70815198000003</v>
      </c>
      <c r="I231">
        <f>SUMIF(атс!$M$34:$M$777,конвертация!I26,атс!$J$34:$J$777)</f>
        <v>326.12266446000001</v>
      </c>
      <c r="J231">
        <f>SUMIF(атс!$M$34:$M$777,конвертация!J26,атс!$J$34:$J$777)</f>
        <v>287.38306935999998</v>
      </c>
      <c r="K231">
        <f>SUMIF(атс!$M$34:$M$777,конвертация!K26,атс!$J$34:$J$777)</f>
        <v>263.64234269000002</v>
      </c>
      <c r="L231">
        <f>SUMIF(атс!$M$34:$M$777,конвертация!L26,атс!$J$34:$J$777)</f>
        <v>264.93525578999999</v>
      </c>
      <c r="M231">
        <f>SUMIF(атс!$M$34:$M$777,конвертация!M26,атс!$J$34:$J$777)</f>
        <v>283.49643128000002</v>
      </c>
      <c r="N231">
        <f>SUMIF(атс!$M$34:$M$777,конвертация!N26,атс!$J$34:$J$777)</f>
        <v>279.54869506</v>
      </c>
      <c r="O231">
        <f>SUMIF(атс!$M$34:$M$777,конвертация!O26,атс!$J$34:$J$777)</f>
        <v>288.78378679999997</v>
      </c>
      <c r="P231">
        <f>SUMIF(атс!$M$34:$M$777,конвертация!P26,атс!$J$34:$J$777)</f>
        <v>289.40998006000001</v>
      </c>
      <c r="Q231">
        <f>SUMIF(атс!$M$34:$M$777,конвертация!Q26,атс!$J$34:$J$777)</f>
        <v>284.75779513999998</v>
      </c>
      <c r="R231">
        <f>SUMIF(атс!$M$34:$M$777,конвертация!R26,атс!$J$34:$J$777)</f>
        <v>278.61457115000002</v>
      </c>
      <c r="S231">
        <f>SUMIF(атс!$M$34:$M$777,конвертация!S26,атс!$J$34:$J$777)</f>
        <v>278.51474378</v>
      </c>
      <c r="T231">
        <f>SUMIF(атс!$M$34:$M$777,конвертация!T26,атс!$J$34:$J$777)</f>
        <v>279.10507533999998</v>
      </c>
      <c r="U231">
        <f>SUMIF(атс!$M$34:$M$777,конвертация!U26,атс!$J$34:$J$777)</f>
        <v>279.77529306999998</v>
      </c>
      <c r="V231">
        <f>SUMIF(атс!$M$34:$M$777,конвертация!V26,атс!$J$34:$J$777)</f>
        <v>290.12658850999998</v>
      </c>
      <c r="W231">
        <f>SUMIF(атс!$M$34:$M$777,конвертация!W26,атс!$J$34:$J$777)</f>
        <v>294.57751533999999</v>
      </c>
      <c r="X231">
        <f>SUMIF(атс!$M$34:$M$777,конвертация!X26,атс!$J$34:$J$777)</f>
        <v>273.32343419</v>
      </c>
      <c r="Y231">
        <f>SUMIF(атс!$M$34:$M$777,конвертация!Y26,атс!$J$34:$J$777)</f>
        <v>283.80044475</v>
      </c>
    </row>
    <row r="232" spans="1:25" x14ac:dyDescent="0.2">
      <c r="A232">
        <v>27</v>
      </c>
      <c r="B232">
        <f>SUMIF(атс!$M$34:$M$777,конвертация!B27,атс!$J$34:$J$777)</f>
        <v>310.71359932000001</v>
      </c>
      <c r="C232">
        <f>SUMIF(атс!$M$34:$M$777,конвертация!C27,атс!$J$34:$J$777)</f>
        <v>342.66179912000001</v>
      </c>
      <c r="D232">
        <f>SUMIF(атс!$M$34:$M$777,конвертация!D27,атс!$J$34:$J$777)</f>
        <v>361.32140401999999</v>
      </c>
      <c r="E232">
        <f>SUMIF(атс!$M$34:$M$777,конвертация!E27,атс!$J$34:$J$777)</f>
        <v>371.88194924999999</v>
      </c>
      <c r="F232">
        <f>SUMIF(атс!$M$34:$M$777,конвертация!F27,атс!$J$34:$J$777)</f>
        <v>367.29157744000003</v>
      </c>
      <c r="G232">
        <f>SUMIF(атс!$M$34:$M$777,конвертация!G27,атс!$J$34:$J$777)</f>
        <v>367.26898574000001</v>
      </c>
      <c r="H232">
        <f>SUMIF(атс!$M$34:$M$777,конвертация!H27,атс!$J$34:$J$777)</f>
        <v>361.81909721</v>
      </c>
      <c r="I232">
        <f>SUMIF(атс!$M$34:$M$777,конвертация!I27,атс!$J$34:$J$777)</f>
        <v>360.81480431</v>
      </c>
      <c r="J232">
        <f>SUMIF(атс!$M$34:$M$777,конвертация!J27,атс!$J$34:$J$777)</f>
        <v>332.05976855</v>
      </c>
      <c r="K232">
        <f>SUMIF(атс!$M$34:$M$777,конвертация!K27,атс!$J$34:$J$777)</f>
        <v>300.34545908000001</v>
      </c>
      <c r="L232">
        <f>SUMIF(атс!$M$34:$M$777,конвертация!L27,атс!$J$34:$J$777)</f>
        <v>332.05733342000002</v>
      </c>
      <c r="M232">
        <f>SUMIF(атс!$M$34:$M$777,конвертация!M27,атс!$J$34:$J$777)</f>
        <v>382.53881570999999</v>
      </c>
      <c r="N232">
        <f>SUMIF(атс!$M$34:$M$777,конвертация!N27,атс!$J$34:$J$777)</f>
        <v>397.89711290000002</v>
      </c>
      <c r="O232">
        <f>SUMIF(атс!$M$34:$M$777,конвертация!O27,атс!$J$34:$J$777)</f>
        <v>384.51938435</v>
      </c>
      <c r="P232">
        <f>SUMIF(атс!$M$34:$M$777,конвертация!P27,атс!$J$34:$J$777)</f>
        <v>355.32639988</v>
      </c>
      <c r="Q232">
        <f>SUMIF(атс!$M$34:$M$777,конвертация!Q27,атс!$J$34:$J$777)</f>
        <v>346.67262997</v>
      </c>
      <c r="R232">
        <f>SUMIF(атс!$M$34:$M$777,конвертация!R27,атс!$J$34:$J$777)</f>
        <v>337.80001829999998</v>
      </c>
      <c r="S232">
        <f>SUMIF(атс!$M$34:$M$777,конвертация!S27,атс!$J$34:$J$777)</f>
        <v>341.82371914999999</v>
      </c>
      <c r="T232">
        <f>SUMIF(атс!$M$34:$M$777,конвертация!T27,атс!$J$34:$J$777)</f>
        <v>345.04918649000001</v>
      </c>
      <c r="U232">
        <f>SUMIF(атс!$M$34:$M$777,конвертация!U27,атс!$J$34:$J$777)</f>
        <v>343.01972387000001</v>
      </c>
      <c r="V232">
        <f>SUMIF(атс!$M$34:$M$777,конвертация!V27,атс!$J$34:$J$777)</f>
        <v>354.91710770999998</v>
      </c>
      <c r="W232">
        <f>SUMIF(атс!$M$34:$M$777,конвертация!W27,атс!$J$34:$J$777)</f>
        <v>370.37129411000001</v>
      </c>
      <c r="X232">
        <f>SUMIF(атс!$M$34:$M$777,конвертация!X27,атс!$J$34:$J$777)</f>
        <v>332.31344180999997</v>
      </c>
      <c r="Y232">
        <f>SUMIF(атс!$M$34:$M$777,конвертация!Y27,атс!$J$34:$J$777)</f>
        <v>343.02390498</v>
      </c>
    </row>
    <row r="233" spans="1:25" x14ac:dyDescent="0.2">
      <c r="A233">
        <v>28</v>
      </c>
      <c r="B233">
        <f>SUMIF(атс!$M$34:$M$777,конвертация!B28,атс!$J$34:$J$777)</f>
        <v>381.98004641</v>
      </c>
      <c r="C233">
        <f>SUMIF(атс!$M$34:$M$777,конвертация!C28,атс!$J$34:$J$777)</f>
        <v>426.32614022000001</v>
      </c>
      <c r="D233">
        <f>SUMIF(атс!$M$34:$M$777,конвертация!D28,атс!$J$34:$J$777)</f>
        <v>444.44810608</v>
      </c>
      <c r="E233">
        <f>SUMIF(атс!$M$34:$M$777,конвертация!E28,атс!$J$34:$J$777)</f>
        <v>448.16290280999999</v>
      </c>
      <c r="F233">
        <f>SUMIF(атс!$M$34:$M$777,конвертация!F28,атс!$J$34:$J$777)</f>
        <v>451.47902061000002</v>
      </c>
      <c r="G233">
        <f>SUMIF(атс!$M$34:$M$777,конвертация!G28,атс!$J$34:$J$777)</f>
        <v>449.63844014</v>
      </c>
      <c r="H233">
        <f>SUMIF(атс!$M$34:$M$777,конвертация!H28,атс!$J$34:$J$777)</f>
        <v>440.64170152999998</v>
      </c>
      <c r="I233">
        <f>SUMIF(атс!$M$34:$M$777,конвертация!I28,атс!$J$34:$J$777)</f>
        <v>418.49746728999997</v>
      </c>
      <c r="J233">
        <f>SUMIF(атс!$M$34:$M$777,конвертация!J28,атс!$J$34:$J$777)</f>
        <v>369.24423127</v>
      </c>
      <c r="K233">
        <f>SUMIF(атс!$M$34:$M$777,конвертация!K28,атс!$J$34:$J$777)</f>
        <v>336.12181470000002</v>
      </c>
      <c r="L233">
        <f>SUMIF(атс!$M$34:$M$777,конвертация!L28,атс!$J$34:$J$777)</f>
        <v>322.07758509000001</v>
      </c>
      <c r="M233">
        <f>SUMIF(атс!$M$34:$M$777,конвертация!M28,атс!$J$34:$J$777)</f>
        <v>318.36466514</v>
      </c>
      <c r="N233">
        <f>SUMIF(атс!$M$34:$M$777,конвертация!N28,атс!$J$34:$J$777)</f>
        <v>324.53737037000002</v>
      </c>
      <c r="O233">
        <f>SUMIF(атс!$M$34:$M$777,конвертация!O28,атс!$J$34:$J$777)</f>
        <v>320.71522573999999</v>
      </c>
      <c r="P233">
        <f>SUMIF(атс!$M$34:$M$777,конвертация!P28,атс!$J$34:$J$777)</f>
        <v>348.54405571000001</v>
      </c>
      <c r="Q233">
        <f>SUMIF(атс!$M$34:$M$777,конвертация!Q28,атс!$J$34:$J$777)</f>
        <v>344.25546961999999</v>
      </c>
      <c r="R233">
        <f>SUMIF(атс!$M$34:$M$777,конвертация!R28,атс!$J$34:$J$777)</f>
        <v>343.30796622000003</v>
      </c>
      <c r="S233">
        <f>SUMIF(атс!$M$34:$M$777,конвертация!S28,атс!$J$34:$J$777)</f>
        <v>346.26180800999998</v>
      </c>
      <c r="T233">
        <f>SUMIF(атс!$M$34:$M$777,конвертация!T28,атс!$J$34:$J$777)</f>
        <v>350.77767025000003</v>
      </c>
      <c r="U233">
        <f>SUMIF(атс!$M$34:$M$777,конвертация!U28,атс!$J$34:$J$777)</f>
        <v>332.39218354000002</v>
      </c>
      <c r="V233">
        <f>SUMIF(атс!$M$34:$M$777,конвертация!V28,атс!$J$34:$J$777)</f>
        <v>316.08470541000003</v>
      </c>
      <c r="W233">
        <f>SUMIF(атс!$M$34:$M$777,конвертация!W28,атс!$J$34:$J$777)</f>
        <v>382.82224709000002</v>
      </c>
      <c r="X233">
        <f>SUMIF(атс!$M$34:$M$777,конвертация!X28,атс!$J$34:$J$777)</f>
        <v>330.87215522999998</v>
      </c>
      <c r="Y233">
        <f>SUMIF(атс!$M$34:$M$777,конвертация!Y28,атс!$J$34:$J$777)</f>
        <v>338.93788878999999</v>
      </c>
    </row>
    <row r="234" spans="1:25" x14ac:dyDescent="0.2">
      <c r="A234">
        <v>29</v>
      </c>
      <c r="B234">
        <f>SUMIF(атс!$M$34:$M$777,конвертация!B29,атс!$J$34:$J$777)</f>
        <v>392.91798643999999</v>
      </c>
      <c r="C234">
        <f>SUMIF(атс!$M$34:$M$777,конвертация!C29,атс!$J$34:$J$777)</f>
        <v>430.54878998999999</v>
      </c>
      <c r="D234">
        <f>SUMIF(атс!$M$34:$M$777,конвертация!D29,атс!$J$34:$J$777)</f>
        <v>443.31712131</v>
      </c>
      <c r="E234">
        <f>SUMIF(атс!$M$34:$M$777,конвертация!E29,атс!$J$34:$J$777)</f>
        <v>448.18400823000002</v>
      </c>
      <c r="F234">
        <f>SUMIF(атс!$M$34:$M$777,конвертация!F29,атс!$J$34:$J$777)</f>
        <v>453.39254574</v>
      </c>
      <c r="G234">
        <f>SUMIF(атс!$M$34:$M$777,конвертация!G29,атс!$J$34:$J$777)</f>
        <v>449.90149184000001</v>
      </c>
      <c r="H234">
        <f>SUMIF(атс!$M$34:$M$777,конвертация!H29,атс!$J$34:$J$777)</f>
        <v>439.04007165000002</v>
      </c>
      <c r="I234">
        <f>SUMIF(атс!$M$34:$M$777,конвертация!I29,атс!$J$34:$J$777)</f>
        <v>393.70625221</v>
      </c>
      <c r="J234">
        <f>SUMIF(атс!$M$34:$M$777,конвертация!J29,атс!$J$34:$J$777)</f>
        <v>391.80778831999999</v>
      </c>
      <c r="K234">
        <f>SUMIF(атс!$M$34:$M$777,конвертация!K29,атс!$J$34:$J$777)</f>
        <v>389.18817142</v>
      </c>
      <c r="L234">
        <f>SUMIF(атс!$M$34:$M$777,конвертация!L29,атс!$J$34:$J$777)</f>
        <v>381.10099108999998</v>
      </c>
      <c r="M234">
        <f>SUMIF(атс!$M$34:$M$777,конвертация!M29,атс!$J$34:$J$777)</f>
        <v>388.07767446999998</v>
      </c>
      <c r="N234">
        <f>SUMIF(атс!$M$34:$M$777,конвертация!N29,атс!$J$34:$J$777)</f>
        <v>384.74491700999999</v>
      </c>
      <c r="O234">
        <f>SUMIF(атс!$M$34:$M$777,конвертация!O29,атс!$J$34:$J$777)</f>
        <v>389.91232232999999</v>
      </c>
      <c r="P234">
        <f>SUMIF(атс!$M$34:$M$777,конвертация!P29,атс!$J$34:$J$777)</f>
        <v>387.22198514000002</v>
      </c>
      <c r="Q234">
        <f>SUMIF(атс!$M$34:$M$777,конвертация!Q29,атс!$J$34:$J$777)</f>
        <v>382.28509995000002</v>
      </c>
      <c r="R234">
        <f>SUMIF(атс!$M$34:$M$777,конвертация!R29,атс!$J$34:$J$777)</f>
        <v>380.13361492000001</v>
      </c>
      <c r="S234">
        <f>SUMIF(атс!$M$34:$M$777,конвертация!S29,атс!$J$34:$J$777)</f>
        <v>379.92629615999999</v>
      </c>
      <c r="T234">
        <f>SUMIF(атс!$M$34:$M$777,конвертация!T29,атс!$J$34:$J$777)</f>
        <v>380.31804777000002</v>
      </c>
      <c r="U234">
        <f>SUMIF(атс!$M$34:$M$777,конвертация!U29,атс!$J$34:$J$777)</f>
        <v>366.52327344999998</v>
      </c>
      <c r="V234">
        <f>SUMIF(атс!$M$34:$M$777,конвертация!V29,атс!$J$34:$J$777)</f>
        <v>379.35169535</v>
      </c>
      <c r="W234">
        <f>SUMIF(атс!$M$34:$M$777,конвертация!W29,атс!$J$34:$J$777)</f>
        <v>374.50559730999998</v>
      </c>
      <c r="X234">
        <f>SUMIF(атс!$M$34:$M$777,конвертация!X29,атс!$J$34:$J$777)</f>
        <v>358.58281335999999</v>
      </c>
      <c r="Y234">
        <f>SUMIF(атс!$M$34:$M$777,конвертация!Y29,атс!$J$34:$J$777)</f>
        <v>346.13822353</v>
      </c>
    </row>
    <row r="235" spans="1:25" x14ac:dyDescent="0.2">
      <c r="A235">
        <v>30</v>
      </c>
      <c r="B235">
        <f>SUMIF(атс!$M$34:$M$777,конвертация!B30,атс!$J$34:$J$777)</f>
        <v>383.59687496999999</v>
      </c>
      <c r="C235">
        <f>SUMIF(атс!$M$34:$M$777,конвертация!C30,атс!$J$34:$J$777)</f>
        <v>422.61370527999998</v>
      </c>
      <c r="D235">
        <f>SUMIF(атс!$M$34:$M$777,конвертация!D30,атс!$J$34:$J$777)</f>
        <v>439.78298325999998</v>
      </c>
      <c r="E235">
        <f>SUMIF(атс!$M$34:$M$777,конвертация!E30,атс!$J$34:$J$777)</f>
        <v>440.58244124999999</v>
      </c>
      <c r="F235">
        <f>SUMIF(атс!$M$34:$M$777,конвертация!F30,атс!$J$34:$J$777)</f>
        <v>444.48999936000001</v>
      </c>
      <c r="G235">
        <f>SUMIF(атс!$M$34:$M$777,конвертация!G30,атс!$J$34:$J$777)</f>
        <v>434.45958602000002</v>
      </c>
      <c r="H235">
        <f>SUMIF(атс!$M$34:$M$777,конвертация!H30,атс!$J$34:$J$777)</f>
        <v>415.47613086000001</v>
      </c>
      <c r="I235">
        <f>SUMIF(атс!$M$34:$M$777,конвертация!I30,атс!$J$34:$J$777)</f>
        <v>388.30851797000003</v>
      </c>
      <c r="J235">
        <f>SUMIF(атс!$M$34:$M$777,конвертация!J30,атс!$J$34:$J$777)</f>
        <v>399.14727289000001</v>
      </c>
      <c r="K235">
        <f>SUMIF(атс!$M$34:$M$777,конвертация!K30,атс!$J$34:$J$777)</f>
        <v>397.74205288000002</v>
      </c>
      <c r="L235">
        <f>SUMIF(атс!$M$34:$M$777,конвертация!L30,атс!$J$34:$J$777)</f>
        <v>395.4181074</v>
      </c>
      <c r="M235">
        <f>SUMIF(атс!$M$34:$M$777,конвертация!M30,атс!$J$34:$J$777)</f>
        <v>387.93189364</v>
      </c>
      <c r="N235">
        <f>SUMIF(атс!$M$34:$M$777,конвертация!N30,атс!$J$34:$J$777)</f>
        <v>384.70813864000002</v>
      </c>
      <c r="O235">
        <f>SUMIF(атс!$M$34:$M$777,конвертация!O30,атс!$J$34:$J$777)</f>
        <v>388.24910699999998</v>
      </c>
      <c r="P235">
        <f>SUMIF(атс!$M$34:$M$777,конвертация!P30,атс!$J$34:$J$777)</f>
        <v>383.03239695000002</v>
      </c>
      <c r="Q235">
        <f>SUMIF(атс!$M$34:$M$777,конвертация!Q30,атс!$J$34:$J$777)</f>
        <v>381.42430617999997</v>
      </c>
      <c r="R235">
        <f>SUMIF(атс!$M$34:$M$777,конвертация!R30,атс!$J$34:$J$777)</f>
        <v>384.28303056999999</v>
      </c>
      <c r="S235">
        <f>SUMIF(атс!$M$34:$M$777,конвертация!S30,атс!$J$34:$J$777)</f>
        <v>383.47227663000001</v>
      </c>
      <c r="T235">
        <f>SUMIF(атс!$M$34:$M$777,конвертация!T30,атс!$J$34:$J$777)</f>
        <v>379.80492486999998</v>
      </c>
      <c r="U235">
        <f>SUMIF(атс!$M$34:$M$777,конвертация!U30,атс!$J$34:$J$777)</f>
        <v>377.80250709000001</v>
      </c>
      <c r="V235">
        <f>SUMIF(атс!$M$34:$M$777,конвертация!V30,атс!$J$34:$J$777)</f>
        <v>383.83258845</v>
      </c>
      <c r="W235">
        <f>SUMIF(атс!$M$34:$M$777,конвертация!W30,атс!$J$34:$J$777)</f>
        <v>379.35689364000001</v>
      </c>
      <c r="X235">
        <f>SUMIF(атс!$M$34:$M$777,конвертация!X30,атс!$J$34:$J$777)</f>
        <v>363.64229512999998</v>
      </c>
      <c r="Y235">
        <f>SUMIF(атс!$M$34:$M$777,конвертация!Y30,атс!$J$34:$J$777)</f>
        <v>350.26787339999998</v>
      </c>
    </row>
    <row r="236" spans="1:25" x14ac:dyDescent="0.2">
      <c r="A236">
        <v>31</v>
      </c>
      <c r="B236">
        <f>SUMIF(атс!$M$34:$M$777,конвертация!B31,атс!$J$34:$J$777)</f>
        <v>382.71346007</v>
      </c>
      <c r="C236">
        <f>SUMIF(атс!$M$34:$M$777,конвертация!C31,атс!$J$34:$J$777)</f>
        <v>425.09767497000001</v>
      </c>
      <c r="D236">
        <f>SUMIF(атс!$M$34:$M$777,конвертация!D31,атс!$J$34:$J$777)</f>
        <v>437.75548005000002</v>
      </c>
      <c r="E236">
        <f>SUMIF(атс!$M$34:$M$777,конвертация!E31,атс!$J$34:$J$777)</f>
        <v>436.43071227000001</v>
      </c>
      <c r="F236">
        <f>SUMIF(атс!$M$34:$M$777,конвертация!F31,атс!$J$34:$J$777)</f>
        <v>437.52317722999999</v>
      </c>
      <c r="G236">
        <f>SUMIF(атс!$M$34:$M$777,конвертация!G31,атс!$J$34:$J$777)</f>
        <v>434.27639876000001</v>
      </c>
      <c r="H236">
        <f>SUMIF(атс!$M$34:$M$777,конвертация!H31,атс!$J$34:$J$777)</f>
        <v>418.12467699000001</v>
      </c>
      <c r="I236">
        <f>SUMIF(атс!$M$34:$M$777,конвертация!I31,атс!$J$34:$J$777)</f>
        <v>393.55247943000001</v>
      </c>
      <c r="J236">
        <f>SUMIF(атс!$M$34:$M$777,конвертация!J31,атс!$J$34:$J$777)</f>
        <v>399.20583647000001</v>
      </c>
      <c r="K236">
        <f>SUMIF(атс!$M$34:$M$777,конвертация!K31,атс!$J$34:$J$777)</f>
        <v>395.18761694</v>
      </c>
      <c r="L236">
        <f>SUMIF(атс!$M$34:$M$777,конвертация!L31,атс!$J$34:$J$777)</f>
        <v>385.56378379</v>
      </c>
      <c r="M236">
        <f>SUMIF(атс!$M$34:$M$777,конвертация!M31,атс!$J$34:$J$777)</f>
        <v>378.08760775000002</v>
      </c>
      <c r="N236">
        <f>SUMIF(атс!$M$34:$M$777,конвертация!N31,атс!$J$34:$J$777)</f>
        <v>371.48747143000003</v>
      </c>
      <c r="O236">
        <f>SUMIF(атс!$M$34:$M$777,конвертация!O31,атс!$J$34:$J$777)</f>
        <v>372.07614371</v>
      </c>
      <c r="P236">
        <f>SUMIF(атс!$M$34:$M$777,конвертация!P31,атс!$J$34:$J$777)</f>
        <v>368.98593652</v>
      </c>
      <c r="Q236">
        <f>SUMIF(атс!$M$34:$M$777,конвертация!Q31,атс!$J$34:$J$777)</f>
        <v>366.35533559999999</v>
      </c>
      <c r="R236">
        <f>SUMIF(атс!$M$34:$M$777,конвертация!R31,атс!$J$34:$J$777)</f>
        <v>365.43994228999998</v>
      </c>
      <c r="S236">
        <f>SUMIF(атс!$M$34:$M$777,конвертация!S31,атс!$J$34:$J$777)</f>
        <v>364.50569073000003</v>
      </c>
      <c r="T236">
        <f>SUMIF(атс!$M$34:$M$777,конвертация!T31,атс!$J$34:$J$777)</f>
        <v>364.58711492999998</v>
      </c>
      <c r="U236">
        <f>SUMIF(атс!$M$34:$M$777,конвертация!U31,атс!$J$34:$J$777)</f>
        <v>366.27345195999999</v>
      </c>
      <c r="V236">
        <f>SUMIF(атс!$M$34:$M$777,конвертация!V31,атс!$J$34:$J$777)</f>
        <v>372.26482577000002</v>
      </c>
      <c r="W236">
        <f>SUMIF(атс!$M$34:$M$777,конвертация!W31,атс!$J$34:$J$777)</f>
        <v>368.48293911000002</v>
      </c>
      <c r="X236">
        <f>SUMIF(атс!$M$34:$M$777,конвертация!X31,атс!$J$34:$J$777)</f>
        <v>354.87011602000001</v>
      </c>
      <c r="Y236">
        <f>SUMIF(атс!$M$34:$M$777,конвертация!Y31,атс!$J$34:$J$777)</f>
        <v>348.05917703</v>
      </c>
    </row>
    <row r="239" spans="1:25" x14ac:dyDescent="0.2">
      <c r="A239" s="157">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430.23941361999999</v>
      </c>
      <c r="C241">
        <f>SUMIF(атс!$M$34:$M$777,конвертация!C1,атс!$K$34:$K$777)</f>
        <v>471.36665857000003</v>
      </c>
      <c r="D241">
        <f>SUMIF(атс!$M$34:$M$777,конвертация!D1,атс!$K$34:$K$777)</f>
        <v>502.34560789</v>
      </c>
      <c r="E241">
        <f>SUMIF(атс!$M$34:$M$777,конвертация!E1,атс!$K$34:$K$777)</f>
        <v>513.57360789999996</v>
      </c>
      <c r="F241">
        <f>SUMIF(атс!$M$34:$M$777,конвертация!F1,атс!$K$34:$K$777)</f>
        <v>517.49637768000002</v>
      </c>
      <c r="G241">
        <f>SUMIF(атс!$M$34:$M$777,конвертация!G1,атс!$K$34:$K$777)</f>
        <v>510.44018713000003</v>
      </c>
      <c r="H241">
        <f>SUMIF(атс!$M$34:$M$777,конвертация!H1,атс!$K$34:$K$777)</f>
        <v>478.60830966999998</v>
      </c>
      <c r="I241">
        <f>SUMIF(атс!$M$34:$M$777,конвертация!I1,атс!$K$34:$K$777)</f>
        <v>456.07871047999998</v>
      </c>
      <c r="J241">
        <f>SUMIF(атс!$M$34:$M$777,конвертация!J1,атс!$K$34:$K$777)</f>
        <v>475.92103306000001</v>
      </c>
      <c r="K241">
        <f>SUMIF(атс!$M$34:$M$777,конвертация!K1,атс!$K$34:$K$777)</f>
        <v>475.73427750000002</v>
      </c>
      <c r="L241">
        <f>SUMIF(атс!$M$34:$M$777,конвертация!L1,атс!$K$34:$K$777)</f>
        <v>462.72003620999999</v>
      </c>
      <c r="M241">
        <f>SUMIF(атс!$M$34:$M$777,конвертация!M1,атс!$K$34:$K$777)</f>
        <v>448.38780058999998</v>
      </c>
      <c r="N241">
        <f>SUMIF(атс!$M$34:$M$777,конвертация!N1,атс!$K$34:$K$777)</f>
        <v>449.96167931999997</v>
      </c>
      <c r="O241">
        <f>SUMIF(атс!$M$34:$M$777,конвертация!O1,атс!$K$34:$K$777)</f>
        <v>452.68787658000002</v>
      </c>
      <c r="P241">
        <f>SUMIF(атс!$M$34:$M$777,конвертация!P1,атс!$K$34:$K$777)</f>
        <v>452.45341284</v>
      </c>
      <c r="Q241">
        <f>SUMIF(атс!$M$34:$M$777,конвертация!Q1,атс!$K$34:$K$777)</f>
        <v>450.87482174000002</v>
      </c>
      <c r="R241">
        <f>SUMIF(атс!$M$34:$M$777,конвертация!R1,атс!$K$34:$K$777)</f>
        <v>450.24910285999999</v>
      </c>
      <c r="S241">
        <f>SUMIF(атс!$M$34:$M$777,конвертация!S1,атс!$K$34:$K$777)</f>
        <v>447.73883565</v>
      </c>
      <c r="T241">
        <f>SUMIF(атс!$M$34:$M$777,конвертация!T1,атс!$K$34:$K$777)</f>
        <v>445.04891885000001</v>
      </c>
      <c r="U241">
        <f>SUMIF(атс!$M$34:$M$777,конвертация!U1,атс!$K$34:$K$777)</f>
        <v>378.45797748000001</v>
      </c>
      <c r="V241">
        <f>SUMIF(атс!$M$34:$M$777,конвертация!V1,атс!$K$34:$K$777)</f>
        <v>357.84302119</v>
      </c>
      <c r="W241">
        <f>SUMIF(атс!$M$34:$M$777,конвертация!W1,атс!$K$34:$K$777)</f>
        <v>362.45210799</v>
      </c>
      <c r="X241">
        <f>SUMIF(атс!$M$34:$M$777,конвертация!X1,атс!$K$34:$K$777)</f>
        <v>353.02747137</v>
      </c>
      <c r="Y241">
        <f>SUMIF(атс!$M$34:$M$777,конвертация!Y1,атс!$K$34:$K$777)</f>
        <v>367.80921874000001</v>
      </c>
    </row>
    <row r="242" spans="1:25" x14ac:dyDescent="0.2">
      <c r="A242">
        <v>2</v>
      </c>
      <c r="B242">
        <f>SUMIF(атс!$M$34:$M$777,конвертация!B2,атс!$K$34:$K$777)</f>
        <v>400.11300992999998</v>
      </c>
      <c r="C242">
        <f>SUMIF(атс!$M$34:$M$777,конвертация!C2,атс!$K$34:$K$777)</f>
        <v>453.68408373</v>
      </c>
      <c r="D242">
        <f>SUMIF(атс!$M$34:$M$777,конвертация!D2,атс!$K$34:$K$777)</f>
        <v>483.30719124000001</v>
      </c>
      <c r="E242">
        <f>SUMIF(атс!$M$34:$M$777,конвертация!E2,атс!$K$34:$K$777)</f>
        <v>490.98580900000002</v>
      </c>
      <c r="F242">
        <f>SUMIF(атс!$M$34:$M$777,конвертация!F2,атс!$K$34:$K$777)</f>
        <v>491.42526450999998</v>
      </c>
      <c r="G242">
        <f>SUMIF(атс!$M$34:$M$777,конвертация!G2,атс!$K$34:$K$777)</f>
        <v>490.38262658000002</v>
      </c>
      <c r="H242">
        <f>SUMIF(атс!$M$34:$M$777,конвертация!H2,атс!$K$34:$K$777)</f>
        <v>457.12448198999999</v>
      </c>
      <c r="I242">
        <f>SUMIF(атс!$M$34:$M$777,конвертация!I2,атс!$K$34:$K$777)</f>
        <v>443.61694559</v>
      </c>
      <c r="J242">
        <f>SUMIF(атс!$M$34:$M$777,конвертация!J2,атс!$K$34:$K$777)</f>
        <v>460.20152593</v>
      </c>
      <c r="K242">
        <f>SUMIF(атс!$M$34:$M$777,конвертация!K2,атс!$K$34:$K$777)</f>
        <v>462.89976598999999</v>
      </c>
      <c r="L242">
        <f>SUMIF(атс!$M$34:$M$777,конвертация!L2,атс!$K$34:$K$777)</f>
        <v>460.06571739999998</v>
      </c>
      <c r="M242">
        <f>SUMIF(атс!$M$34:$M$777,конвертация!M2,атс!$K$34:$K$777)</f>
        <v>467.86558932999998</v>
      </c>
      <c r="N242">
        <f>SUMIF(атс!$M$34:$M$777,конвертация!N2,атс!$K$34:$K$777)</f>
        <v>458.54954572999998</v>
      </c>
      <c r="O242">
        <f>SUMIF(атс!$M$34:$M$777,конвертация!O2,атс!$K$34:$K$777)</f>
        <v>448.84525358000002</v>
      </c>
      <c r="P242">
        <f>SUMIF(атс!$M$34:$M$777,конвертация!P2,атс!$K$34:$K$777)</f>
        <v>449.71329946999998</v>
      </c>
      <c r="Q242">
        <f>SUMIF(атс!$M$34:$M$777,конвертация!Q2,атс!$K$34:$K$777)</f>
        <v>446.26367094</v>
      </c>
      <c r="R242">
        <f>SUMIF(атс!$M$34:$M$777,конвертация!R2,атс!$K$34:$K$777)</f>
        <v>443.53574335000002</v>
      </c>
      <c r="S242">
        <f>SUMIF(атс!$M$34:$M$777,конвертация!S2,атс!$K$34:$K$777)</f>
        <v>443.91219468999998</v>
      </c>
      <c r="T242">
        <f>SUMIF(атс!$M$34:$M$777,конвертация!T2,атс!$K$34:$K$777)</f>
        <v>443.33467512999999</v>
      </c>
      <c r="U242">
        <f>SUMIF(атс!$M$34:$M$777,конвертация!U2,атс!$K$34:$K$777)</f>
        <v>437.61768219999999</v>
      </c>
      <c r="V242">
        <f>SUMIF(атс!$M$34:$M$777,конвертация!V2,атс!$K$34:$K$777)</f>
        <v>441.32444624999999</v>
      </c>
      <c r="W242">
        <f>SUMIF(атс!$M$34:$M$777,конвертация!W2,атс!$K$34:$K$777)</f>
        <v>448.24550522999999</v>
      </c>
      <c r="X242">
        <f>SUMIF(атс!$M$34:$M$777,конвертация!X2,атс!$K$34:$K$777)</f>
        <v>427.81051101999998</v>
      </c>
      <c r="Y242">
        <f>SUMIF(атс!$M$34:$M$777,конвертация!Y2,атс!$K$34:$K$777)</f>
        <v>407.82081538</v>
      </c>
    </row>
    <row r="243" spans="1:25" x14ac:dyDescent="0.2">
      <c r="A243">
        <v>3</v>
      </c>
      <c r="B243">
        <f>SUMIF(атс!$M$34:$M$777,конвертация!B3,атс!$K$34:$K$777)</f>
        <v>419.35602139999997</v>
      </c>
      <c r="C243">
        <f>SUMIF(атс!$M$34:$M$777,конвертация!C3,атс!$K$34:$K$777)</f>
        <v>456.59254465999999</v>
      </c>
      <c r="D243">
        <f>SUMIF(атс!$M$34:$M$777,конвертация!D3,атс!$K$34:$K$777)</f>
        <v>490.46489295999999</v>
      </c>
      <c r="E243">
        <f>SUMIF(атс!$M$34:$M$777,конвертация!E3,атс!$K$34:$K$777)</f>
        <v>503.17796809999999</v>
      </c>
      <c r="F243">
        <f>SUMIF(атс!$M$34:$M$777,конвертация!F3,атс!$K$34:$K$777)</f>
        <v>502.77684009000001</v>
      </c>
      <c r="G243">
        <f>SUMIF(атс!$M$34:$M$777,конвертация!G3,атс!$K$34:$K$777)</f>
        <v>497.36025652000001</v>
      </c>
      <c r="H243">
        <f>SUMIF(атс!$M$34:$M$777,конвертация!H3,атс!$K$34:$K$777)</f>
        <v>465.65601242999998</v>
      </c>
      <c r="I243">
        <f>SUMIF(атс!$M$34:$M$777,конвертация!I3,атс!$K$34:$K$777)</f>
        <v>433.84244365000001</v>
      </c>
      <c r="J243">
        <f>SUMIF(атс!$M$34:$M$777,конвертация!J3,атс!$K$34:$K$777)</f>
        <v>444.61422612000001</v>
      </c>
      <c r="K243">
        <f>SUMIF(атс!$M$34:$M$777,конвертация!K3,атс!$K$34:$K$777)</f>
        <v>444.37434215000002</v>
      </c>
      <c r="L243">
        <f>SUMIF(атс!$M$34:$M$777,конвертация!L3,атс!$K$34:$K$777)</f>
        <v>435.68417335999999</v>
      </c>
      <c r="M243">
        <f>SUMIF(атс!$M$34:$M$777,конвертация!M3,атс!$K$34:$K$777)</f>
        <v>438.31606171999999</v>
      </c>
      <c r="N243">
        <f>SUMIF(атс!$M$34:$M$777,конвертация!N3,атс!$K$34:$K$777)</f>
        <v>437.13744578000001</v>
      </c>
      <c r="O243">
        <f>SUMIF(атс!$M$34:$M$777,конвертация!O3,атс!$K$34:$K$777)</f>
        <v>444.72537958999999</v>
      </c>
      <c r="P243">
        <f>SUMIF(атс!$M$34:$M$777,конвертация!P3,атс!$K$34:$K$777)</f>
        <v>442.54394945000001</v>
      </c>
      <c r="Q243">
        <f>SUMIF(атс!$M$34:$M$777,конвертация!Q3,атс!$K$34:$K$777)</f>
        <v>435.18320955000002</v>
      </c>
      <c r="R243">
        <f>SUMIF(атс!$M$34:$M$777,конвертация!R3,атс!$K$34:$K$777)</f>
        <v>429.59235862000003</v>
      </c>
      <c r="S243">
        <f>SUMIF(атс!$M$34:$M$777,конвертация!S3,атс!$K$34:$K$777)</f>
        <v>430.11584850999998</v>
      </c>
      <c r="T243">
        <f>SUMIF(атс!$M$34:$M$777,конвертация!T3,атс!$K$34:$K$777)</f>
        <v>428.89852515000001</v>
      </c>
      <c r="U243">
        <f>SUMIF(атс!$M$34:$M$777,конвертация!U3,атс!$K$34:$K$777)</f>
        <v>426.01180502</v>
      </c>
      <c r="V243">
        <f>SUMIF(атс!$M$34:$M$777,конвертация!V3,атс!$K$34:$K$777)</f>
        <v>433.0472795</v>
      </c>
      <c r="W243">
        <f>SUMIF(атс!$M$34:$M$777,конвертация!W3,атс!$K$34:$K$777)</f>
        <v>449.91417562999999</v>
      </c>
      <c r="X243">
        <f>SUMIF(атс!$M$34:$M$777,конвертация!X3,атс!$K$34:$K$777)</f>
        <v>412.01118983999999</v>
      </c>
      <c r="Y243">
        <f>SUMIF(атс!$M$34:$M$777,конвертация!Y3,атс!$K$34:$K$777)</f>
        <v>392.41102676999998</v>
      </c>
    </row>
    <row r="244" spans="1:25" x14ac:dyDescent="0.2">
      <c r="A244">
        <v>4</v>
      </c>
      <c r="B244">
        <f>SUMIF(атс!$M$34:$M$777,конвертация!B4,атс!$K$34:$K$777)</f>
        <v>429.23079822</v>
      </c>
      <c r="C244">
        <f>SUMIF(атс!$M$34:$M$777,конвертация!C4,атс!$K$34:$K$777)</f>
        <v>472.55585109999998</v>
      </c>
      <c r="D244">
        <f>SUMIF(атс!$M$34:$M$777,конвертация!D4,атс!$K$34:$K$777)</f>
        <v>506.93088012999999</v>
      </c>
      <c r="E244">
        <f>SUMIF(атс!$M$34:$M$777,конвертация!E4,атс!$K$34:$K$777)</f>
        <v>516.33856949000005</v>
      </c>
      <c r="F244">
        <f>SUMIF(атс!$M$34:$M$777,конвертация!F4,атс!$K$34:$K$777)</f>
        <v>522.56481029999998</v>
      </c>
      <c r="G244">
        <f>SUMIF(атс!$M$34:$M$777,конвертация!G4,атс!$K$34:$K$777)</f>
        <v>521.23298104000003</v>
      </c>
      <c r="H244">
        <f>SUMIF(атс!$M$34:$M$777,конвертация!H4,атс!$K$34:$K$777)</f>
        <v>483.29182021999998</v>
      </c>
      <c r="I244">
        <f>SUMIF(атс!$M$34:$M$777,конвертация!I4,атс!$K$34:$K$777)</f>
        <v>447.65235448999999</v>
      </c>
      <c r="J244">
        <f>SUMIF(атс!$M$34:$M$777,конвертация!J4,атс!$K$34:$K$777)</f>
        <v>457.47423986000001</v>
      </c>
      <c r="K244">
        <f>SUMIF(атс!$M$34:$M$777,конвертация!K4,атс!$K$34:$K$777)</f>
        <v>468.12248671999998</v>
      </c>
      <c r="L244">
        <f>SUMIF(атс!$M$34:$M$777,конвертация!L4,атс!$K$34:$K$777)</f>
        <v>441.85023645000001</v>
      </c>
      <c r="M244">
        <f>SUMIF(атс!$M$34:$M$777,конвертация!M4,атс!$K$34:$K$777)</f>
        <v>429.11582951000003</v>
      </c>
      <c r="N244">
        <f>SUMIF(атс!$M$34:$M$777,конвертация!N4,атс!$K$34:$K$777)</f>
        <v>423.24414055</v>
      </c>
      <c r="O244">
        <f>SUMIF(атс!$M$34:$M$777,конвертация!O4,атс!$K$34:$K$777)</f>
        <v>434.40655820000001</v>
      </c>
      <c r="P244">
        <f>SUMIF(атс!$M$34:$M$777,конвертация!P4,атс!$K$34:$K$777)</f>
        <v>429.15222728999998</v>
      </c>
      <c r="Q244">
        <f>SUMIF(атс!$M$34:$M$777,конвертация!Q4,атс!$K$34:$K$777)</f>
        <v>423.58892584</v>
      </c>
      <c r="R244">
        <f>SUMIF(атс!$M$34:$M$777,конвертация!R4,атс!$K$34:$K$777)</f>
        <v>422.93303644999997</v>
      </c>
      <c r="S244">
        <f>SUMIF(атс!$M$34:$M$777,конвертация!S4,атс!$K$34:$K$777)</f>
        <v>426.19208971</v>
      </c>
      <c r="T244">
        <f>SUMIF(атс!$M$34:$M$777,конвертация!T4,атс!$K$34:$K$777)</f>
        <v>426.22906997000001</v>
      </c>
      <c r="U244">
        <f>SUMIF(атс!$M$34:$M$777,конвертация!U4,атс!$K$34:$K$777)</f>
        <v>425.50904161</v>
      </c>
      <c r="V244">
        <f>SUMIF(атс!$M$34:$M$777,конвертация!V4,атс!$K$34:$K$777)</f>
        <v>436.61304568999998</v>
      </c>
      <c r="W244">
        <f>SUMIF(атс!$M$34:$M$777,конвертация!W4,атс!$K$34:$K$777)</f>
        <v>446.24969564000003</v>
      </c>
      <c r="X244">
        <f>SUMIF(атс!$M$34:$M$777,конвертация!X4,атс!$K$34:$K$777)</f>
        <v>425.92103857000001</v>
      </c>
      <c r="Y244">
        <f>SUMIF(атс!$M$34:$M$777,конвертация!Y4,атс!$K$34:$K$777)</f>
        <v>412.36702001999998</v>
      </c>
    </row>
    <row r="245" spans="1:25" x14ac:dyDescent="0.2">
      <c r="A245">
        <v>5</v>
      </c>
      <c r="B245">
        <f>SUMIF(атс!$M$34:$M$777,конвертация!B5,атс!$K$34:$K$777)</f>
        <v>363.42654457999998</v>
      </c>
      <c r="C245">
        <f>SUMIF(атс!$M$34:$M$777,конвертация!C5,атс!$K$34:$K$777)</f>
        <v>415.53455758000001</v>
      </c>
      <c r="D245">
        <f>SUMIF(атс!$M$34:$M$777,конвертация!D5,атс!$K$34:$K$777)</f>
        <v>445.26129981999998</v>
      </c>
      <c r="E245">
        <f>SUMIF(атс!$M$34:$M$777,конвертация!E5,атс!$K$34:$K$777)</f>
        <v>455.32302327999997</v>
      </c>
      <c r="F245">
        <f>SUMIF(атс!$M$34:$M$777,конвертация!F5,атс!$K$34:$K$777)</f>
        <v>458.63691913999997</v>
      </c>
      <c r="G245">
        <f>SUMIF(атс!$M$34:$M$777,конвертация!G5,атс!$K$34:$K$777)</f>
        <v>460.83808540000001</v>
      </c>
      <c r="H245">
        <f>SUMIF(атс!$M$34:$M$777,конвертация!H5,атс!$K$34:$K$777)</f>
        <v>447.73520611999999</v>
      </c>
      <c r="I245">
        <f>SUMIF(атс!$M$34:$M$777,конвертация!I5,атс!$K$34:$K$777)</f>
        <v>435.95930392999998</v>
      </c>
      <c r="J245">
        <f>SUMIF(атс!$M$34:$M$777,конвертация!J5,атс!$K$34:$K$777)</f>
        <v>438.63122348000002</v>
      </c>
      <c r="K245">
        <f>SUMIF(атс!$M$34:$M$777,конвертация!K5,атс!$K$34:$K$777)</f>
        <v>443.91685390999999</v>
      </c>
      <c r="L245">
        <f>SUMIF(атс!$M$34:$M$777,конвертация!L5,атс!$K$34:$K$777)</f>
        <v>433.58424009999999</v>
      </c>
      <c r="M245">
        <f>SUMIF(атс!$M$34:$M$777,конвертация!M5,атс!$K$34:$K$777)</f>
        <v>434.48099581000002</v>
      </c>
      <c r="N245">
        <f>SUMIF(атс!$M$34:$M$777,конвертация!N5,атс!$K$34:$K$777)</f>
        <v>431.16822396999999</v>
      </c>
      <c r="O245">
        <f>SUMIF(атс!$M$34:$M$777,конвертация!O5,атс!$K$34:$K$777)</f>
        <v>440.54567745999998</v>
      </c>
      <c r="P245">
        <f>SUMIF(атс!$M$34:$M$777,конвертация!P5,атс!$K$34:$K$777)</f>
        <v>437.65427247999997</v>
      </c>
      <c r="Q245">
        <f>SUMIF(атс!$M$34:$M$777,конвертация!Q5,атс!$K$34:$K$777)</f>
        <v>432.62563428999999</v>
      </c>
      <c r="R245">
        <f>SUMIF(атс!$M$34:$M$777,конвертация!R5,атс!$K$34:$K$777)</f>
        <v>429.78806307000002</v>
      </c>
      <c r="S245">
        <f>SUMIF(атс!$M$34:$M$777,конвертация!S5,атс!$K$34:$K$777)</f>
        <v>428.71596160000001</v>
      </c>
      <c r="T245">
        <f>SUMIF(атс!$M$34:$M$777,конвертация!T5,атс!$K$34:$K$777)</f>
        <v>410.97965730999999</v>
      </c>
      <c r="U245">
        <f>SUMIF(атс!$M$34:$M$777,конвертация!U5,атс!$K$34:$K$777)</f>
        <v>430.23680238999998</v>
      </c>
      <c r="V245">
        <f>SUMIF(атс!$M$34:$M$777,конвертация!V5,атс!$K$34:$K$777)</f>
        <v>418.68779061999999</v>
      </c>
      <c r="W245">
        <f>SUMIF(атс!$M$34:$M$777,конвертация!W5,атс!$K$34:$K$777)</f>
        <v>429.51679611999998</v>
      </c>
      <c r="X245">
        <f>SUMIF(атс!$M$34:$M$777,конвертация!X5,атс!$K$34:$K$777)</f>
        <v>406.98554653000002</v>
      </c>
      <c r="Y245">
        <f>SUMIF(атс!$M$34:$M$777,конвертация!Y5,атс!$K$34:$K$777)</f>
        <v>423.57083521999999</v>
      </c>
    </row>
    <row r="246" spans="1:25" x14ac:dyDescent="0.2">
      <c r="A246">
        <v>6</v>
      </c>
      <c r="B246">
        <f>SUMIF(атс!$M$34:$M$777,конвертация!B6,атс!$K$34:$K$777)</f>
        <v>470.49655718999998</v>
      </c>
      <c r="C246">
        <f>SUMIF(атс!$M$34:$M$777,конвертация!C6,атс!$K$34:$K$777)</f>
        <v>521.68531413000005</v>
      </c>
      <c r="D246">
        <f>SUMIF(атс!$M$34:$M$777,конвертация!D6,атс!$K$34:$K$777)</f>
        <v>545.55554009000002</v>
      </c>
      <c r="E246">
        <f>SUMIF(атс!$M$34:$M$777,конвертация!E6,атс!$K$34:$K$777)</f>
        <v>564.77195223000001</v>
      </c>
      <c r="F246">
        <f>SUMIF(атс!$M$34:$M$777,конвертация!F6,атс!$K$34:$K$777)</f>
        <v>566.42119185000001</v>
      </c>
      <c r="G246">
        <f>SUMIF(атс!$M$34:$M$777,конвертация!G6,атс!$K$34:$K$777)</f>
        <v>569.67360959999996</v>
      </c>
      <c r="H246">
        <f>SUMIF(атс!$M$34:$M$777,конвертация!H6,атс!$K$34:$K$777)</f>
        <v>552.90882518000001</v>
      </c>
      <c r="I246">
        <f>SUMIF(атс!$M$34:$M$777,конвертация!I6,атс!$K$34:$K$777)</f>
        <v>509.60142304999999</v>
      </c>
      <c r="J246">
        <f>SUMIF(атс!$M$34:$M$777,конвертация!J6,атс!$K$34:$K$777)</f>
        <v>447.36857262000001</v>
      </c>
      <c r="K246">
        <f>SUMIF(атс!$M$34:$M$777,конвертация!K6,атс!$K$34:$K$777)</f>
        <v>418.41321821000003</v>
      </c>
      <c r="L246">
        <f>SUMIF(атс!$M$34:$M$777,конвертация!L6,атс!$K$34:$K$777)</f>
        <v>418.16066622</v>
      </c>
      <c r="M246">
        <f>SUMIF(атс!$M$34:$M$777,конвертация!M6,атс!$K$34:$K$777)</f>
        <v>410.15813466999998</v>
      </c>
      <c r="N246">
        <f>SUMIF(атс!$M$34:$M$777,конвертация!N6,атс!$K$34:$K$777)</f>
        <v>406.35081657000001</v>
      </c>
      <c r="O246">
        <f>SUMIF(атс!$M$34:$M$777,конвертация!O6,атс!$K$34:$K$777)</f>
        <v>403.44358153000002</v>
      </c>
      <c r="P246">
        <f>SUMIF(атс!$M$34:$M$777,конвертация!P6,атс!$K$34:$K$777)</f>
        <v>398.11195217</v>
      </c>
      <c r="Q246">
        <f>SUMIF(атс!$M$34:$M$777,конвертация!Q6,атс!$K$34:$K$777)</f>
        <v>395.94942952999997</v>
      </c>
      <c r="R246">
        <f>SUMIF(атс!$M$34:$M$777,конвертация!R6,атс!$K$34:$K$777)</f>
        <v>391.62129728000002</v>
      </c>
      <c r="S246">
        <f>SUMIF(атс!$M$34:$M$777,конвертация!S6,атс!$K$34:$K$777)</f>
        <v>390.89434093</v>
      </c>
      <c r="T246">
        <f>SUMIF(атс!$M$34:$M$777,конвертация!T6,атс!$K$34:$K$777)</f>
        <v>393.74182760000002</v>
      </c>
      <c r="U246">
        <f>SUMIF(атс!$M$34:$M$777,конвертация!U6,атс!$K$34:$K$777)</f>
        <v>393.32619506999998</v>
      </c>
      <c r="V246">
        <f>SUMIF(атс!$M$34:$M$777,конвертация!V6,атс!$K$34:$K$777)</f>
        <v>399.95116031999999</v>
      </c>
      <c r="W246">
        <f>SUMIF(атс!$M$34:$M$777,конвертация!W6,атс!$K$34:$K$777)</f>
        <v>418.75171067999997</v>
      </c>
      <c r="X246">
        <f>SUMIF(атс!$M$34:$M$777,конвертация!X6,атс!$K$34:$K$777)</f>
        <v>389.13303930000001</v>
      </c>
      <c r="Y246">
        <f>SUMIF(атс!$M$34:$M$777,конвертация!Y6,атс!$K$34:$K$777)</f>
        <v>408.12918933999998</v>
      </c>
    </row>
    <row r="247" spans="1:25" x14ac:dyDescent="0.2">
      <c r="A247">
        <v>7</v>
      </c>
      <c r="B247">
        <f>SUMIF(атс!$M$34:$M$777,конвертация!B7,атс!$K$34:$K$777)</f>
        <v>459.26519475999999</v>
      </c>
      <c r="C247">
        <f>SUMIF(атс!$M$34:$M$777,конвертация!C7,атс!$K$34:$K$777)</f>
        <v>508.58956494</v>
      </c>
      <c r="D247">
        <f>SUMIF(атс!$M$34:$M$777,конвертация!D7,атс!$K$34:$K$777)</f>
        <v>549.28070663000005</v>
      </c>
      <c r="E247">
        <f>SUMIF(атс!$M$34:$M$777,конвертация!E7,атс!$K$34:$K$777)</f>
        <v>566.26879584999995</v>
      </c>
      <c r="F247">
        <f>SUMIF(атс!$M$34:$M$777,конвертация!F7,атс!$K$34:$K$777)</f>
        <v>567.67688441999996</v>
      </c>
      <c r="G247">
        <f>SUMIF(атс!$M$34:$M$777,конвертация!G7,атс!$K$34:$K$777)</f>
        <v>573.96412112999997</v>
      </c>
      <c r="H247">
        <f>SUMIF(атс!$M$34:$M$777,конвертация!H7,атс!$K$34:$K$777)</f>
        <v>558.63217740000005</v>
      </c>
      <c r="I247">
        <f>SUMIF(атс!$M$34:$M$777,конвертация!I7,атс!$K$34:$K$777)</f>
        <v>519.02915829999995</v>
      </c>
      <c r="J247">
        <f>SUMIF(атс!$M$34:$M$777,конвертация!J7,атс!$K$34:$K$777)</f>
        <v>455.04203176999999</v>
      </c>
      <c r="K247">
        <f>SUMIF(атс!$M$34:$M$777,конвертация!K7,атс!$K$34:$K$777)</f>
        <v>410.11202673999998</v>
      </c>
      <c r="L247">
        <f>SUMIF(атс!$M$34:$M$777,конвертация!L7,атс!$K$34:$K$777)</f>
        <v>413.08546854999997</v>
      </c>
      <c r="M247">
        <f>SUMIF(атс!$M$34:$M$777,конвертация!M7,атс!$K$34:$K$777)</f>
        <v>421.59201413</v>
      </c>
      <c r="N247">
        <f>SUMIF(атс!$M$34:$M$777,конвертация!N7,атс!$K$34:$K$777)</f>
        <v>416.89788887999998</v>
      </c>
      <c r="O247">
        <f>SUMIF(атс!$M$34:$M$777,конвертация!O7,атс!$K$34:$K$777)</f>
        <v>399.69583475000002</v>
      </c>
      <c r="P247">
        <f>SUMIF(атс!$M$34:$M$777,конвертация!P7,атс!$K$34:$K$777)</f>
        <v>396.89566402999998</v>
      </c>
      <c r="Q247">
        <f>SUMIF(атс!$M$34:$M$777,конвертация!Q7,атс!$K$34:$K$777)</f>
        <v>395.47708523</v>
      </c>
      <c r="R247">
        <f>SUMIF(атс!$M$34:$M$777,конвертация!R7,атс!$K$34:$K$777)</f>
        <v>394.29679105999998</v>
      </c>
      <c r="S247">
        <f>SUMIF(атс!$M$34:$M$777,конвертация!S7,атс!$K$34:$K$777)</f>
        <v>397.53858597999999</v>
      </c>
      <c r="T247">
        <f>SUMIF(атс!$M$34:$M$777,конвертация!T7,атс!$K$34:$K$777)</f>
        <v>401.54423774000003</v>
      </c>
      <c r="U247">
        <f>SUMIF(атс!$M$34:$M$777,конвертация!U7,атс!$K$34:$K$777)</f>
        <v>395.17806948999998</v>
      </c>
      <c r="V247">
        <f>SUMIF(атс!$M$34:$M$777,конвертация!V7,атс!$K$34:$K$777)</f>
        <v>405.14773761999999</v>
      </c>
      <c r="W247">
        <f>SUMIF(атс!$M$34:$M$777,конвертация!W7,атс!$K$34:$K$777)</f>
        <v>417.22872708</v>
      </c>
      <c r="X247">
        <f>SUMIF(атс!$M$34:$M$777,конвертация!X7,атс!$K$34:$K$777)</f>
        <v>395.88776983000002</v>
      </c>
      <c r="Y247">
        <f>SUMIF(атс!$M$34:$M$777,конвертация!Y7,атс!$K$34:$K$777)</f>
        <v>405.47333151999999</v>
      </c>
    </row>
    <row r="248" spans="1:25" x14ac:dyDescent="0.2">
      <c r="A248">
        <v>8</v>
      </c>
      <c r="B248">
        <f>SUMIF(атс!$M$34:$M$777,конвертация!B8,атс!$K$34:$K$777)</f>
        <v>461.00248806000002</v>
      </c>
      <c r="C248">
        <f>SUMIF(атс!$M$34:$M$777,конвертация!C8,атс!$K$34:$K$777)</f>
        <v>515.38996266000004</v>
      </c>
      <c r="D248">
        <f>SUMIF(атс!$M$34:$M$777,конвертация!D8,атс!$K$34:$K$777)</f>
        <v>550.78871489999995</v>
      </c>
      <c r="E248">
        <f>SUMIF(атс!$M$34:$M$777,конвертация!E8,атс!$K$34:$K$777)</f>
        <v>559.94790359000001</v>
      </c>
      <c r="F248">
        <f>SUMIF(атс!$M$34:$M$777,конвертация!F8,атс!$K$34:$K$777)</f>
        <v>570.11420668000005</v>
      </c>
      <c r="G248">
        <f>SUMIF(атс!$M$34:$M$777,конвертация!G8,атс!$K$34:$K$777)</f>
        <v>566.59110897000005</v>
      </c>
      <c r="H248">
        <f>SUMIF(атс!$M$34:$M$777,конвертация!H8,атс!$K$34:$K$777)</f>
        <v>526.21721319999995</v>
      </c>
      <c r="I248">
        <f>SUMIF(атс!$M$34:$M$777,конвертация!I8,атс!$K$34:$K$777)</f>
        <v>476.35388567000001</v>
      </c>
      <c r="J248">
        <f>SUMIF(атс!$M$34:$M$777,конвертация!J8,атс!$K$34:$K$777)</f>
        <v>443.77250141000002</v>
      </c>
      <c r="K248">
        <f>SUMIF(атс!$M$34:$M$777,конвертация!K8,атс!$K$34:$K$777)</f>
        <v>436.87616313000001</v>
      </c>
      <c r="L248">
        <f>SUMIF(атс!$M$34:$M$777,конвертация!L8,атс!$K$34:$K$777)</f>
        <v>435.83341029000002</v>
      </c>
      <c r="M248">
        <f>SUMIF(атс!$M$34:$M$777,конвертация!M8,атс!$K$34:$K$777)</f>
        <v>444.49692568</v>
      </c>
      <c r="N248">
        <f>SUMIF(атс!$M$34:$M$777,конвертация!N8,атс!$K$34:$K$777)</f>
        <v>438.56084571999997</v>
      </c>
      <c r="O248">
        <f>SUMIF(атс!$M$34:$M$777,конвертация!O8,атс!$K$34:$K$777)</f>
        <v>446.02595989999998</v>
      </c>
      <c r="P248">
        <f>SUMIF(атс!$M$34:$M$777,конвертация!P8,атс!$K$34:$K$777)</f>
        <v>440.83958848999998</v>
      </c>
      <c r="Q248">
        <f>SUMIF(атс!$M$34:$M$777,конвертация!Q8,атс!$K$34:$K$777)</f>
        <v>432.78065221999998</v>
      </c>
      <c r="R248">
        <f>SUMIF(атс!$M$34:$M$777,конвертация!R8,атс!$K$34:$K$777)</f>
        <v>429.43344427</v>
      </c>
      <c r="S248">
        <f>SUMIF(атс!$M$34:$M$777,конвертация!S8,атс!$K$34:$K$777)</f>
        <v>429.01402769999999</v>
      </c>
      <c r="T248">
        <f>SUMIF(атс!$M$34:$M$777,конвертация!T8,атс!$K$34:$K$777)</f>
        <v>431.25601202000001</v>
      </c>
      <c r="U248">
        <f>SUMIF(атс!$M$34:$M$777,конвертация!U8,атс!$K$34:$K$777)</f>
        <v>432.24190677000001</v>
      </c>
      <c r="V248">
        <f>SUMIF(атс!$M$34:$M$777,конвертация!V8,атс!$K$34:$K$777)</f>
        <v>438.83378084999998</v>
      </c>
      <c r="W248">
        <f>SUMIF(атс!$M$34:$M$777,конвертация!W8,атс!$K$34:$K$777)</f>
        <v>458.44085990000002</v>
      </c>
      <c r="X248">
        <f>SUMIF(атс!$M$34:$M$777,конвертация!X8,атс!$K$34:$K$777)</f>
        <v>403.92519268000001</v>
      </c>
      <c r="Y248">
        <f>SUMIF(атс!$M$34:$M$777,конвертация!Y8,атс!$K$34:$K$777)</f>
        <v>421.61768656999999</v>
      </c>
    </row>
    <row r="249" spans="1:25" x14ac:dyDescent="0.2">
      <c r="A249">
        <v>9</v>
      </c>
      <c r="B249">
        <f>SUMIF(атс!$M$34:$M$777,конвертация!B9,атс!$K$34:$K$777)</f>
        <v>447.22191824999999</v>
      </c>
      <c r="C249">
        <f>SUMIF(атс!$M$34:$M$777,конвертация!C9,атс!$K$34:$K$777)</f>
        <v>498.74426068000002</v>
      </c>
      <c r="D249">
        <f>SUMIF(атс!$M$34:$M$777,конвертация!D9,атс!$K$34:$K$777)</f>
        <v>517.91537074999997</v>
      </c>
      <c r="E249">
        <f>SUMIF(атс!$M$34:$M$777,конвертация!E9,атс!$K$34:$K$777)</f>
        <v>530.44232394000005</v>
      </c>
      <c r="F249">
        <f>SUMIF(атс!$M$34:$M$777,конвертация!F9,атс!$K$34:$K$777)</f>
        <v>538.86570637</v>
      </c>
      <c r="G249">
        <f>SUMIF(атс!$M$34:$M$777,конвертация!G9,атс!$K$34:$K$777)</f>
        <v>536.17442143000005</v>
      </c>
      <c r="H249">
        <f>SUMIF(атс!$M$34:$M$777,конвертация!H9,атс!$K$34:$K$777)</f>
        <v>498.99310295999999</v>
      </c>
      <c r="I249">
        <f>SUMIF(атс!$M$34:$M$777,конвертация!I9,атс!$K$34:$K$777)</f>
        <v>483.84174894</v>
      </c>
      <c r="J249">
        <f>SUMIF(атс!$M$34:$M$777,конвертация!J9,атс!$K$34:$K$777)</f>
        <v>433.57491484000002</v>
      </c>
      <c r="K249">
        <f>SUMIF(атс!$M$34:$M$777,конвертация!K9,атс!$K$34:$K$777)</f>
        <v>433.83676295999999</v>
      </c>
      <c r="L249">
        <f>SUMIF(атс!$M$34:$M$777,конвертация!L9,атс!$K$34:$K$777)</f>
        <v>441.94109226</v>
      </c>
      <c r="M249">
        <f>SUMIF(атс!$M$34:$M$777,конвертация!M9,атс!$K$34:$K$777)</f>
        <v>466.72433804000002</v>
      </c>
      <c r="N249">
        <f>SUMIF(атс!$M$34:$M$777,конвертация!N9,атс!$K$34:$K$777)</f>
        <v>461.42207444000002</v>
      </c>
      <c r="O249">
        <f>SUMIF(атс!$M$34:$M$777,конвертация!O9,атс!$K$34:$K$777)</f>
        <v>462.46595402000003</v>
      </c>
      <c r="P249">
        <f>SUMIF(атс!$M$34:$M$777,конвертация!P9,атс!$K$34:$K$777)</f>
        <v>457.73467886999998</v>
      </c>
      <c r="Q249">
        <f>SUMIF(атс!$M$34:$M$777,конвертация!Q9,атс!$K$34:$K$777)</f>
        <v>453.02805067999998</v>
      </c>
      <c r="R249">
        <f>SUMIF(атс!$M$34:$M$777,конвертация!R9,атс!$K$34:$K$777)</f>
        <v>452.34116102000002</v>
      </c>
      <c r="S249">
        <f>SUMIF(атс!$M$34:$M$777,конвертация!S9,атс!$K$34:$K$777)</f>
        <v>452.06531386</v>
      </c>
      <c r="T249">
        <f>SUMIF(атс!$M$34:$M$777,конвертация!T9,атс!$K$34:$K$777)</f>
        <v>451.32350457000001</v>
      </c>
      <c r="U249">
        <f>SUMIF(атс!$M$34:$M$777,конвертация!U9,атс!$K$34:$K$777)</f>
        <v>450.00210043999999</v>
      </c>
      <c r="V249">
        <f>SUMIF(атс!$M$34:$M$777,конвертация!V9,атс!$K$34:$K$777)</f>
        <v>458.63081402</v>
      </c>
      <c r="W249">
        <f>SUMIF(атс!$M$34:$M$777,конвертация!W9,атс!$K$34:$K$777)</f>
        <v>477.38779326999997</v>
      </c>
      <c r="X249">
        <f>SUMIF(атс!$M$34:$M$777,конвертация!X9,атс!$K$34:$K$777)</f>
        <v>404.28249454000002</v>
      </c>
      <c r="Y249">
        <f>SUMIF(атс!$M$34:$M$777,конвертация!Y9,атс!$K$34:$K$777)</f>
        <v>421.85761883999999</v>
      </c>
    </row>
    <row r="250" spans="1:25" x14ac:dyDescent="0.2">
      <c r="A250">
        <v>10</v>
      </c>
      <c r="B250">
        <f>SUMIF(атс!$M$34:$M$777,конвертация!B10,атс!$K$34:$K$777)</f>
        <v>465.08764671</v>
      </c>
      <c r="C250">
        <f>SUMIF(атс!$M$34:$M$777,конвертация!C10,атс!$K$34:$K$777)</f>
        <v>494.42588964999999</v>
      </c>
      <c r="D250">
        <f>SUMIF(атс!$M$34:$M$777,конвертация!D10,атс!$K$34:$K$777)</f>
        <v>512.43121896000002</v>
      </c>
      <c r="E250">
        <f>SUMIF(атс!$M$34:$M$777,конвертация!E10,атс!$K$34:$K$777)</f>
        <v>525.86260727000001</v>
      </c>
      <c r="F250">
        <f>SUMIF(атс!$M$34:$M$777,конвертация!F10,атс!$K$34:$K$777)</f>
        <v>535.66334388999996</v>
      </c>
      <c r="G250">
        <f>SUMIF(атс!$M$34:$M$777,конвертация!G10,атс!$K$34:$K$777)</f>
        <v>533.07978634999995</v>
      </c>
      <c r="H250">
        <f>SUMIF(атс!$M$34:$M$777,конвертация!H10,атс!$K$34:$K$777)</f>
        <v>500.91883404999999</v>
      </c>
      <c r="I250">
        <f>SUMIF(атс!$M$34:$M$777,конвертация!I10,атс!$K$34:$K$777)</f>
        <v>487.22878435000001</v>
      </c>
      <c r="J250">
        <f>SUMIF(атс!$M$34:$M$777,конвертация!J10,атс!$K$34:$K$777)</f>
        <v>432.16735776000002</v>
      </c>
      <c r="K250">
        <f>SUMIF(атс!$M$34:$M$777,конвертация!K10,атс!$K$34:$K$777)</f>
        <v>430.82884985999999</v>
      </c>
      <c r="L250">
        <f>SUMIF(атс!$M$34:$M$777,конвертация!L10,атс!$K$34:$K$777)</f>
        <v>474.74944839</v>
      </c>
      <c r="M250">
        <f>SUMIF(атс!$M$34:$M$777,конвертация!M10,атс!$K$34:$K$777)</f>
        <v>520.01949959000001</v>
      </c>
      <c r="N250">
        <f>SUMIF(атс!$M$34:$M$777,конвертация!N10,атс!$K$34:$K$777)</f>
        <v>515.68453134000004</v>
      </c>
      <c r="O250">
        <f>SUMIF(атс!$M$34:$M$777,конвертация!O10,атс!$K$34:$K$777)</f>
        <v>519.41473263</v>
      </c>
      <c r="P250">
        <f>SUMIF(атс!$M$34:$M$777,конвертация!P10,атс!$K$34:$K$777)</f>
        <v>503.69200087000002</v>
      </c>
      <c r="Q250">
        <f>SUMIF(атс!$M$34:$M$777,конвертация!Q10,атс!$K$34:$K$777)</f>
        <v>441.61017261000001</v>
      </c>
      <c r="R250">
        <f>SUMIF(атс!$M$34:$M$777,конвертация!R10,атс!$K$34:$K$777)</f>
        <v>453.84770228999997</v>
      </c>
      <c r="S250">
        <f>SUMIF(атс!$M$34:$M$777,конвертация!S10,атс!$K$34:$K$777)</f>
        <v>512.60011434</v>
      </c>
      <c r="T250">
        <f>SUMIF(атс!$M$34:$M$777,конвертация!T10,атс!$K$34:$K$777)</f>
        <v>510.83386696999997</v>
      </c>
      <c r="U250">
        <f>SUMIF(атс!$M$34:$M$777,конвертация!U10,атс!$K$34:$K$777)</f>
        <v>509.54364530999999</v>
      </c>
      <c r="V250">
        <f>SUMIF(атс!$M$34:$M$777,конвертация!V10,атс!$K$34:$K$777)</f>
        <v>515.97835787999998</v>
      </c>
      <c r="W250">
        <f>SUMIF(атс!$M$34:$M$777,конвертация!W10,атс!$K$34:$K$777)</f>
        <v>424.35634318000001</v>
      </c>
      <c r="X250">
        <f>SUMIF(атс!$M$34:$M$777,конвертация!X10,атс!$K$34:$K$777)</f>
        <v>399.62754704000002</v>
      </c>
      <c r="Y250">
        <f>SUMIF(атс!$M$34:$M$777,конвертация!Y10,атс!$K$34:$K$777)</f>
        <v>417.19286985000002</v>
      </c>
    </row>
    <row r="251" spans="1:25" x14ac:dyDescent="0.2">
      <c r="A251">
        <v>11</v>
      </c>
      <c r="B251">
        <f>SUMIF(атс!$M$34:$M$777,конвертация!B11,атс!$K$34:$K$777)</f>
        <v>462.97187059999999</v>
      </c>
      <c r="C251">
        <f>SUMIF(атс!$M$34:$M$777,конвертация!C11,атс!$K$34:$K$777)</f>
        <v>497.15306421999998</v>
      </c>
      <c r="D251">
        <f>SUMIF(атс!$M$34:$M$777,конвертация!D11,атс!$K$34:$K$777)</f>
        <v>517.40054255999996</v>
      </c>
      <c r="E251">
        <f>SUMIF(атс!$M$34:$M$777,конвертация!E11,атс!$K$34:$K$777)</f>
        <v>529.71137208000005</v>
      </c>
      <c r="F251">
        <f>SUMIF(атс!$M$34:$M$777,конвертация!F11,атс!$K$34:$K$777)</f>
        <v>537.80262832000005</v>
      </c>
      <c r="G251">
        <f>SUMIF(атс!$M$34:$M$777,конвертация!G11,атс!$K$34:$K$777)</f>
        <v>537.61013374000004</v>
      </c>
      <c r="H251">
        <f>SUMIF(атс!$M$34:$M$777,конвертация!H11,атс!$K$34:$K$777)</f>
        <v>501.86158533000003</v>
      </c>
      <c r="I251">
        <f>SUMIF(атс!$M$34:$M$777,конвертация!I11,атс!$K$34:$K$777)</f>
        <v>507.63460909000003</v>
      </c>
      <c r="J251">
        <f>SUMIF(атс!$M$34:$M$777,конвертация!J11,атс!$K$34:$K$777)</f>
        <v>447.15204348999998</v>
      </c>
      <c r="K251">
        <f>SUMIF(атс!$M$34:$M$777,конвертация!K11,атс!$K$34:$K$777)</f>
        <v>435.94650088999998</v>
      </c>
      <c r="L251">
        <f>SUMIF(атс!$M$34:$M$777,конвертация!L11,атс!$K$34:$K$777)</f>
        <v>432.57152262</v>
      </c>
      <c r="M251">
        <f>SUMIF(атс!$M$34:$M$777,конвертация!M11,атс!$K$34:$K$777)</f>
        <v>420.37354784000001</v>
      </c>
      <c r="N251">
        <f>SUMIF(атс!$M$34:$M$777,конвертация!N11,атс!$K$34:$K$777)</f>
        <v>413.89815231</v>
      </c>
      <c r="O251">
        <f>SUMIF(атс!$M$34:$M$777,конвертация!O11,атс!$K$34:$K$777)</f>
        <v>426.33662049999998</v>
      </c>
      <c r="P251">
        <f>SUMIF(атс!$M$34:$M$777,конвертация!P11,атс!$K$34:$K$777)</f>
        <v>435.51275356000002</v>
      </c>
      <c r="Q251">
        <f>SUMIF(атс!$M$34:$M$777,конвертация!Q11,атс!$K$34:$K$777)</f>
        <v>422.10118918000001</v>
      </c>
      <c r="R251">
        <f>SUMIF(атс!$M$34:$M$777,конвертация!R11,атс!$K$34:$K$777)</f>
        <v>414.94562438000003</v>
      </c>
      <c r="S251">
        <f>SUMIF(атс!$M$34:$M$777,конвертация!S11,атс!$K$34:$K$777)</f>
        <v>410.51153345</v>
      </c>
      <c r="T251">
        <f>SUMIF(атс!$M$34:$M$777,конвертация!T11,атс!$K$34:$K$777)</f>
        <v>403.23006254000001</v>
      </c>
      <c r="U251">
        <f>SUMIF(атс!$M$34:$M$777,конвертация!U11,атс!$K$34:$K$777)</f>
        <v>399.63292267000003</v>
      </c>
      <c r="V251">
        <f>SUMIF(атс!$M$34:$M$777,конвертация!V11,атс!$K$34:$K$777)</f>
        <v>405.12193963999999</v>
      </c>
      <c r="W251">
        <f>SUMIF(атс!$M$34:$M$777,конвертация!W11,атс!$K$34:$K$777)</f>
        <v>412.32234711000001</v>
      </c>
      <c r="X251">
        <f>SUMIF(атс!$M$34:$M$777,конвертация!X11,атс!$K$34:$K$777)</f>
        <v>388.48162102999999</v>
      </c>
      <c r="Y251">
        <f>SUMIF(атс!$M$34:$M$777,конвертация!Y11,атс!$K$34:$K$777)</f>
        <v>426.19686983000003</v>
      </c>
    </row>
    <row r="252" spans="1:25" x14ac:dyDescent="0.2">
      <c r="A252">
        <v>12</v>
      </c>
      <c r="B252">
        <f>SUMIF(атс!$M$34:$M$777,конвертация!B12,атс!$K$34:$K$777)</f>
        <v>474.98780476000002</v>
      </c>
      <c r="C252">
        <f>SUMIF(атс!$M$34:$M$777,конвертация!C12,атс!$K$34:$K$777)</f>
        <v>513.96349480000003</v>
      </c>
      <c r="D252">
        <f>SUMIF(атс!$M$34:$M$777,конвертация!D12,атс!$K$34:$K$777)</f>
        <v>528.44971466000004</v>
      </c>
      <c r="E252">
        <f>SUMIF(атс!$M$34:$M$777,конвертация!E12,атс!$K$34:$K$777)</f>
        <v>537.45175172999996</v>
      </c>
      <c r="F252">
        <f>SUMIF(атс!$M$34:$M$777,конвертация!F12,атс!$K$34:$K$777)</f>
        <v>549.18150897999999</v>
      </c>
      <c r="G252">
        <f>SUMIF(атс!$M$34:$M$777,конвертация!G12,атс!$K$34:$K$777)</f>
        <v>545.30035080000005</v>
      </c>
      <c r="H252">
        <f>SUMIF(атс!$M$34:$M$777,конвертация!H12,атс!$K$34:$K$777)</f>
        <v>522.06877596000004</v>
      </c>
      <c r="I252">
        <f>SUMIF(атс!$M$34:$M$777,конвертация!I12,атс!$K$34:$K$777)</f>
        <v>516.26928611000005</v>
      </c>
      <c r="J252">
        <f>SUMIF(атс!$M$34:$M$777,конвертация!J12,атс!$K$34:$K$777)</f>
        <v>465.03745163999997</v>
      </c>
      <c r="K252">
        <f>SUMIF(атс!$M$34:$M$777,конвертация!K12,атс!$K$34:$K$777)</f>
        <v>439.36653465000001</v>
      </c>
      <c r="L252">
        <f>SUMIF(атс!$M$34:$M$777,конвертация!L12,атс!$K$34:$K$777)</f>
        <v>432.97391542999998</v>
      </c>
      <c r="M252">
        <f>SUMIF(атс!$M$34:$M$777,конвертация!M12,атс!$K$34:$K$777)</f>
        <v>444.80684077000001</v>
      </c>
      <c r="N252">
        <f>SUMIF(атс!$M$34:$M$777,конвертация!N12,атс!$K$34:$K$777)</f>
        <v>439.54588968000002</v>
      </c>
      <c r="O252">
        <f>SUMIF(атс!$M$34:$M$777,конвертация!O12,атс!$K$34:$K$777)</f>
        <v>445.14060873</v>
      </c>
      <c r="P252">
        <f>SUMIF(атс!$M$34:$M$777,конвертация!P12,атс!$K$34:$K$777)</f>
        <v>445.56661981000002</v>
      </c>
      <c r="Q252">
        <f>SUMIF(атс!$M$34:$M$777,конвертация!Q12,атс!$K$34:$K$777)</f>
        <v>444.02189322999999</v>
      </c>
      <c r="R252">
        <f>SUMIF(атс!$M$34:$M$777,конвертация!R12,атс!$K$34:$K$777)</f>
        <v>440.99228289000001</v>
      </c>
      <c r="S252">
        <f>SUMIF(атс!$M$34:$M$777,конвертация!S12,атс!$K$34:$K$777)</f>
        <v>438.93814936000001</v>
      </c>
      <c r="T252">
        <f>SUMIF(атс!$M$34:$M$777,конвертация!T12,атс!$K$34:$K$777)</f>
        <v>409.22562268000001</v>
      </c>
      <c r="U252">
        <f>SUMIF(атс!$M$34:$M$777,конвертация!U12,атс!$K$34:$K$777)</f>
        <v>371.60744039000002</v>
      </c>
      <c r="V252">
        <f>SUMIF(атс!$M$34:$M$777,конвертация!V12,атс!$K$34:$K$777)</f>
        <v>391.39814693</v>
      </c>
      <c r="W252">
        <f>SUMIF(атс!$M$34:$M$777,конвертация!W12,атс!$K$34:$K$777)</f>
        <v>408.50977793999999</v>
      </c>
      <c r="X252">
        <f>SUMIF(атс!$M$34:$M$777,конвертация!X12,атс!$K$34:$K$777)</f>
        <v>401.03625260000001</v>
      </c>
      <c r="Y252">
        <f>SUMIF(атс!$M$34:$M$777,конвертация!Y12,атс!$K$34:$K$777)</f>
        <v>444.18259007</v>
      </c>
    </row>
    <row r="253" spans="1:25" x14ac:dyDescent="0.2">
      <c r="A253">
        <v>13</v>
      </c>
      <c r="B253">
        <f>SUMIF(атс!$M$34:$M$777,конвертация!B13,атс!$K$34:$K$777)</f>
        <v>472.47747777000001</v>
      </c>
      <c r="C253">
        <f>SUMIF(атс!$M$34:$M$777,конвертация!C13,атс!$K$34:$K$777)</f>
        <v>516.44884609999997</v>
      </c>
      <c r="D253">
        <f>SUMIF(атс!$M$34:$M$777,конвертация!D13,атс!$K$34:$K$777)</f>
        <v>527.53927414999998</v>
      </c>
      <c r="E253">
        <f>SUMIF(атс!$M$34:$M$777,конвертация!E13,атс!$K$34:$K$777)</f>
        <v>542.88782622999997</v>
      </c>
      <c r="F253">
        <f>SUMIF(атс!$M$34:$M$777,конвертация!F13,атс!$K$34:$K$777)</f>
        <v>544.86061561999998</v>
      </c>
      <c r="G253">
        <f>SUMIF(атс!$M$34:$M$777,конвертация!G13,атс!$K$34:$K$777)</f>
        <v>543.82874785000001</v>
      </c>
      <c r="H253">
        <f>SUMIF(атс!$M$34:$M$777,конвертация!H13,атс!$K$34:$K$777)</f>
        <v>524.34908845999996</v>
      </c>
      <c r="I253">
        <f>SUMIF(атс!$M$34:$M$777,конвертация!I13,атс!$K$34:$K$777)</f>
        <v>530.22465567999996</v>
      </c>
      <c r="J253">
        <f>SUMIF(атс!$M$34:$M$777,конвертация!J13,атс!$K$34:$K$777)</f>
        <v>477.80731980000002</v>
      </c>
      <c r="K253">
        <f>SUMIF(атс!$M$34:$M$777,конвертация!K13,атс!$K$34:$K$777)</f>
        <v>443.06316848</v>
      </c>
      <c r="L253">
        <f>SUMIF(атс!$M$34:$M$777,конвертация!L13,атс!$K$34:$K$777)</f>
        <v>444.80139315000002</v>
      </c>
      <c r="M253">
        <f>SUMIF(атс!$M$34:$M$777,конвертация!M13,атс!$K$34:$K$777)</f>
        <v>431.63572761</v>
      </c>
      <c r="N253">
        <f>SUMIF(атс!$M$34:$M$777,конвертация!N13,атс!$K$34:$K$777)</f>
        <v>415.07063991000001</v>
      </c>
      <c r="O253">
        <f>SUMIF(атс!$M$34:$M$777,конвертация!O13,атс!$K$34:$K$777)</f>
        <v>413.34888955999998</v>
      </c>
      <c r="P253">
        <f>SUMIF(атс!$M$34:$M$777,конвертация!P13,атс!$K$34:$K$777)</f>
        <v>404.93434015000003</v>
      </c>
      <c r="Q253">
        <f>SUMIF(атс!$M$34:$M$777,конвертация!Q13,атс!$K$34:$K$777)</f>
        <v>405.03536960000002</v>
      </c>
      <c r="R253">
        <f>SUMIF(атс!$M$34:$M$777,конвертация!R13,атс!$K$34:$K$777)</f>
        <v>405.22761799</v>
      </c>
      <c r="S253">
        <f>SUMIF(атс!$M$34:$M$777,конвертация!S13,атс!$K$34:$K$777)</f>
        <v>407.17580544999998</v>
      </c>
      <c r="T253">
        <f>SUMIF(атс!$M$34:$M$777,конвертация!T13,атс!$K$34:$K$777)</f>
        <v>410.39086989999998</v>
      </c>
      <c r="U253">
        <f>SUMIF(атс!$M$34:$M$777,конвертация!U13,атс!$K$34:$K$777)</f>
        <v>412.43815518000002</v>
      </c>
      <c r="V253">
        <f>SUMIF(атс!$M$34:$M$777,конвертация!V13,атс!$K$34:$K$777)</f>
        <v>425.39187197000001</v>
      </c>
      <c r="W253">
        <f>SUMIF(атс!$M$34:$M$777,конвертация!W13,атс!$K$34:$K$777)</f>
        <v>436.26312086000001</v>
      </c>
      <c r="X253">
        <f>SUMIF(атс!$M$34:$M$777,конвертация!X13,атс!$K$34:$K$777)</f>
        <v>407.32261261000002</v>
      </c>
      <c r="Y253">
        <f>SUMIF(атс!$M$34:$M$777,конвертация!Y13,атс!$K$34:$K$777)</f>
        <v>428.48579775000002</v>
      </c>
    </row>
    <row r="254" spans="1:25" x14ac:dyDescent="0.2">
      <c r="A254">
        <v>14</v>
      </c>
      <c r="B254">
        <f>SUMIF(атс!$M$34:$M$777,конвертация!B14,атс!$K$34:$K$777)</f>
        <v>468.64919714000001</v>
      </c>
      <c r="C254">
        <f>SUMIF(атс!$M$34:$M$777,конвертация!C14,атс!$K$34:$K$777)</f>
        <v>507.51749423000001</v>
      </c>
      <c r="D254">
        <f>SUMIF(атс!$M$34:$M$777,конвертация!D14,атс!$K$34:$K$777)</f>
        <v>527.25200075999999</v>
      </c>
      <c r="E254">
        <f>SUMIF(атс!$M$34:$M$777,конвертация!E14,атс!$K$34:$K$777)</f>
        <v>540.68312644000002</v>
      </c>
      <c r="F254">
        <f>SUMIF(атс!$M$34:$M$777,конвертация!F14,атс!$K$34:$K$777)</f>
        <v>545.91373036000005</v>
      </c>
      <c r="G254">
        <f>SUMIF(атс!$M$34:$M$777,конвертация!G14,атс!$K$34:$K$777)</f>
        <v>548.68786438999996</v>
      </c>
      <c r="H254">
        <f>SUMIF(атс!$M$34:$M$777,конвертация!H14,атс!$K$34:$K$777)</f>
        <v>528.72125663999998</v>
      </c>
      <c r="I254">
        <f>SUMIF(атс!$M$34:$M$777,конвертация!I14,атс!$K$34:$K$777)</f>
        <v>531.82149788000004</v>
      </c>
      <c r="J254">
        <f>SUMIF(атс!$M$34:$M$777,конвертация!J14,атс!$K$34:$K$777)</f>
        <v>473.55175823000002</v>
      </c>
      <c r="K254">
        <f>SUMIF(атс!$M$34:$M$777,конвертация!K14,атс!$K$34:$K$777)</f>
        <v>419.29703305999999</v>
      </c>
      <c r="L254">
        <f>SUMIF(атс!$M$34:$M$777,конвертация!L14,атс!$K$34:$K$777)</f>
        <v>407.11714142</v>
      </c>
      <c r="M254">
        <f>SUMIF(атс!$M$34:$M$777,конвертация!M14,атс!$K$34:$K$777)</f>
        <v>434.86692441000002</v>
      </c>
      <c r="N254">
        <f>SUMIF(атс!$M$34:$M$777,конвертация!N14,атс!$K$34:$K$777)</f>
        <v>433.19396984000002</v>
      </c>
      <c r="O254">
        <f>SUMIF(атс!$M$34:$M$777,конвертация!O14,атс!$K$34:$K$777)</f>
        <v>437.12583398999999</v>
      </c>
      <c r="P254">
        <f>SUMIF(атс!$M$34:$M$777,конвертация!P14,атс!$K$34:$K$777)</f>
        <v>433.42785171000003</v>
      </c>
      <c r="Q254">
        <f>SUMIF(атс!$M$34:$M$777,конвертация!Q14,атс!$K$34:$K$777)</f>
        <v>433.10146305000001</v>
      </c>
      <c r="R254">
        <f>SUMIF(атс!$M$34:$M$777,конвертация!R14,атс!$K$34:$K$777)</f>
        <v>430.72437685</v>
      </c>
      <c r="S254">
        <f>SUMIF(атс!$M$34:$M$777,конвертация!S14,атс!$K$34:$K$777)</f>
        <v>437.07020144000001</v>
      </c>
      <c r="T254">
        <f>SUMIF(атс!$M$34:$M$777,конвертация!T14,атс!$K$34:$K$777)</f>
        <v>436.91511102999999</v>
      </c>
      <c r="U254">
        <f>SUMIF(атс!$M$34:$M$777,конвертация!U14,атс!$K$34:$K$777)</f>
        <v>441.18263474000003</v>
      </c>
      <c r="V254">
        <f>SUMIF(атс!$M$34:$M$777,конвертация!V14,атс!$K$34:$K$777)</f>
        <v>423.72768859000001</v>
      </c>
      <c r="W254">
        <f>SUMIF(атс!$M$34:$M$777,конвертация!W14,атс!$K$34:$K$777)</f>
        <v>398.72523097999999</v>
      </c>
      <c r="X254">
        <f>SUMIF(атс!$M$34:$M$777,конвертация!X14,атс!$K$34:$K$777)</f>
        <v>397.81849446000001</v>
      </c>
      <c r="Y254">
        <f>SUMIF(атс!$M$34:$M$777,конвертация!Y14,атс!$K$34:$K$777)</f>
        <v>456.28765490000001</v>
      </c>
    </row>
    <row r="255" spans="1:25" x14ac:dyDescent="0.2">
      <c r="A255">
        <v>15</v>
      </c>
      <c r="B255">
        <f>SUMIF(атс!$M$34:$M$777,конвертация!B15,атс!$K$34:$K$777)</f>
        <v>485.53834939000001</v>
      </c>
      <c r="C255">
        <f>SUMIF(атс!$M$34:$M$777,конвертация!C15,атс!$K$34:$K$777)</f>
        <v>522.89867559000004</v>
      </c>
      <c r="D255">
        <f>SUMIF(атс!$M$34:$M$777,конвертация!D15,атс!$K$34:$K$777)</f>
        <v>516.11179054000002</v>
      </c>
      <c r="E255">
        <f>SUMIF(атс!$M$34:$M$777,конвертация!E15,атс!$K$34:$K$777)</f>
        <v>533.98388594000005</v>
      </c>
      <c r="F255">
        <f>SUMIF(атс!$M$34:$M$777,конвертация!F15,атс!$K$34:$K$777)</f>
        <v>538.46030364000001</v>
      </c>
      <c r="G255">
        <f>SUMIF(атс!$M$34:$M$777,конвертация!G15,атс!$K$34:$K$777)</f>
        <v>536.68082497</v>
      </c>
      <c r="H255">
        <f>SUMIF(атс!$M$34:$M$777,конвертация!H15,атс!$K$34:$K$777)</f>
        <v>514.18797442000005</v>
      </c>
      <c r="I255">
        <f>SUMIF(атс!$M$34:$M$777,конвертация!I15,атс!$K$34:$K$777)</f>
        <v>509.23917036</v>
      </c>
      <c r="J255">
        <f>SUMIF(атс!$M$34:$M$777,конвертация!J15,атс!$K$34:$K$777)</f>
        <v>443.34559664</v>
      </c>
      <c r="K255">
        <f>SUMIF(атс!$M$34:$M$777,конвертация!K15,атс!$K$34:$K$777)</f>
        <v>394.69552784000001</v>
      </c>
      <c r="L255">
        <f>SUMIF(атс!$M$34:$M$777,конвертация!L15,атс!$K$34:$K$777)</f>
        <v>363.16377666</v>
      </c>
      <c r="M255">
        <f>SUMIF(атс!$M$34:$M$777,конвертация!M15,атс!$K$34:$K$777)</f>
        <v>359.82774359000001</v>
      </c>
      <c r="N255">
        <f>SUMIF(атс!$M$34:$M$777,конвертация!N15,атс!$K$34:$K$777)</f>
        <v>364.44032521999998</v>
      </c>
      <c r="O255">
        <f>SUMIF(атс!$M$34:$M$777,конвертация!O15,атс!$K$34:$K$777)</f>
        <v>357.68716551</v>
      </c>
      <c r="P255">
        <f>SUMIF(атс!$M$34:$M$777,конвертация!P15,атс!$K$34:$K$777)</f>
        <v>362.74697307000002</v>
      </c>
      <c r="Q255">
        <f>SUMIF(атс!$M$34:$M$777,конвертация!Q15,атс!$K$34:$K$777)</f>
        <v>365.23157784</v>
      </c>
      <c r="R255">
        <f>SUMIF(атс!$M$34:$M$777,конвертация!R15,атс!$K$34:$K$777)</f>
        <v>364.20201085000002</v>
      </c>
      <c r="S255">
        <f>SUMIF(атс!$M$34:$M$777,конвертация!S15,атс!$K$34:$K$777)</f>
        <v>367.40389606999997</v>
      </c>
      <c r="T255">
        <f>SUMIF(атс!$M$34:$M$777,конвертация!T15,атс!$K$34:$K$777)</f>
        <v>374.48331680000001</v>
      </c>
      <c r="U255">
        <f>SUMIF(атс!$M$34:$M$777,конвертация!U15,атс!$K$34:$K$777)</f>
        <v>372.76341430999997</v>
      </c>
      <c r="V255">
        <f>SUMIF(атс!$M$34:$M$777,конвертация!V15,атс!$K$34:$K$777)</f>
        <v>357.51508754000002</v>
      </c>
      <c r="W255">
        <f>SUMIF(атс!$M$34:$M$777,конвертация!W15,атс!$K$34:$K$777)</f>
        <v>358.18719009</v>
      </c>
      <c r="X255">
        <f>SUMIF(атс!$M$34:$M$777,конвертация!X15,атс!$K$34:$K$777)</f>
        <v>373.46020815999998</v>
      </c>
      <c r="Y255">
        <f>SUMIF(атс!$M$34:$M$777,конвертация!Y15,атс!$K$34:$K$777)</f>
        <v>427.11272688999998</v>
      </c>
    </row>
    <row r="256" spans="1:25" x14ac:dyDescent="0.2">
      <c r="A256">
        <v>16</v>
      </c>
      <c r="B256">
        <f>SUMIF(атс!$M$34:$M$777,конвертация!B16,атс!$K$34:$K$777)</f>
        <v>454.88133249999998</v>
      </c>
      <c r="C256">
        <f>SUMIF(атс!$M$34:$M$777,конвертация!C16,атс!$K$34:$K$777)</f>
        <v>494.86191743000001</v>
      </c>
      <c r="D256">
        <f>SUMIF(атс!$M$34:$M$777,конвертация!D16,атс!$K$34:$K$777)</f>
        <v>523.80227214000001</v>
      </c>
      <c r="E256">
        <f>SUMIF(атс!$M$34:$M$777,конвертация!E16,атс!$K$34:$K$777)</f>
        <v>538.07626788000005</v>
      </c>
      <c r="F256">
        <f>SUMIF(атс!$M$34:$M$777,конвертация!F16,атс!$K$34:$K$777)</f>
        <v>545.23043011000004</v>
      </c>
      <c r="G256">
        <f>SUMIF(атс!$M$34:$M$777,конвертация!G16,атс!$K$34:$K$777)</f>
        <v>543.38187003999997</v>
      </c>
      <c r="H256">
        <f>SUMIF(атс!$M$34:$M$777,конвертация!H16,атс!$K$34:$K$777)</f>
        <v>514.11081046000004</v>
      </c>
      <c r="I256">
        <f>SUMIF(атс!$M$34:$M$777,конвертация!I16,атс!$K$34:$K$777)</f>
        <v>483.63985100999997</v>
      </c>
      <c r="J256">
        <f>SUMIF(атс!$M$34:$M$777,конвертация!J16,атс!$K$34:$K$777)</f>
        <v>422.95190160999999</v>
      </c>
      <c r="K256">
        <f>SUMIF(атс!$M$34:$M$777,конвертация!K16,атс!$K$34:$K$777)</f>
        <v>385.93509783000002</v>
      </c>
      <c r="L256">
        <f>SUMIF(атс!$M$34:$M$777,конвертация!L16,атс!$K$34:$K$777)</f>
        <v>356.56214756999998</v>
      </c>
      <c r="M256">
        <f>SUMIF(атс!$M$34:$M$777,конвертация!M16,атс!$K$34:$K$777)</f>
        <v>364.70148523</v>
      </c>
      <c r="N256">
        <f>SUMIF(атс!$M$34:$M$777,конвертация!N16,атс!$K$34:$K$777)</f>
        <v>384.92918592000001</v>
      </c>
      <c r="O256">
        <f>SUMIF(атс!$M$34:$M$777,конвертация!O16,атс!$K$34:$K$777)</f>
        <v>397.93353501000001</v>
      </c>
      <c r="P256">
        <f>SUMIF(атс!$M$34:$M$777,конвертация!P16,атс!$K$34:$K$777)</f>
        <v>374.18959066000002</v>
      </c>
      <c r="Q256">
        <f>SUMIF(атс!$M$34:$M$777,конвертация!Q16,атс!$K$34:$K$777)</f>
        <v>362.13335387000001</v>
      </c>
      <c r="R256">
        <f>SUMIF(атс!$M$34:$M$777,конвертация!R16,атс!$K$34:$K$777)</f>
        <v>360.87584028999999</v>
      </c>
      <c r="S256">
        <f>SUMIF(атс!$M$34:$M$777,конвертация!S16,атс!$K$34:$K$777)</f>
        <v>365.20672697999998</v>
      </c>
      <c r="T256">
        <f>SUMIF(атс!$M$34:$M$777,конвертация!T16,атс!$K$34:$K$777)</f>
        <v>370.63893166000003</v>
      </c>
      <c r="U256">
        <f>SUMIF(атс!$M$34:$M$777,конвертация!U16,атс!$K$34:$K$777)</f>
        <v>373.99751415999998</v>
      </c>
      <c r="V256">
        <f>SUMIF(атс!$M$34:$M$777,конвертация!V16,атс!$K$34:$K$777)</f>
        <v>363.71960317000003</v>
      </c>
      <c r="W256">
        <f>SUMIF(атс!$M$34:$M$777,конвертация!W16,атс!$K$34:$K$777)</f>
        <v>372.13294356</v>
      </c>
      <c r="X256">
        <f>SUMIF(атс!$M$34:$M$777,конвертация!X16,атс!$K$34:$K$777)</f>
        <v>377.15466004000001</v>
      </c>
      <c r="Y256">
        <f>SUMIF(атс!$M$34:$M$777,конвертация!Y16,атс!$K$34:$K$777)</f>
        <v>426.98941221000001</v>
      </c>
    </row>
    <row r="257" spans="1:25" x14ac:dyDescent="0.2">
      <c r="A257">
        <v>17</v>
      </c>
      <c r="B257">
        <f>SUMIF(атс!$M$34:$M$777,конвертация!B17,атс!$K$34:$K$777)</f>
        <v>446.81930233999998</v>
      </c>
      <c r="C257">
        <f>SUMIF(атс!$M$34:$M$777,конвертация!C17,атс!$K$34:$K$777)</f>
        <v>495.50557689999999</v>
      </c>
      <c r="D257">
        <f>SUMIF(атс!$M$34:$M$777,конвертация!D17,атс!$K$34:$K$777)</f>
        <v>525.91031682000005</v>
      </c>
      <c r="E257">
        <f>SUMIF(атс!$M$34:$M$777,конвертация!E17,атс!$K$34:$K$777)</f>
        <v>539.44995929000004</v>
      </c>
      <c r="F257">
        <f>SUMIF(атс!$M$34:$M$777,конвертация!F17,атс!$K$34:$K$777)</f>
        <v>551.68312232999995</v>
      </c>
      <c r="G257">
        <f>SUMIF(атс!$M$34:$M$777,конвертация!G17,атс!$K$34:$K$777)</f>
        <v>548.48451857999999</v>
      </c>
      <c r="H257">
        <f>SUMIF(атс!$M$34:$M$777,конвертация!H17,атс!$K$34:$K$777)</f>
        <v>508.91803414999998</v>
      </c>
      <c r="I257">
        <f>SUMIF(атс!$M$34:$M$777,конвертация!I17,атс!$K$34:$K$777)</f>
        <v>475.63992266999998</v>
      </c>
      <c r="J257">
        <f>SUMIF(атс!$M$34:$M$777,конвертация!J17,атс!$K$34:$K$777)</f>
        <v>412.01805503000003</v>
      </c>
      <c r="K257">
        <f>SUMIF(атс!$M$34:$M$777,конвертация!K17,атс!$K$34:$K$777)</f>
        <v>376.11959367999998</v>
      </c>
      <c r="L257">
        <f>SUMIF(атс!$M$34:$M$777,конвертация!L17,атс!$K$34:$K$777)</f>
        <v>352.98206432000001</v>
      </c>
      <c r="M257">
        <f>SUMIF(атс!$M$34:$M$777,конвертация!M17,атс!$K$34:$K$777)</f>
        <v>345.79301353</v>
      </c>
      <c r="N257">
        <f>SUMIF(атс!$M$34:$M$777,конвертация!N17,атс!$K$34:$K$777)</f>
        <v>353.91282067999998</v>
      </c>
      <c r="O257">
        <f>SUMIF(атс!$M$34:$M$777,конвертация!O17,атс!$K$34:$K$777)</f>
        <v>350.20969673000002</v>
      </c>
      <c r="P257">
        <f>SUMIF(атс!$M$34:$M$777,конвертация!P17,атс!$K$34:$K$777)</f>
        <v>352.98664726999999</v>
      </c>
      <c r="Q257">
        <f>SUMIF(атс!$M$34:$M$777,конвертация!Q17,атс!$K$34:$K$777)</f>
        <v>355.19411539999999</v>
      </c>
      <c r="R257">
        <f>SUMIF(атс!$M$34:$M$777,конвертация!R17,атс!$K$34:$K$777)</f>
        <v>364.48335143000003</v>
      </c>
      <c r="S257">
        <f>SUMIF(атс!$M$34:$M$777,конвертация!S17,атс!$K$34:$K$777)</f>
        <v>377.45691613999998</v>
      </c>
      <c r="T257">
        <f>SUMIF(атс!$M$34:$M$777,конвертация!T17,атс!$K$34:$K$777)</f>
        <v>408.81551113</v>
      </c>
      <c r="U257">
        <f>SUMIF(атс!$M$34:$M$777,конвертация!U17,атс!$K$34:$K$777)</f>
        <v>413.13600746999998</v>
      </c>
      <c r="V257">
        <f>SUMIF(атс!$M$34:$M$777,конвертация!V17,атс!$K$34:$K$777)</f>
        <v>395.62803070000001</v>
      </c>
      <c r="W257">
        <f>SUMIF(атс!$M$34:$M$777,конвертация!W17,атс!$K$34:$K$777)</f>
        <v>388.10466807</v>
      </c>
      <c r="X257">
        <f>SUMIF(атс!$M$34:$M$777,конвертация!X17,атс!$K$34:$K$777)</f>
        <v>383.3324303</v>
      </c>
      <c r="Y257">
        <f>SUMIF(атс!$M$34:$M$777,конвертация!Y17,атс!$K$34:$K$777)</f>
        <v>424.25139875000002</v>
      </c>
    </row>
    <row r="258" spans="1:25" x14ac:dyDescent="0.2">
      <c r="A258">
        <v>18</v>
      </c>
      <c r="B258">
        <f>SUMIF(атс!$M$34:$M$777,конвертация!B18,атс!$K$34:$K$777)</f>
        <v>419.36817473000002</v>
      </c>
      <c r="C258">
        <f>SUMIF(атс!$M$34:$M$777,конвертация!C18,атс!$K$34:$K$777)</f>
        <v>451.83791833999999</v>
      </c>
      <c r="D258">
        <f>SUMIF(атс!$M$34:$M$777,конвертация!D18,атс!$K$34:$K$777)</f>
        <v>475.67599518999998</v>
      </c>
      <c r="E258">
        <f>SUMIF(атс!$M$34:$M$777,конвертация!E18,атс!$K$34:$K$777)</f>
        <v>486.30209010999999</v>
      </c>
      <c r="F258">
        <f>SUMIF(атс!$M$34:$M$777,конвертация!F18,атс!$K$34:$K$777)</f>
        <v>497.79676153999998</v>
      </c>
      <c r="G258">
        <f>SUMIF(атс!$M$34:$M$777,конвертация!G18,атс!$K$34:$K$777)</f>
        <v>495.61377134999998</v>
      </c>
      <c r="H258">
        <f>SUMIF(атс!$M$34:$M$777,конвертация!H18,атс!$K$34:$K$777)</f>
        <v>475.66945115999999</v>
      </c>
      <c r="I258">
        <f>SUMIF(атс!$M$34:$M$777,конвертация!I18,атс!$K$34:$K$777)</f>
        <v>439.52807211999999</v>
      </c>
      <c r="J258">
        <f>SUMIF(атс!$M$34:$M$777,конвертация!J18,атс!$K$34:$K$777)</f>
        <v>379.18036998000002</v>
      </c>
      <c r="K258">
        <f>SUMIF(атс!$M$34:$M$777,конвертация!K18,атс!$K$34:$K$777)</f>
        <v>344.01156422000003</v>
      </c>
      <c r="L258">
        <f>SUMIF(атс!$M$34:$M$777,конвертация!L18,атс!$K$34:$K$777)</f>
        <v>323.86149175000003</v>
      </c>
      <c r="M258">
        <f>SUMIF(атс!$M$34:$M$777,конвертация!M18,атс!$K$34:$K$777)</f>
        <v>332.58349883</v>
      </c>
      <c r="N258">
        <f>SUMIF(атс!$M$34:$M$777,конвертация!N18,атс!$K$34:$K$777)</f>
        <v>323.65059988000002</v>
      </c>
      <c r="O258">
        <f>SUMIF(атс!$M$34:$M$777,конвертация!O18,атс!$K$34:$K$777)</f>
        <v>326.89750991</v>
      </c>
      <c r="P258">
        <f>SUMIF(атс!$M$34:$M$777,конвертация!P18,атс!$K$34:$K$777)</f>
        <v>318.69579040999997</v>
      </c>
      <c r="Q258">
        <f>SUMIF(атс!$M$34:$M$777,конвертация!Q18,атс!$K$34:$K$777)</f>
        <v>315.14978618999999</v>
      </c>
      <c r="R258">
        <f>SUMIF(атс!$M$34:$M$777,конвертация!R18,атс!$K$34:$K$777)</f>
        <v>315.67954896999998</v>
      </c>
      <c r="S258">
        <f>SUMIF(атс!$M$34:$M$777,конвертация!S18,атс!$K$34:$K$777)</f>
        <v>319.82985188999999</v>
      </c>
      <c r="T258">
        <f>SUMIF(атс!$M$34:$M$777,конвертация!T18,атс!$K$34:$K$777)</f>
        <v>322.16839478000003</v>
      </c>
      <c r="U258">
        <f>SUMIF(атс!$M$34:$M$777,конвертация!U18,атс!$K$34:$K$777)</f>
        <v>320.75856232000001</v>
      </c>
      <c r="V258">
        <f>SUMIF(атс!$M$34:$M$777,конвертация!V18,атс!$K$34:$K$777)</f>
        <v>329.66827503000002</v>
      </c>
      <c r="W258">
        <f>SUMIF(атс!$M$34:$M$777,конвертация!W18,атс!$K$34:$K$777)</f>
        <v>345.52850199</v>
      </c>
      <c r="X258">
        <f>SUMIF(атс!$M$34:$M$777,конвертация!X18,атс!$K$34:$K$777)</f>
        <v>333.33766519</v>
      </c>
      <c r="Y258">
        <f>SUMIF(атс!$M$34:$M$777,конвертация!Y18,атс!$K$34:$K$777)</f>
        <v>375.57949973000001</v>
      </c>
    </row>
    <row r="259" spans="1:25" x14ac:dyDescent="0.2">
      <c r="A259">
        <v>19</v>
      </c>
      <c r="B259">
        <f>SUMIF(атс!$M$34:$M$777,конвертация!B19,атс!$K$34:$K$777)</f>
        <v>427.23265999</v>
      </c>
      <c r="C259">
        <f>SUMIF(атс!$M$34:$M$777,конвертация!C19,атс!$K$34:$K$777)</f>
        <v>469.08868725999997</v>
      </c>
      <c r="D259">
        <f>SUMIF(атс!$M$34:$M$777,конвертация!D19,атс!$K$34:$K$777)</f>
        <v>494.74986333999999</v>
      </c>
      <c r="E259">
        <f>SUMIF(атс!$M$34:$M$777,конвертация!E19,атс!$K$34:$K$777)</f>
        <v>494.38603781</v>
      </c>
      <c r="F259">
        <f>SUMIF(атс!$M$34:$M$777,конвертация!F19,атс!$K$34:$K$777)</f>
        <v>501.53975186000002</v>
      </c>
      <c r="G259">
        <f>SUMIF(атс!$M$34:$M$777,конвертация!G19,атс!$K$34:$K$777)</f>
        <v>491.31592244000001</v>
      </c>
      <c r="H259">
        <f>SUMIF(атс!$M$34:$M$777,конвертация!H19,атс!$K$34:$K$777)</f>
        <v>468.21019525000003</v>
      </c>
      <c r="I259">
        <f>SUMIF(атс!$M$34:$M$777,конвертация!I19,атс!$K$34:$K$777)</f>
        <v>421.27816141</v>
      </c>
      <c r="J259">
        <f>SUMIF(атс!$M$34:$M$777,конвертация!J19,атс!$K$34:$K$777)</f>
        <v>372.51623065000001</v>
      </c>
      <c r="K259">
        <f>SUMIF(атс!$M$34:$M$777,конвертация!K19,атс!$K$34:$K$777)</f>
        <v>332.40087977000002</v>
      </c>
      <c r="L259">
        <f>SUMIF(атс!$M$34:$M$777,конвертация!L19,атс!$K$34:$K$777)</f>
        <v>321.19274332999998</v>
      </c>
      <c r="M259">
        <f>SUMIF(атс!$M$34:$M$777,конвертация!M19,атс!$K$34:$K$777)</f>
        <v>323.43375687999998</v>
      </c>
      <c r="N259">
        <f>SUMIF(атс!$M$34:$M$777,конвертация!N19,атс!$K$34:$K$777)</f>
        <v>340.99196719000003</v>
      </c>
      <c r="O259">
        <f>SUMIF(атс!$M$34:$M$777,конвертация!O19,атс!$K$34:$K$777)</f>
        <v>351.92909133000001</v>
      </c>
      <c r="P259">
        <f>SUMIF(атс!$M$34:$M$777,конвертация!P19,атс!$K$34:$K$777)</f>
        <v>350.67021663000003</v>
      </c>
      <c r="Q259">
        <f>SUMIF(атс!$M$34:$M$777,конвертация!Q19,атс!$K$34:$K$777)</f>
        <v>354.89247613999999</v>
      </c>
      <c r="R259">
        <f>SUMIF(атс!$M$34:$M$777,конвертация!R19,атс!$K$34:$K$777)</f>
        <v>352.12770684999998</v>
      </c>
      <c r="S259">
        <f>SUMIF(атс!$M$34:$M$777,конвертация!S19,атс!$K$34:$K$777)</f>
        <v>349.49160953000001</v>
      </c>
      <c r="T259">
        <f>SUMIF(атс!$M$34:$M$777,конвертация!T19,атс!$K$34:$K$777)</f>
        <v>345.20072047000002</v>
      </c>
      <c r="U259">
        <f>SUMIF(атс!$M$34:$M$777,конвертация!U19,атс!$K$34:$K$777)</f>
        <v>349.48744094</v>
      </c>
      <c r="V259">
        <f>SUMIF(атс!$M$34:$M$777,конвертация!V19,атс!$K$34:$K$777)</f>
        <v>350.42599397999999</v>
      </c>
      <c r="W259">
        <f>SUMIF(атс!$M$34:$M$777,конвертация!W19,атс!$K$34:$K$777)</f>
        <v>348.14169040000002</v>
      </c>
      <c r="X259">
        <f>SUMIF(атс!$M$34:$M$777,конвертация!X19,атс!$K$34:$K$777)</f>
        <v>324.25876296000001</v>
      </c>
      <c r="Y259">
        <f>SUMIF(атс!$M$34:$M$777,конвертация!Y19,атс!$K$34:$K$777)</f>
        <v>347.25746636000002</v>
      </c>
    </row>
    <row r="260" spans="1:25" x14ac:dyDescent="0.2">
      <c r="A260">
        <v>20</v>
      </c>
      <c r="B260">
        <f>SUMIF(атс!$M$34:$M$777,конвертация!B20,атс!$K$34:$K$777)</f>
        <v>368.27621671000003</v>
      </c>
      <c r="C260">
        <f>SUMIF(атс!$M$34:$M$777,конвертация!C20,атс!$K$34:$K$777)</f>
        <v>377.83983998999997</v>
      </c>
      <c r="D260">
        <f>SUMIF(атс!$M$34:$M$777,конвертация!D20,атс!$K$34:$K$777)</f>
        <v>404.99545366000001</v>
      </c>
      <c r="E260">
        <f>SUMIF(атс!$M$34:$M$777,конвертация!E20,атс!$K$34:$K$777)</f>
        <v>418.36259916</v>
      </c>
      <c r="F260">
        <f>SUMIF(атс!$M$34:$M$777,конвертация!F20,атс!$K$34:$K$777)</f>
        <v>422.62736096999998</v>
      </c>
      <c r="G260">
        <f>SUMIF(атс!$M$34:$M$777,конвертация!G20,атс!$K$34:$K$777)</f>
        <v>419.54016089999999</v>
      </c>
      <c r="H260">
        <f>SUMIF(атс!$M$34:$M$777,конвертация!H20,атс!$K$34:$K$777)</f>
        <v>422.48604126999999</v>
      </c>
      <c r="I260">
        <f>SUMIF(атс!$M$34:$M$777,конвертация!I20,атс!$K$34:$K$777)</f>
        <v>414.71556998</v>
      </c>
      <c r="J260">
        <f>SUMIF(атс!$M$34:$M$777,конвертация!J20,атс!$K$34:$K$777)</f>
        <v>379.84687724999998</v>
      </c>
      <c r="K260">
        <f>SUMIF(атс!$M$34:$M$777,конвертация!K20,атс!$K$34:$K$777)</f>
        <v>349.15087298999998</v>
      </c>
      <c r="L260">
        <f>SUMIF(атс!$M$34:$M$777,конвертация!L20,атс!$K$34:$K$777)</f>
        <v>336.07261263999999</v>
      </c>
      <c r="M260">
        <f>SUMIF(атс!$M$34:$M$777,конвертация!M20,атс!$K$34:$K$777)</f>
        <v>407.25872714000002</v>
      </c>
      <c r="N260">
        <f>SUMIF(атс!$M$34:$M$777,конвертация!N20,атс!$K$34:$K$777)</f>
        <v>404.53680044999999</v>
      </c>
      <c r="O260">
        <f>SUMIF(атс!$M$34:$M$777,конвертация!O20,атс!$K$34:$K$777)</f>
        <v>402.96910219</v>
      </c>
      <c r="P260">
        <f>SUMIF(атс!$M$34:$M$777,конвертация!P20,атс!$K$34:$K$777)</f>
        <v>385.41846830999998</v>
      </c>
      <c r="Q260">
        <f>SUMIF(атс!$M$34:$M$777,конвертация!Q20,атс!$K$34:$K$777)</f>
        <v>380.23875384000002</v>
      </c>
      <c r="R260">
        <f>SUMIF(атс!$M$34:$M$777,конвертация!R20,атс!$K$34:$K$777)</f>
        <v>364.59833636000002</v>
      </c>
      <c r="S260">
        <f>SUMIF(атс!$M$34:$M$777,конвертация!S20,атс!$K$34:$K$777)</f>
        <v>350.68260856000001</v>
      </c>
      <c r="T260">
        <f>SUMIF(атс!$M$34:$M$777,конвертация!T20,атс!$K$34:$K$777)</f>
        <v>350.92431227999998</v>
      </c>
      <c r="U260">
        <f>SUMIF(атс!$M$34:$M$777,конвертация!U20,атс!$K$34:$K$777)</f>
        <v>350.41680693000001</v>
      </c>
      <c r="V260">
        <f>SUMIF(атс!$M$34:$M$777,конвертация!V20,атс!$K$34:$K$777)</f>
        <v>347.79179549000003</v>
      </c>
      <c r="W260">
        <f>SUMIF(атс!$M$34:$M$777,конвертация!W20,атс!$K$34:$K$777)</f>
        <v>357.71490619999997</v>
      </c>
      <c r="X260">
        <f>SUMIF(атс!$M$34:$M$777,конвертация!X20,атс!$K$34:$K$777)</f>
        <v>351.46986798</v>
      </c>
      <c r="Y260">
        <f>SUMIF(атс!$M$34:$M$777,конвертация!Y20,атс!$K$34:$K$777)</f>
        <v>377.76408246</v>
      </c>
    </row>
    <row r="261" spans="1:25" x14ac:dyDescent="0.2">
      <c r="A261">
        <v>21</v>
      </c>
      <c r="B261">
        <f>SUMIF(атс!$M$34:$M$777,конвертация!B21,атс!$K$34:$K$777)</f>
        <v>436.61919656999999</v>
      </c>
      <c r="C261">
        <f>SUMIF(атс!$M$34:$M$777,конвертация!C21,атс!$K$34:$K$777)</f>
        <v>475.41487794</v>
      </c>
      <c r="D261">
        <f>SUMIF(атс!$M$34:$M$777,конвертация!D21,атс!$K$34:$K$777)</f>
        <v>509.66573481</v>
      </c>
      <c r="E261">
        <f>SUMIF(атс!$M$34:$M$777,конвертация!E21,атс!$K$34:$K$777)</f>
        <v>524.30438920999995</v>
      </c>
      <c r="F261">
        <f>SUMIF(атс!$M$34:$M$777,конвертация!F21,атс!$K$34:$K$777)</f>
        <v>529.90139055999998</v>
      </c>
      <c r="G261">
        <f>SUMIF(атс!$M$34:$M$777,конвертация!G21,атс!$K$34:$K$777)</f>
        <v>526.79232123999998</v>
      </c>
      <c r="H261">
        <f>SUMIF(атс!$M$34:$M$777,конвертация!H21,атс!$K$34:$K$777)</f>
        <v>514.51972039999998</v>
      </c>
      <c r="I261">
        <f>SUMIF(атс!$M$34:$M$777,конвертация!I21,атс!$K$34:$K$777)</f>
        <v>489.66189156000002</v>
      </c>
      <c r="J261">
        <f>SUMIF(атс!$M$34:$M$777,конвертация!J21,атс!$K$34:$K$777)</f>
        <v>430.40645794</v>
      </c>
      <c r="K261">
        <f>SUMIF(атс!$M$34:$M$777,конвертация!K21,атс!$K$34:$K$777)</f>
        <v>373.78306583</v>
      </c>
      <c r="L261">
        <f>SUMIF(атс!$M$34:$M$777,конвертация!L21,атс!$K$34:$K$777)</f>
        <v>371.38033316000002</v>
      </c>
      <c r="M261">
        <f>SUMIF(атс!$M$34:$M$777,конвертация!M21,атс!$K$34:$K$777)</f>
        <v>406.70382518999998</v>
      </c>
      <c r="N261">
        <f>SUMIF(атс!$M$34:$M$777,конвертация!N21,атс!$K$34:$K$777)</f>
        <v>409.50251401999998</v>
      </c>
      <c r="O261">
        <f>SUMIF(атс!$M$34:$M$777,конвертация!O21,атс!$K$34:$K$777)</f>
        <v>414.14957108999999</v>
      </c>
      <c r="P261">
        <f>SUMIF(атс!$M$34:$M$777,конвертация!P21,атс!$K$34:$K$777)</f>
        <v>402.16941810999998</v>
      </c>
      <c r="Q261">
        <f>SUMIF(атс!$M$34:$M$777,конвертация!Q21,атс!$K$34:$K$777)</f>
        <v>401.06461796000002</v>
      </c>
      <c r="R261">
        <f>SUMIF(атс!$M$34:$M$777,конвертация!R21,атс!$K$34:$K$777)</f>
        <v>393.73541339000002</v>
      </c>
      <c r="S261">
        <f>SUMIF(атс!$M$34:$M$777,конвертация!S21,атс!$K$34:$K$777)</f>
        <v>391.63202626999998</v>
      </c>
      <c r="T261">
        <f>SUMIF(атс!$M$34:$M$777,конвертация!T21,атс!$K$34:$K$777)</f>
        <v>392.75901384000002</v>
      </c>
      <c r="U261">
        <f>SUMIF(атс!$M$34:$M$777,конвертация!U21,атс!$K$34:$K$777)</f>
        <v>397.30753893000002</v>
      </c>
      <c r="V261">
        <f>SUMIF(атс!$M$34:$M$777,конвертация!V21,атс!$K$34:$K$777)</f>
        <v>361.12464075999998</v>
      </c>
      <c r="W261">
        <f>SUMIF(атс!$M$34:$M$777,конвертация!W21,атс!$K$34:$K$777)</f>
        <v>427.37018445000001</v>
      </c>
      <c r="X261">
        <f>SUMIF(атс!$M$34:$M$777,конвертация!X21,атс!$K$34:$K$777)</f>
        <v>400.28988978000001</v>
      </c>
      <c r="Y261">
        <f>SUMIF(атс!$M$34:$M$777,конвертация!Y21,атс!$K$34:$K$777)</f>
        <v>374.06136336999998</v>
      </c>
    </row>
    <row r="262" spans="1:25" x14ac:dyDescent="0.2">
      <c r="A262">
        <v>22</v>
      </c>
      <c r="B262">
        <f>SUMIF(атс!$M$34:$M$777,конвертация!B22,атс!$K$34:$K$777)</f>
        <v>383.42101294999998</v>
      </c>
      <c r="C262">
        <f>SUMIF(атс!$M$34:$M$777,конвертация!C22,атс!$K$34:$K$777)</f>
        <v>429.78301474</v>
      </c>
      <c r="D262">
        <f>SUMIF(атс!$M$34:$M$777,конвертация!D22,атс!$K$34:$K$777)</f>
        <v>454.64390277000001</v>
      </c>
      <c r="E262">
        <f>SUMIF(атс!$M$34:$M$777,конвертация!E22,атс!$K$34:$K$777)</f>
        <v>453.66258389000001</v>
      </c>
      <c r="F262">
        <f>SUMIF(атс!$M$34:$M$777,конвертация!F22,атс!$K$34:$K$777)</f>
        <v>465.57217142000002</v>
      </c>
      <c r="G262">
        <f>SUMIF(атс!$M$34:$M$777,конвертация!G22,атс!$K$34:$K$777)</f>
        <v>473.86383332999998</v>
      </c>
      <c r="H262">
        <f>SUMIF(атс!$M$34:$M$777,конвертация!H22,атс!$K$34:$K$777)</f>
        <v>438.77587777999997</v>
      </c>
      <c r="I262">
        <f>SUMIF(атс!$M$34:$M$777,конвертация!I22,атс!$K$34:$K$777)</f>
        <v>413.77687123999999</v>
      </c>
      <c r="J262">
        <f>SUMIF(атс!$M$34:$M$777,конвертация!J22,атс!$K$34:$K$777)</f>
        <v>354.77712964</v>
      </c>
      <c r="K262">
        <f>SUMIF(атс!$M$34:$M$777,конвертация!K22,атс!$K$34:$K$777)</f>
        <v>326.22266206</v>
      </c>
      <c r="L262">
        <f>SUMIF(атс!$M$34:$M$777,конвертация!L22,атс!$K$34:$K$777)</f>
        <v>340.12554882000001</v>
      </c>
      <c r="M262">
        <f>SUMIF(атс!$M$34:$M$777,конвертация!M22,атс!$K$34:$K$777)</f>
        <v>368.34627197999998</v>
      </c>
      <c r="N262">
        <f>SUMIF(атс!$M$34:$M$777,конвертация!N22,атс!$K$34:$K$777)</f>
        <v>362.89745081000001</v>
      </c>
      <c r="O262">
        <f>SUMIF(атс!$M$34:$M$777,конвертация!O22,атс!$K$34:$K$777)</f>
        <v>370.42378108000003</v>
      </c>
      <c r="P262">
        <f>SUMIF(атс!$M$34:$M$777,конвертация!P22,атс!$K$34:$K$777)</f>
        <v>365.69504660000001</v>
      </c>
      <c r="Q262">
        <f>SUMIF(атс!$M$34:$M$777,конвертация!Q22,атс!$K$34:$K$777)</f>
        <v>361.34403974999998</v>
      </c>
      <c r="R262">
        <f>SUMIF(атс!$M$34:$M$777,конвертация!R22,атс!$K$34:$K$777)</f>
        <v>359.05756478000001</v>
      </c>
      <c r="S262">
        <f>SUMIF(атс!$M$34:$M$777,конвертация!S22,атс!$K$34:$K$777)</f>
        <v>355.19263052999997</v>
      </c>
      <c r="T262">
        <f>SUMIF(атс!$M$34:$M$777,конвертация!T22,атс!$K$34:$K$777)</f>
        <v>297.16055120999999</v>
      </c>
      <c r="U262">
        <f>SUMIF(атс!$M$34:$M$777,конвертация!U22,атс!$K$34:$K$777)</f>
        <v>297.76118559999998</v>
      </c>
      <c r="V262">
        <f>SUMIF(атс!$M$34:$M$777,конвертация!V22,атс!$K$34:$K$777)</f>
        <v>310.78227200999999</v>
      </c>
      <c r="W262">
        <f>SUMIF(атс!$M$34:$M$777,конвертация!W22,атс!$K$34:$K$777)</f>
        <v>311.29096698000001</v>
      </c>
      <c r="X262">
        <f>SUMIF(атс!$M$34:$M$777,конвертация!X22,атс!$K$34:$K$777)</f>
        <v>308.36378259999998</v>
      </c>
      <c r="Y262">
        <f>SUMIF(атс!$M$34:$M$777,конвертация!Y22,атс!$K$34:$K$777)</f>
        <v>349.29201029000001</v>
      </c>
    </row>
    <row r="263" spans="1:25" x14ac:dyDescent="0.2">
      <c r="A263">
        <v>23</v>
      </c>
      <c r="B263">
        <f>SUMIF(атс!$M$34:$M$777,конвертация!B23,атс!$K$34:$K$777)</f>
        <v>389.84945341999997</v>
      </c>
      <c r="C263">
        <f>SUMIF(атс!$M$34:$M$777,конвертация!C23,атс!$K$34:$K$777)</f>
        <v>424.86855129999998</v>
      </c>
      <c r="D263">
        <f>SUMIF(атс!$M$34:$M$777,конвертация!D23,атс!$K$34:$K$777)</f>
        <v>450.86875961999999</v>
      </c>
      <c r="E263">
        <f>SUMIF(атс!$M$34:$M$777,конвертация!E23,атс!$K$34:$K$777)</f>
        <v>444.72001103000002</v>
      </c>
      <c r="F263">
        <f>SUMIF(атс!$M$34:$M$777,конвертация!F23,атс!$K$34:$K$777)</f>
        <v>445.08485005</v>
      </c>
      <c r="G263">
        <f>SUMIF(атс!$M$34:$M$777,конвертация!G23,атс!$K$34:$K$777)</f>
        <v>445.46829093000002</v>
      </c>
      <c r="H263">
        <f>SUMIF(атс!$M$34:$M$777,конвертация!H23,атс!$K$34:$K$777)</f>
        <v>438.85859379999999</v>
      </c>
      <c r="I263">
        <f>SUMIF(атс!$M$34:$M$777,конвертация!I23,атс!$K$34:$K$777)</f>
        <v>405.24440392000002</v>
      </c>
      <c r="J263">
        <f>SUMIF(атс!$M$34:$M$777,конвертация!J23,атс!$K$34:$K$777)</f>
        <v>444.30704687000002</v>
      </c>
      <c r="K263">
        <f>SUMIF(атс!$M$34:$M$777,конвертация!K23,атс!$K$34:$K$777)</f>
        <v>315.92150843000002</v>
      </c>
      <c r="L263">
        <f>SUMIF(атс!$M$34:$M$777,конвертация!L23,атс!$K$34:$K$777)</f>
        <v>304.25900116000003</v>
      </c>
      <c r="M263">
        <f>SUMIF(атс!$M$34:$M$777,конвертация!M23,атс!$K$34:$K$777)</f>
        <v>296.24428433000003</v>
      </c>
      <c r="N263">
        <f>SUMIF(атс!$M$34:$M$777,конвертация!N23,атс!$K$34:$K$777)</f>
        <v>292.31972604999999</v>
      </c>
      <c r="O263">
        <f>SUMIF(атс!$M$34:$M$777,конвертация!O23,атс!$K$34:$K$777)</f>
        <v>299.72184378999998</v>
      </c>
      <c r="P263">
        <f>SUMIF(атс!$M$34:$M$777,конвертация!P23,атс!$K$34:$K$777)</f>
        <v>295.99909957</v>
      </c>
      <c r="Q263">
        <f>SUMIF(атс!$M$34:$M$777,конвертация!Q23,атс!$K$34:$K$777)</f>
        <v>293.00458357999997</v>
      </c>
      <c r="R263">
        <f>SUMIF(атс!$M$34:$M$777,конвертация!R23,атс!$K$34:$K$777)</f>
        <v>294.53842408000003</v>
      </c>
      <c r="S263">
        <f>SUMIF(атс!$M$34:$M$777,конвертация!S23,атс!$K$34:$K$777)</f>
        <v>292.20485676999999</v>
      </c>
      <c r="T263">
        <f>SUMIF(атс!$M$34:$M$777,конвертация!T23,атс!$K$34:$K$777)</f>
        <v>291.26369233999998</v>
      </c>
      <c r="U263">
        <f>SUMIF(атс!$M$34:$M$777,конвертация!U23,атс!$K$34:$K$777)</f>
        <v>290.50624557999998</v>
      </c>
      <c r="V263">
        <f>SUMIF(атс!$M$34:$M$777,конвертация!V23,атс!$K$34:$K$777)</f>
        <v>303.23921159000002</v>
      </c>
      <c r="W263">
        <f>SUMIF(атс!$M$34:$M$777,конвертация!W23,атс!$K$34:$K$777)</f>
        <v>308.00184525999998</v>
      </c>
      <c r="X263">
        <f>SUMIF(атс!$M$34:$M$777,конвертация!X23,атс!$K$34:$K$777)</f>
        <v>361.05739896</v>
      </c>
      <c r="Y263">
        <f>SUMIF(атс!$M$34:$M$777,конвертация!Y23,атс!$K$34:$K$777)</f>
        <v>342.50786777000002</v>
      </c>
    </row>
    <row r="264" spans="1:25" x14ac:dyDescent="0.2">
      <c r="A264">
        <v>24</v>
      </c>
      <c r="B264">
        <f>SUMIF(атс!$M$34:$M$777,конвертация!B24,атс!$K$34:$K$777)</f>
        <v>402.42820370999999</v>
      </c>
      <c r="C264">
        <f>SUMIF(атс!$M$34:$M$777,конвертация!C24,атс!$K$34:$K$777)</f>
        <v>444.34133643000001</v>
      </c>
      <c r="D264">
        <f>SUMIF(атс!$M$34:$M$777,конвертация!D24,атс!$K$34:$K$777)</f>
        <v>456.08129853999998</v>
      </c>
      <c r="E264">
        <f>SUMIF(атс!$M$34:$M$777,конвертация!E24,атс!$K$34:$K$777)</f>
        <v>462.50058815</v>
      </c>
      <c r="F264">
        <f>SUMIF(атс!$M$34:$M$777,конвертация!F24,атс!$K$34:$K$777)</f>
        <v>451.83776332999997</v>
      </c>
      <c r="G264">
        <f>SUMIF(атс!$M$34:$M$777,конвертация!G24,атс!$K$34:$K$777)</f>
        <v>448.10056646999999</v>
      </c>
      <c r="H264">
        <f>SUMIF(атс!$M$34:$M$777,конвертация!H24,атс!$K$34:$K$777)</f>
        <v>420.78156130000002</v>
      </c>
      <c r="I264">
        <f>SUMIF(атс!$M$34:$M$777,конвертация!I24,атс!$K$34:$K$777)</f>
        <v>399.78187427</v>
      </c>
      <c r="J264">
        <f>SUMIF(атс!$M$34:$M$777,конвертация!J24,атс!$K$34:$K$777)</f>
        <v>352.75781503000002</v>
      </c>
      <c r="K264">
        <f>SUMIF(атс!$M$34:$M$777,конвертация!K24,атс!$K$34:$K$777)</f>
        <v>312.68470974000002</v>
      </c>
      <c r="L264">
        <f>SUMIF(атс!$M$34:$M$777,конвертация!L24,атс!$K$34:$K$777)</f>
        <v>308.49594517000003</v>
      </c>
      <c r="M264">
        <f>SUMIF(атс!$M$34:$M$777,конвертация!M24,атс!$K$34:$K$777)</f>
        <v>339.26516199999998</v>
      </c>
      <c r="N264">
        <f>SUMIF(атс!$M$34:$M$777,конвертация!N24,атс!$K$34:$K$777)</f>
        <v>312.45591744000001</v>
      </c>
      <c r="O264">
        <f>SUMIF(атс!$M$34:$M$777,конвертация!O24,атс!$K$34:$K$777)</f>
        <v>340.08013806000002</v>
      </c>
      <c r="P264">
        <f>SUMIF(атс!$M$34:$M$777,конвертация!P24,атс!$K$34:$K$777)</f>
        <v>347.83744339999998</v>
      </c>
      <c r="Q264">
        <f>SUMIF(атс!$M$34:$M$777,конвертация!Q24,атс!$K$34:$K$777)</f>
        <v>331.66896035000002</v>
      </c>
      <c r="R264">
        <f>SUMIF(атс!$M$34:$M$777,конвертация!R24,атс!$K$34:$K$777)</f>
        <v>324.65388376999999</v>
      </c>
      <c r="S264">
        <f>SUMIF(атс!$M$34:$M$777,конвертация!S24,атс!$K$34:$K$777)</f>
        <v>322.38418127</v>
      </c>
      <c r="T264">
        <f>SUMIF(атс!$M$34:$M$777,конвертация!T24,атс!$K$34:$K$777)</f>
        <v>347.48907208000003</v>
      </c>
      <c r="U264">
        <f>SUMIF(атс!$M$34:$M$777,конвертация!U24,атс!$K$34:$K$777)</f>
        <v>362.12598973000001</v>
      </c>
      <c r="V264">
        <f>SUMIF(атс!$M$34:$M$777,конвертация!V24,атс!$K$34:$K$777)</f>
        <v>367.11838509</v>
      </c>
      <c r="W264">
        <f>SUMIF(атс!$M$34:$M$777,конвертация!W24,атс!$K$34:$K$777)</f>
        <v>371.40629368999998</v>
      </c>
      <c r="X264">
        <f>SUMIF(атс!$M$34:$M$777,конвертация!X24,атс!$K$34:$K$777)</f>
        <v>331.53507566000002</v>
      </c>
      <c r="Y264">
        <f>SUMIF(атс!$M$34:$M$777,конвертация!Y24,атс!$K$34:$K$777)</f>
        <v>343.53053210000002</v>
      </c>
    </row>
    <row r="265" spans="1:25" x14ac:dyDescent="0.2">
      <c r="A265">
        <v>25</v>
      </c>
      <c r="B265">
        <f>SUMIF(атс!$M$34:$M$777,конвертация!B25,атс!$K$34:$K$777)</f>
        <v>397.44475205999998</v>
      </c>
      <c r="C265">
        <f>SUMIF(атс!$M$34:$M$777,конвертация!C25,атс!$K$34:$K$777)</f>
        <v>445.48319716999998</v>
      </c>
      <c r="D265">
        <f>SUMIF(атс!$M$34:$M$777,конвертация!D25,атс!$K$34:$K$777)</f>
        <v>472.33751645000001</v>
      </c>
      <c r="E265">
        <f>SUMIF(атс!$M$34:$M$777,конвертация!E25,атс!$K$34:$K$777)</f>
        <v>477.13886925999998</v>
      </c>
      <c r="F265">
        <f>SUMIF(атс!$M$34:$M$777,конвертация!F25,атс!$K$34:$K$777)</f>
        <v>477.45322974999999</v>
      </c>
      <c r="G265">
        <f>SUMIF(атс!$M$34:$M$777,конвертация!G25,атс!$K$34:$K$777)</f>
        <v>467.44584049999997</v>
      </c>
      <c r="H265">
        <f>SUMIF(атс!$M$34:$M$777,конвертация!H25,атс!$K$34:$K$777)</f>
        <v>439.90512092</v>
      </c>
      <c r="I265">
        <f>SUMIF(атс!$M$34:$M$777,конвертация!I25,атс!$K$34:$K$777)</f>
        <v>393.73548732</v>
      </c>
      <c r="J265">
        <f>SUMIF(атс!$M$34:$M$777,конвертация!J25,атс!$K$34:$K$777)</f>
        <v>349.47318001999997</v>
      </c>
      <c r="K265">
        <f>SUMIF(атс!$M$34:$M$777,конвертация!K25,атс!$K$34:$K$777)</f>
        <v>314.58561660999999</v>
      </c>
      <c r="L265">
        <f>SUMIF(атс!$M$34:$M$777,конвертация!L25,атс!$K$34:$K$777)</f>
        <v>314.31695847999998</v>
      </c>
      <c r="M265">
        <f>SUMIF(атс!$M$34:$M$777,конвертация!M25,атс!$K$34:$K$777)</f>
        <v>349.74541834000001</v>
      </c>
      <c r="N265">
        <f>SUMIF(атс!$M$34:$M$777,конвертация!N25,атс!$K$34:$K$777)</f>
        <v>343.12297180000002</v>
      </c>
      <c r="O265">
        <f>SUMIF(атс!$M$34:$M$777,конвертация!O25,атс!$K$34:$K$777)</f>
        <v>346.74007275999998</v>
      </c>
      <c r="P265">
        <f>SUMIF(атс!$M$34:$M$777,конвертация!P25,атс!$K$34:$K$777)</f>
        <v>324.20381071999998</v>
      </c>
      <c r="Q265">
        <f>SUMIF(атс!$M$34:$M$777,конвертация!Q25,атс!$K$34:$K$777)</f>
        <v>324.61572731000001</v>
      </c>
      <c r="R265">
        <f>SUMIF(атс!$M$34:$M$777,конвертация!R25,атс!$K$34:$K$777)</f>
        <v>326.05331280000001</v>
      </c>
      <c r="S265">
        <f>SUMIF(атс!$M$34:$M$777,конвертация!S25,атс!$K$34:$K$777)</f>
        <v>330.66881279</v>
      </c>
      <c r="T265">
        <f>SUMIF(атс!$M$34:$M$777,конвертация!T25,атс!$K$34:$K$777)</f>
        <v>363.21700257999998</v>
      </c>
      <c r="U265">
        <f>SUMIF(атс!$M$34:$M$777,конвертация!U25,атс!$K$34:$K$777)</f>
        <v>351.07763597000002</v>
      </c>
      <c r="V265">
        <f>SUMIF(атс!$M$34:$M$777,конвертация!V25,атс!$K$34:$K$777)</f>
        <v>365.69567367000002</v>
      </c>
      <c r="W265">
        <f>SUMIF(атс!$M$34:$M$777,конвертация!W25,атс!$K$34:$K$777)</f>
        <v>365.58856376</v>
      </c>
      <c r="X265">
        <f>SUMIF(атс!$M$34:$M$777,конвертация!X25,атс!$K$34:$K$777)</f>
        <v>330.16761099000001</v>
      </c>
      <c r="Y265">
        <f>SUMIF(атс!$M$34:$M$777,конвертация!Y25,атс!$K$34:$K$777)</f>
        <v>339.13638247</v>
      </c>
    </row>
    <row r="266" spans="1:25" x14ac:dyDescent="0.2">
      <c r="A266">
        <v>26</v>
      </c>
      <c r="B266">
        <f>SUMIF(атс!$M$34:$M$777,конвертация!B26,атс!$K$34:$K$777)</f>
        <v>393.64009511</v>
      </c>
      <c r="C266">
        <f>SUMIF(атс!$M$34:$M$777,конвертация!C26,атс!$K$34:$K$777)</f>
        <v>430.52657955000001</v>
      </c>
      <c r="D266">
        <f>SUMIF(атс!$M$34:$M$777,конвертация!D26,атс!$K$34:$K$777)</f>
        <v>456.90069447000002</v>
      </c>
      <c r="E266">
        <f>SUMIF(атс!$M$34:$M$777,конвертация!E26,атс!$K$34:$K$777)</f>
        <v>465.47692000000001</v>
      </c>
      <c r="F266">
        <f>SUMIF(атс!$M$34:$M$777,конвертация!F26,атс!$K$34:$K$777)</f>
        <v>465.66800395000001</v>
      </c>
      <c r="G266">
        <f>SUMIF(атс!$M$34:$M$777,конвертация!G26,атс!$K$34:$K$777)</f>
        <v>461.64406172000002</v>
      </c>
      <c r="H266">
        <f>SUMIF(атс!$M$34:$M$777,конвертация!H26,атс!$K$34:$K$777)</f>
        <v>432.20054325000001</v>
      </c>
      <c r="I266">
        <f>SUMIF(атс!$M$34:$M$777,конвертация!I26,атс!$K$34:$K$777)</f>
        <v>385.41769435999998</v>
      </c>
      <c r="J266">
        <f>SUMIF(атс!$M$34:$M$777,конвертация!J26,атс!$K$34:$K$777)</f>
        <v>339.63453651999998</v>
      </c>
      <c r="K266">
        <f>SUMIF(атс!$M$34:$M$777,конвертация!K26,атс!$K$34:$K$777)</f>
        <v>311.57731409000002</v>
      </c>
      <c r="L266">
        <f>SUMIF(атс!$M$34:$M$777,конвертация!L26,атс!$K$34:$K$777)</f>
        <v>313.10530230000001</v>
      </c>
      <c r="M266">
        <f>SUMIF(атс!$M$34:$M$777,конвертация!M26,атс!$K$34:$K$777)</f>
        <v>335.04123697</v>
      </c>
      <c r="N266">
        <f>SUMIF(атс!$M$34:$M$777,конвертация!N26,атс!$K$34:$K$777)</f>
        <v>330.37573053</v>
      </c>
      <c r="O266">
        <f>SUMIF(атс!$M$34:$M$777,конвертация!O26,атс!$K$34:$K$777)</f>
        <v>341.28992985000002</v>
      </c>
      <c r="P266">
        <f>SUMIF(атс!$M$34:$M$777,конвертация!P26,атс!$K$34:$K$777)</f>
        <v>342.02997643999998</v>
      </c>
      <c r="Q266">
        <f>SUMIF(атс!$M$34:$M$777,конвертация!Q26,атс!$K$34:$K$777)</f>
        <v>336.53193971000002</v>
      </c>
      <c r="R266">
        <f>SUMIF(атс!$M$34:$M$777,конвертация!R26,атс!$K$34:$K$777)</f>
        <v>329.27176589999999</v>
      </c>
      <c r="S266">
        <f>SUMIF(атс!$M$34:$M$777,конвертация!S26,атс!$K$34:$K$777)</f>
        <v>329.15378809999999</v>
      </c>
      <c r="T266">
        <f>SUMIF(атс!$M$34:$M$777,конвертация!T26,атс!$K$34:$K$777)</f>
        <v>329.85145268000002</v>
      </c>
      <c r="U266">
        <f>SUMIF(атс!$M$34:$M$777,конвертация!U26,атс!$K$34:$K$777)</f>
        <v>330.64352817999998</v>
      </c>
      <c r="V266">
        <f>SUMIF(атс!$M$34:$M$777,конвертация!V26,атс!$K$34:$K$777)</f>
        <v>342.87687733000001</v>
      </c>
      <c r="W266">
        <f>SUMIF(атс!$M$34:$M$777,конвертация!W26,атс!$K$34:$K$777)</f>
        <v>348.13706359000003</v>
      </c>
      <c r="X266">
        <f>SUMIF(атс!$M$34:$M$777,конвертация!X26,атс!$K$34:$K$777)</f>
        <v>323.01860404000001</v>
      </c>
      <c r="Y266">
        <f>SUMIF(атс!$M$34:$M$777,конвертация!Y26,атс!$K$34:$K$777)</f>
        <v>335.40052560999999</v>
      </c>
    </row>
    <row r="267" spans="1:25" x14ac:dyDescent="0.2">
      <c r="A267">
        <v>27</v>
      </c>
      <c r="B267">
        <f>SUMIF(атс!$M$34:$M$777,конвертация!B27,атс!$K$34:$K$777)</f>
        <v>367.20698102</v>
      </c>
      <c r="C267">
        <f>SUMIF(атс!$M$34:$M$777,конвертация!C27,атс!$K$34:$K$777)</f>
        <v>404.96394442000002</v>
      </c>
      <c r="D267">
        <f>SUMIF(атс!$M$34:$M$777,конвертация!D27,атс!$K$34:$K$777)</f>
        <v>427.01620474999999</v>
      </c>
      <c r="E267">
        <f>SUMIF(атс!$M$34:$M$777,конвертация!E27,атс!$K$34:$K$777)</f>
        <v>439.49684911000003</v>
      </c>
      <c r="F267">
        <f>SUMIF(атс!$M$34:$M$777,конвертация!F27,атс!$K$34:$K$777)</f>
        <v>434.07186424999998</v>
      </c>
      <c r="G267">
        <f>SUMIF(атс!$M$34:$M$777,конвертация!G27,атс!$K$34:$K$777)</f>
        <v>434.04516496999997</v>
      </c>
      <c r="H267">
        <f>SUMIF(атс!$M$34:$M$777,конвертация!H27,атс!$K$34:$K$777)</f>
        <v>427.60438761</v>
      </c>
      <c r="I267">
        <f>SUMIF(атс!$M$34:$M$777,конвертация!I27,атс!$K$34:$K$777)</f>
        <v>426.41749600000003</v>
      </c>
      <c r="J267">
        <f>SUMIF(атс!$M$34:$M$777,конвертация!J27,атс!$K$34:$K$777)</f>
        <v>392.43427192000001</v>
      </c>
      <c r="K267">
        <f>SUMIF(атс!$M$34:$M$777,конвертация!K27,атс!$K$34:$K$777)</f>
        <v>354.95372436999997</v>
      </c>
      <c r="L267">
        <f>SUMIF(атс!$M$34:$M$777,конвертация!L27,атс!$K$34:$K$777)</f>
        <v>392.43139403999999</v>
      </c>
      <c r="M267">
        <f>SUMIF(атс!$M$34:$M$777,конвертация!M27,атс!$K$34:$K$777)</f>
        <v>452.09132765999999</v>
      </c>
      <c r="N267">
        <f>SUMIF(атс!$M$34:$M$777,конвертация!N27,атс!$K$34:$K$777)</f>
        <v>470.24204251999998</v>
      </c>
      <c r="O267">
        <f>SUMIF(атс!$M$34:$M$777,конвертация!O27,атс!$K$34:$K$777)</f>
        <v>454.43199967999999</v>
      </c>
      <c r="P267">
        <f>SUMIF(атс!$M$34:$M$777,конвертация!P27,атс!$K$34:$K$777)</f>
        <v>419.93119985999999</v>
      </c>
      <c r="Q267">
        <f>SUMIF(атс!$M$34:$M$777,конвертация!Q27,атс!$K$34:$K$777)</f>
        <v>409.70401723999998</v>
      </c>
      <c r="R267">
        <f>SUMIF(атс!$M$34:$M$777,конвертация!R27,атс!$K$34:$K$777)</f>
        <v>399.21820344000002</v>
      </c>
      <c r="S267">
        <f>SUMIF(атс!$M$34:$M$777,конвертация!S27,атс!$K$34:$K$777)</f>
        <v>403.97348627000002</v>
      </c>
      <c r="T267">
        <f>SUMIF(атс!$M$34:$M$777,конвертация!T27,атс!$K$34:$K$777)</f>
        <v>407.78540221999998</v>
      </c>
      <c r="U267">
        <f>SUMIF(атс!$M$34:$M$777,конвертация!U27,атс!$K$34:$K$777)</f>
        <v>405.38694638999999</v>
      </c>
      <c r="V267">
        <f>SUMIF(атс!$M$34:$M$777,конвертация!V27,атс!$K$34:$K$777)</f>
        <v>419.44749093000001</v>
      </c>
      <c r="W267">
        <f>SUMIF(атс!$M$34:$M$777,конвертация!W27,атс!$K$34:$K$777)</f>
        <v>437.71152940000002</v>
      </c>
      <c r="X267">
        <f>SUMIF(атс!$M$34:$M$777,конвертация!X27,атс!$K$34:$K$777)</f>
        <v>392.7340676</v>
      </c>
      <c r="Y267">
        <f>SUMIF(атс!$M$34:$M$777,конвертация!Y27,атс!$K$34:$K$777)</f>
        <v>405.39188770999999</v>
      </c>
    </row>
    <row r="268" spans="1:25" x14ac:dyDescent="0.2">
      <c r="A268">
        <v>28</v>
      </c>
      <c r="B268">
        <f>SUMIF(атс!$M$34:$M$777,конвертация!B28,атс!$K$34:$K$777)</f>
        <v>451.43096394000003</v>
      </c>
      <c r="C268">
        <f>SUMIF(атс!$M$34:$M$777,конвертация!C28,атс!$K$34:$K$777)</f>
        <v>503.83998389999999</v>
      </c>
      <c r="D268">
        <f>SUMIF(атс!$M$34:$M$777,конвертация!D28,атс!$K$34:$K$777)</f>
        <v>525.25685264000003</v>
      </c>
      <c r="E268">
        <f>SUMIF(атс!$M$34:$M$777,конвертация!E28,атс!$K$34:$K$777)</f>
        <v>529.64706695999996</v>
      </c>
      <c r="F268">
        <f>SUMIF(атс!$M$34:$M$777,конвертация!F28,атс!$K$34:$K$777)</f>
        <v>533.56611526999995</v>
      </c>
      <c r="G268">
        <f>SUMIF(атс!$M$34:$M$777,конвертация!G28,атс!$K$34:$K$777)</f>
        <v>531.39088379999998</v>
      </c>
      <c r="H268">
        <f>SUMIF(атс!$M$34:$M$777,конвертация!H28,атс!$K$34:$K$777)</f>
        <v>520.75837453999998</v>
      </c>
      <c r="I268">
        <f>SUMIF(атс!$M$34:$M$777,конвертация!I28,атс!$K$34:$K$777)</f>
        <v>494.58791588999998</v>
      </c>
      <c r="J268">
        <f>SUMIF(атс!$M$34:$M$777,конвертация!J28,атс!$K$34:$K$777)</f>
        <v>436.37954604999999</v>
      </c>
      <c r="K268">
        <f>SUMIF(атс!$M$34:$M$777,конвертация!K28,атс!$K$34:$K$777)</f>
        <v>397.23487191999999</v>
      </c>
      <c r="L268">
        <f>SUMIF(атс!$M$34:$M$777,конвертация!L28,атс!$K$34:$K$777)</f>
        <v>380.63714600999998</v>
      </c>
      <c r="M268">
        <f>SUMIF(атс!$M$34:$M$777,конвертация!M28,атс!$K$34:$K$777)</f>
        <v>376.24914970999998</v>
      </c>
      <c r="N268">
        <f>SUMIF(атс!$M$34:$M$777,конвертация!N28,атс!$K$34:$K$777)</f>
        <v>383.54416498000001</v>
      </c>
      <c r="O268">
        <f>SUMIF(атс!$M$34:$M$777,конвертация!O28,атс!$K$34:$K$777)</f>
        <v>379.02708496000002</v>
      </c>
      <c r="P268">
        <f>SUMIF(атс!$M$34:$M$777,конвертация!P28,атс!$K$34:$K$777)</f>
        <v>411.9157022</v>
      </c>
      <c r="Q268">
        <f>SUMIF(атс!$M$34:$M$777,конвертация!Q28,атс!$K$34:$K$777)</f>
        <v>406.84737318999998</v>
      </c>
      <c r="R268">
        <f>SUMIF(атс!$M$34:$M$777,конвертация!R28,атс!$K$34:$K$777)</f>
        <v>405.72759644000001</v>
      </c>
      <c r="S268">
        <f>SUMIF(атс!$M$34:$M$777,конвертация!S28,атс!$K$34:$K$777)</f>
        <v>409.21850037000002</v>
      </c>
      <c r="T268">
        <f>SUMIF(атс!$M$34:$M$777,конвертация!T28,атс!$K$34:$K$777)</f>
        <v>414.55542847999999</v>
      </c>
      <c r="U268">
        <f>SUMIF(атс!$M$34:$M$777,конвертация!U28,атс!$K$34:$K$777)</f>
        <v>392.82712600000002</v>
      </c>
      <c r="V268">
        <f>SUMIF(атс!$M$34:$M$777,конвертация!V28,атс!$K$34:$K$777)</f>
        <v>373.55465185000003</v>
      </c>
      <c r="W268">
        <f>SUMIF(атс!$M$34:$M$777,конвертация!W28,атс!$K$34:$K$777)</f>
        <v>452.42629201</v>
      </c>
      <c r="X268">
        <f>SUMIF(атс!$M$34:$M$777,конвертация!X28,атс!$K$34:$K$777)</f>
        <v>391.03072890999999</v>
      </c>
      <c r="Y268">
        <f>SUMIF(атс!$M$34:$M$777,конвертация!Y28,атс!$K$34:$K$777)</f>
        <v>400.56295948000002</v>
      </c>
    </row>
    <row r="269" spans="1:25" x14ac:dyDescent="0.2">
      <c r="A269">
        <v>29</v>
      </c>
      <c r="B269">
        <f>SUMIF(атс!$M$34:$M$777,конвертация!B29,атс!$K$34:$K$777)</f>
        <v>464.35762033999998</v>
      </c>
      <c r="C269">
        <f>SUMIF(атс!$M$34:$M$777,конвертация!C29,атс!$K$34:$K$777)</f>
        <v>508.83038816999999</v>
      </c>
      <c r="D269">
        <f>SUMIF(атс!$M$34:$M$777,конвертация!D29,атс!$K$34:$K$777)</f>
        <v>523.92023428000005</v>
      </c>
      <c r="E269">
        <f>SUMIF(атс!$M$34:$M$777,конвертация!E29,атс!$K$34:$K$777)</f>
        <v>529.67200973000001</v>
      </c>
      <c r="F269">
        <f>SUMIF(атс!$M$34:$M$777,конвертация!F29,атс!$K$34:$K$777)</f>
        <v>535.82755406000001</v>
      </c>
      <c r="G269">
        <f>SUMIF(атс!$M$34:$M$777,конвертация!G29,атс!$K$34:$K$777)</f>
        <v>531.70176308999999</v>
      </c>
      <c r="H269">
        <f>SUMIF(атс!$M$34:$M$777,конвертация!H29,атс!$K$34:$K$777)</f>
        <v>518.86553921999996</v>
      </c>
      <c r="I269">
        <f>SUMIF(атс!$M$34:$M$777,конвертация!I29,атс!$K$34:$K$777)</f>
        <v>465.28920715999999</v>
      </c>
      <c r="J269">
        <f>SUMIF(атс!$M$34:$M$777,конвертация!J29,атс!$K$34:$K$777)</f>
        <v>463.04556802000002</v>
      </c>
      <c r="K269">
        <f>SUMIF(атс!$M$34:$M$777,конвертация!K29,атс!$K$34:$K$777)</f>
        <v>459.94965712999999</v>
      </c>
      <c r="L269">
        <f>SUMIF(атс!$M$34:$M$777,конвертация!L29,атс!$K$34:$K$777)</f>
        <v>450.39208037999998</v>
      </c>
      <c r="M269">
        <f>SUMIF(атс!$M$34:$M$777,конвертация!M29,атс!$K$34:$K$777)</f>
        <v>458.63725165</v>
      </c>
      <c r="N269">
        <f>SUMIF(атс!$M$34:$M$777,конвертация!N29,атс!$K$34:$K$777)</f>
        <v>454.69853827999998</v>
      </c>
      <c r="O269">
        <f>SUMIF(атс!$M$34:$M$777,конвертация!O29,атс!$K$34:$K$777)</f>
        <v>460.80547185</v>
      </c>
      <c r="P269">
        <f>SUMIF(атс!$M$34:$M$777,конвертация!P29,атс!$K$34:$K$777)</f>
        <v>457.62598243999997</v>
      </c>
      <c r="Q269">
        <f>SUMIF(атс!$M$34:$M$777,конвертация!Q29,атс!$K$34:$K$777)</f>
        <v>451.79148176000001</v>
      </c>
      <c r="R269">
        <f>SUMIF(атс!$M$34:$M$777,конвертация!R29,атс!$K$34:$K$777)</f>
        <v>449.24881763000002</v>
      </c>
      <c r="S269">
        <f>SUMIF(атс!$M$34:$M$777,конвертация!S29,атс!$K$34:$K$777)</f>
        <v>449.00380454999998</v>
      </c>
      <c r="T269">
        <f>SUMIF(атс!$M$34:$M$777,конвертация!T29,атс!$K$34:$K$777)</f>
        <v>449.46678372999997</v>
      </c>
      <c r="U269">
        <f>SUMIF(атс!$M$34:$M$777,конвертация!U29,атс!$K$34:$K$777)</f>
        <v>433.16386862000002</v>
      </c>
      <c r="V269">
        <f>SUMIF(атс!$M$34:$M$777,конвертация!V29,атс!$K$34:$K$777)</f>
        <v>448.32473087</v>
      </c>
      <c r="W269">
        <f>SUMIF(атс!$M$34:$M$777,конвертация!W29,атс!$K$34:$K$777)</f>
        <v>442.59752408999998</v>
      </c>
      <c r="X269">
        <f>SUMIF(атс!$M$34:$M$777,конвертация!X29,атс!$K$34:$K$777)</f>
        <v>423.77968851999998</v>
      </c>
      <c r="Y269">
        <f>SUMIF(атс!$M$34:$M$777,конвертация!Y29,атс!$K$34:$K$777)</f>
        <v>409.07244599000001</v>
      </c>
    </row>
    <row r="270" spans="1:25" x14ac:dyDescent="0.2">
      <c r="A270">
        <v>30</v>
      </c>
      <c r="B270">
        <f>SUMIF(атс!$M$34:$M$777,конвертация!B30,атс!$K$34:$K$777)</f>
        <v>453.34176133</v>
      </c>
      <c r="C270">
        <f>SUMIF(атс!$M$34:$M$777,конвертация!C30,атс!$K$34:$K$777)</f>
        <v>499.45256079000001</v>
      </c>
      <c r="D270">
        <f>SUMIF(атс!$M$34:$M$777,конвертация!D30,атс!$K$34:$K$777)</f>
        <v>519.74352567000005</v>
      </c>
      <c r="E270">
        <f>SUMIF(атс!$M$34:$M$777,конвертация!E30,атс!$K$34:$K$777)</f>
        <v>520.68833966</v>
      </c>
      <c r="F270">
        <f>SUMIF(атс!$M$34:$M$777,конвертация!F30,атс!$K$34:$K$777)</f>
        <v>525.30636288000005</v>
      </c>
      <c r="G270">
        <f>SUMIF(атс!$M$34:$M$777,конвертация!G30,атс!$K$34:$K$777)</f>
        <v>513.45223801999998</v>
      </c>
      <c r="H270">
        <f>SUMIF(атс!$M$34:$M$777,конвертация!H30,атс!$K$34:$K$777)</f>
        <v>491.01724555999999</v>
      </c>
      <c r="I270">
        <f>SUMIF(атс!$M$34:$M$777,конвертация!I30,атс!$K$34:$K$777)</f>
        <v>458.91006669000001</v>
      </c>
      <c r="J270">
        <f>SUMIF(атс!$M$34:$M$777,конвертация!J30,атс!$K$34:$K$777)</f>
        <v>471.71950433000001</v>
      </c>
      <c r="K270">
        <f>SUMIF(атс!$M$34:$M$777,конвертация!K30,атс!$K$34:$K$777)</f>
        <v>470.05878976999998</v>
      </c>
      <c r="L270">
        <f>SUMIF(атс!$M$34:$M$777,конвертация!L30,атс!$K$34:$K$777)</f>
        <v>467.31230873999999</v>
      </c>
      <c r="M270">
        <f>SUMIF(атс!$M$34:$M$777,конвертация!M30,атс!$K$34:$K$777)</f>
        <v>458.46496521</v>
      </c>
      <c r="N270">
        <f>SUMIF(атс!$M$34:$M$777,конвертация!N30,атс!$K$34:$K$777)</f>
        <v>454.65507294000003</v>
      </c>
      <c r="O270">
        <f>SUMIF(атс!$M$34:$M$777,конвертация!O30,атс!$K$34:$K$777)</f>
        <v>458.83985373000002</v>
      </c>
      <c r="P270">
        <f>SUMIF(атс!$M$34:$M$777,конвертация!P30,атс!$K$34:$K$777)</f>
        <v>452.67465093999999</v>
      </c>
      <c r="Q270">
        <f>SUMIF(атс!$M$34:$M$777,конвертация!Q30,атс!$K$34:$K$777)</f>
        <v>450.77418003000002</v>
      </c>
      <c r="R270">
        <f>SUMIF(атс!$M$34:$M$777,конвертация!R30,атс!$K$34:$K$777)</f>
        <v>454.15267248999999</v>
      </c>
      <c r="S270">
        <f>SUMIF(атс!$M$34:$M$777,конвертация!S30,атс!$K$34:$K$777)</f>
        <v>453.19450874</v>
      </c>
      <c r="T270">
        <f>SUMIF(атс!$M$34:$M$777,конвертация!T30,атс!$K$34:$K$777)</f>
        <v>448.86036575000003</v>
      </c>
      <c r="U270">
        <f>SUMIF(атс!$M$34:$M$777,конвертация!U30,атс!$K$34:$K$777)</f>
        <v>446.49387202000003</v>
      </c>
      <c r="V270">
        <f>SUMIF(атс!$M$34:$M$777,конвертация!V30,атс!$K$34:$K$777)</f>
        <v>453.62033180999998</v>
      </c>
      <c r="W270">
        <f>SUMIF(атс!$M$34:$M$777,конвертация!W30,атс!$K$34:$K$777)</f>
        <v>448.3308743</v>
      </c>
      <c r="X270">
        <f>SUMIF(атс!$M$34:$M$777,конвертация!X30,атс!$K$34:$K$777)</f>
        <v>429.75907605999998</v>
      </c>
      <c r="Y270">
        <f>SUMIF(атс!$M$34:$M$777,конвертация!Y30,атс!$K$34:$K$777)</f>
        <v>413.95294129000001</v>
      </c>
    </row>
    <row r="271" spans="1:25" x14ac:dyDescent="0.2">
      <c r="A271">
        <v>31</v>
      </c>
      <c r="B271">
        <f>SUMIF(атс!$M$34:$M$777,конвертация!B31,атс!$K$34:$K$777)</f>
        <v>452.29772553999999</v>
      </c>
      <c r="C271">
        <f>SUMIF(атс!$M$34:$M$777,конвертация!C31,атс!$K$34:$K$777)</f>
        <v>502.38816133</v>
      </c>
      <c r="D271">
        <f>SUMIF(атс!$M$34:$M$777,конвертация!D31,атс!$K$34:$K$777)</f>
        <v>517.34738550999998</v>
      </c>
      <c r="E271">
        <f>SUMIF(атс!$M$34:$M$777,конвертация!E31,атс!$K$34:$K$777)</f>
        <v>515.78175085999999</v>
      </c>
      <c r="F271">
        <f>SUMIF(атс!$M$34:$M$777,конвертация!F31,атс!$K$34:$K$777)</f>
        <v>517.07284582</v>
      </c>
      <c r="G271">
        <f>SUMIF(атс!$M$34:$M$777,конвертация!G31,атс!$K$34:$K$777)</f>
        <v>513.23574398999995</v>
      </c>
      <c r="H271">
        <f>SUMIF(атс!$M$34:$M$777,конвертация!H31,атс!$K$34:$K$777)</f>
        <v>494.14734554</v>
      </c>
      <c r="I271">
        <f>SUMIF(атс!$M$34:$M$777,конвертация!I31,атс!$K$34:$K$777)</f>
        <v>465.10747569</v>
      </c>
      <c r="J271">
        <f>SUMIF(атс!$M$34:$M$777,конвертация!J31,атс!$K$34:$K$777)</f>
        <v>471.78871583</v>
      </c>
      <c r="K271">
        <f>SUMIF(атс!$M$34:$M$777,конвертация!K31,атс!$K$34:$K$777)</f>
        <v>467.03991093000002</v>
      </c>
      <c r="L271">
        <f>SUMIF(атс!$M$34:$M$777,конвертация!L31,атс!$K$34:$K$777)</f>
        <v>455.66628993</v>
      </c>
      <c r="M271">
        <f>SUMIF(атс!$M$34:$M$777,конвертация!M31,атс!$K$34:$K$777)</f>
        <v>446.83080916</v>
      </c>
      <c r="N271">
        <f>SUMIF(атс!$M$34:$M$777,конвертация!N31,атс!$K$34:$K$777)</f>
        <v>439.03064805999998</v>
      </c>
      <c r="O271">
        <f>SUMIF(атс!$M$34:$M$777,конвертация!O31,атс!$K$34:$K$777)</f>
        <v>439.72635165999998</v>
      </c>
      <c r="P271">
        <f>SUMIF(атс!$M$34:$M$777,конвертация!P31,атс!$K$34:$K$777)</f>
        <v>436.07428861</v>
      </c>
      <c r="Q271">
        <f>SUMIF(атс!$M$34:$M$777,конвертация!Q31,атс!$K$34:$K$777)</f>
        <v>432.96539661999998</v>
      </c>
      <c r="R271">
        <f>SUMIF(атс!$M$34:$M$777,конвертация!R31,атс!$K$34:$K$777)</f>
        <v>431.88356815999998</v>
      </c>
      <c r="S271">
        <f>SUMIF(атс!$M$34:$M$777,конвертация!S31,атс!$K$34:$K$777)</f>
        <v>430.77945268000002</v>
      </c>
      <c r="T271">
        <f>SUMIF(атс!$M$34:$M$777,конвертация!T31,атс!$K$34:$K$777)</f>
        <v>430.87568127999998</v>
      </c>
      <c r="U271">
        <f>SUMIF(атс!$M$34:$M$777,конвертация!U31,атс!$K$34:$K$777)</f>
        <v>432.86862504999999</v>
      </c>
      <c r="V271">
        <f>SUMIF(атс!$M$34:$M$777,конвертация!V31,атс!$K$34:$K$777)</f>
        <v>439.94933954999999</v>
      </c>
      <c r="W271">
        <f>SUMIF(атс!$M$34:$M$777,конвертация!W31,атс!$K$34:$K$777)</f>
        <v>435.47983713000002</v>
      </c>
      <c r="X271">
        <f>SUMIF(атс!$M$34:$M$777,конвертация!X31,атс!$K$34:$K$777)</f>
        <v>419.39195529</v>
      </c>
      <c r="Y271">
        <f>SUMIF(атс!$M$34:$M$777,конвертация!Y31,атс!$K$34:$K$777)</f>
        <v>411.34266375999999</v>
      </c>
    </row>
    <row r="274" spans="1:25" x14ac:dyDescent="0.2">
      <c r="A274" s="157">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496.43009264</v>
      </c>
      <c r="C276">
        <f>SUMIF(атс!$M$34:$M$777,конвертация!C1,атс!$L$34:$L$777)</f>
        <v>543.88460605</v>
      </c>
      <c r="D276">
        <f>SUMIF(атс!$M$34:$M$777,конвертация!D1,атс!$L$34:$L$777)</f>
        <v>579.62954755999999</v>
      </c>
      <c r="E276">
        <f>SUMIF(атс!$M$34:$M$777,конвертация!E1,атс!$L$34:$L$777)</f>
        <v>592.58493219000002</v>
      </c>
      <c r="F276">
        <f>SUMIF(атс!$M$34:$M$777,конвертация!F1,атс!$L$34:$L$777)</f>
        <v>597.11120501000005</v>
      </c>
      <c r="G276">
        <f>SUMIF(атс!$M$34:$M$777,конвертация!G1,атс!$L$34:$L$777)</f>
        <v>588.96944669000004</v>
      </c>
      <c r="H276">
        <f>SUMIF(атс!$M$34:$M$777,конвертация!H1,атс!$L$34:$L$777)</f>
        <v>552.24035731000004</v>
      </c>
      <c r="I276">
        <f>SUMIF(атс!$M$34:$M$777,конвертация!I1,атс!$L$34:$L$777)</f>
        <v>526.24466594</v>
      </c>
      <c r="J276">
        <f>SUMIF(атс!$M$34:$M$777,конвертация!J1,атс!$L$34:$L$777)</f>
        <v>549.13965353000003</v>
      </c>
      <c r="K276">
        <f>SUMIF(атс!$M$34:$M$777,конвертация!K1,атс!$L$34:$L$777)</f>
        <v>548.92416634999995</v>
      </c>
      <c r="L276">
        <f>SUMIF(атс!$M$34:$M$777,конвертация!L1,атс!$L$34:$L$777)</f>
        <v>533.90773408999996</v>
      </c>
      <c r="M276">
        <f>SUMIF(атс!$M$34:$M$777,конвертация!M1,атс!$L$34:$L$777)</f>
        <v>517.37053915000001</v>
      </c>
      <c r="N276">
        <f>SUMIF(атс!$M$34:$M$777,конвертация!N1,атс!$L$34:$L$777)</f>
        <v>519.18655306999995</v>
      </c>
      <c r="O276">
        <f>SUMIF(атс!$M$34:$M$777,конвертация!O1,атс!$L$34:$L$777)</f>
        <v>522.33216528000003</v>
      </c>
      <c r="P276">
        <f>SUMIF(атс!$M$34:$M$777,конвертация!P1,атс!$L$34:$L$777)</f>
        <v>522.06163019999997</v>
      </c>
      <c r="Q276">
        <f>SUMIF(атс!$M$34:$M$777,конвертация!Q1,атс!$L$34:$L$777)</f>
        <v>520.24017892999996</v>
      </c>
      <c r="R276">
        <f>SUMIF(атс!$M$34:$M$777,конвертация!R1,атс!$L$34:$L$777)</f>
        <v>519.51819560000001</v>
      </c>
      <c r="S276">
        <f>SUMIF(атс!$M$34:$M$777,конвертация!S1,атс!$L$34:$L$777)</f>
        <v>516.62173343999996</v>
      </c>
      <c r="T276">
        <f>SUMIF(атс!$M$34:$M$777,конвертация!T1,атс!$L$34:$L$777)</f>
        <v>513.51798328999996</v>
      </c>
      <c r="U276">
        <f>SUMIF(атс!$M$34:$M$777,конвертация!U1,атс!$L$34:$L$777)</f>
        <v>436.68228169999998</v>
      </c>
      <c r="V276">
        <f>SUMIF(атс!$M$34:$M$777,конвертация!V1,атс!$L$34:$L$777)</f>
        <v>412.89579368</v>
      </c>
      <c r="W276">
        <f>SUMIF(атс!$M$34:$M$777,конвертация!W1,атс!$L$34:$L$777)</f>
        <v>418.21397074999999</v>
      </c>
      <c r="X276">
        <f>SUMIF(атс!$M$34:$M$777,конвертация!X1,атс!$L$34:$L$777)</f>
        <v>407.33939005000002</v>
      </c>
      <c r="Y276">
        <f>SUMIF(атс!$M$34:$M$777,конвертация!Y1,атс!$L$34:$L$777)</f>
        <v>424.3952524</v>
      </c>
    </row>
    <row r="277" spans="1:25" x14ac:dyDescent="0.2">
      <c r="A277">
        <v>2</v>
      </c>
      <c r="B277">
        <f>SUMIF(атс!$M$34:$M$777,конвертация!B2,атс!$L$34:$L$777)</f>
        <v>461.66885760999998</v>
      </c>
      <c r="C277">
        <f>SUMIF(атс!$M$34:$M$777,конвертация!C2,атс!$L$34:$L$777)</f>
        <v>523.48163507000004</v>
      </c>
      <c r="D277">
        <f>SUMIF(атс!$M$34:$M$777,конвертация!D2,атс!$L$34:$L$777)</f>
        <v>557.66214374000003</v>
      </c>
      <c r="E277">
        <f>SUMIF(атс!$M$34:$M$777,конвертация!E2,атс!$L$34:$L$777)</f>
        <v>566.52208730999996</v>
      </c>
      <c r="F277">
        <f>SUMIF(атс!$M$34:$M$777,конвертация!F2,атс!$L$34:$L$777)</f>
        <v>567.02915136000001</v>
      </c>
      <c r="G277">
        <f>SUMIF(атс!$M$34:$M$777,конвертация!G2,атс!$L$34:$L$777)</f>
        <v>565.82610758999999</v>
      </c>
      <c r="H277">
        <f>SUMIF(атс!$M$34:$M$777,конвертация!H2,атс!$L$34:$L$777)</f>
        <v>527.45132536999995</v>
      </c>
      <c r="I277">
        <f>SUMIF(атс!$M$34:$M$777,конвертация!I2,атс!$L$34:$L$777)</f>
        <v>511.86570645</v>
      </c>
      <c r="J277">
        <f>SUMIF(атс!$M$34:$M$777,конвертация!J2,атс!$L$34:$L$777)</f>
        <v>531.00176068999997</v>
      </c>
      <c r="K277">
        <f>SUMIF(атс!$M$34:$M$777,конвертация!K2,атс!$L$34:$L$777)</f>
        <v>534.11511460999998</v>
      </c>
      <c r="L277">
        <f>SUMIF(атс!$M$34:$M$777,конвертация!L2,атс!$L$34:$L$777)</f>
        <v>530.84505853999997</v>
      </c>
      <c r="M277">
        <f>SUMIF(атс!$M$34:$M$777,конвертация!M2,атс!$L$34:$L$777)</f>
        <v>539.84491076999996</v>
      </c>
      <c r="N277">
        <f>SUMIF(атс!$M$34:$M$777,конвертация!N2,атс!$L$34:$L$777)</f>
        <v>529.09562969000001</v>
      </c>
      <c r="O277">
        <f>SUMIF(атс!$M$34:$M$777,конвертация!O2,атс!$L$34:$L$777)</f>
        <v>517.89836950999995</v>
      </c>
      <c r="P277">
        <f>SUMIF(атс!$M$34:$M$777,конвертация!P2,атс!$L$34:$L$777)</f>
        <v>518.89996093000002</v>
      </c>
      <c r="Q277">
        <f>SUMIF(атс!$M$34:$M$777,конвертация!Q2,атс!$L$34:$L$777)</f>
        <v>514.91962032000004</v>
      </c>
      <c r="R277">
        <f>SUMIF(атс!$M$34:$M$777,конвертация!R2,атс!$L$34:$L$777)</f>
        <v>511.77201155</v>
      </c>
      <c r="S277">
        <f>SUMIF(атс!$M$34:$M$777,конвертация!S2,атс!$L$34:$L$777)</f>
        <v>512.20637849000002</v>
      </c>
      <c r="T277">
        <f>SUMIF(атс!$M$34:$M$777,конвертация!T2,атс!$L$34:$L$777)</f>
        <v>511.54000976999998</v>
      </c>
      <c r="U277">
        <f>SUMIF(атс!$M$34:$M$777,конвертация!U2,атс!$L$34:$L$777)</f>
        <v>504.94347947</v>
      </c>
      <c r="V277">
        <f>SUMIF(атс!$M$34:$M$777,конвертация!V2,атс!$L$34:$L$777)</f>
        <v>509.22051491000002</v>
      </c>
      <c r="W277">
        <f>SUMIF(атс!$M$34:$M$777,конвертация!W2,атс!$L$34:$L$777)</f>
        <v>517.20635218999996</v>
      </c>
      <c r="X277">
        <f>SUMIF(атс!$M$34:$M$777,конвертация!X2,атс!$L$34:$L$777)</f>
        <v>493.62751272000003</v>
      </c>
      <c r="Y277">
        <f>SUMIF(атс!$M$34:$M$777,конвертация!Y2,атс!$L$34:$L$777)</f>
        <v>470.56247929</v>
      </c>
    </row>
    <row r="278" spans="1:25" x14ac:dyDescent="0.2">
      <c r="A278">
        <v>3</v>
      </c>
      <c r="B278">
        <f>SUMIF(атс!$M$34:$M$777,конвертация!B3,атс!$L$34:$L$777)</f>
        <v>483.87233237999999</v>
      </c>
      <c r="C278">
        <f>SUMIF(атс!$M$34:$M$777,конвертация!C3,атс!$L$34:$L$777)</f>
        <v>526.83755153000004</v>
      </c>
      <c r="D278">
        <f>SUMIF(атс!$M$34:$M$777,конвертация!D3,атс!$L$34:$L$777)</f>
        <v>565.92103034000002</v>
      </c>
      <c r="E278">
        <f>SUMIF(атс!$M$34:$M$777,конвертация!E3,атс!$L$34:$L$777)</f>
        <v>580.58996319000005</v>
      </c>
      <c r="F278">
        <f>SUMIF(атс!$M$34:$M$777,конвертация!F3,атс!$L$34:$L$777)</f>
        <v>580.12712318000001</v>
      </c>
      <c r="G278">
        <f>SUMIF(атс!$M$34:$M$777,конвертация!G3,атс!$L$34:$L$777)</f>
        <v>573.87721906000002</v>
      </c>
      <c r="H278">
        <f>SUMIF(атс!$M$34:$M$777,конвертация!H3,атс!$L$34:$L$777)</f>
        <v>537.29539896000006</v>
      </c>
      <c r="I278">
        <f>SUMIF(атс!$M$34:$M$777,конвертация!I3,атс!$L$34:$L$777)</f>
        <v>500.58743498000001</v>
      </c>
      <c r="J278">
        <f>SUMIF(атс!$M$34:$M$777,конвертация!J3,атс!$L$34:$L$777)</f>
        <v>513.01641475999998</v>
      </c>
      <c r="K278">
        <f>SUMIF(атс!$M$34:$M$777,конвертация!K3,атс!$L$34:$L$777)</f>
        <v>512.73962556000004</v>
      </c>
      <c r="L278">
        <f>SUMIF(атс!$M$34:$M$777,конвертация!L3,атс!$L$34:$L$777)</f>
        <v>502.71250772000002</v>
      </c>
      <c r="M278">
        <f>SUMIF(атс!$M$34:$M$777,конвертация!M3,атс!$L$34:$L$777)</f>
        <v>505.74930197999998</v>
      </c>
      <c r="N278">
        <f>SUMIF(атс!$M$34:$M$777,конвертация!N3,атс!$L$34:$L$777)</f>
        <v>504.38936052000003</v>
      </c>
      <c r="O278">
        <f>SUMIF(атс!$M$34:$M$777,конвертация!O3,атс!$L$34:$L$777)</f>
        <v>513.14466875999994</v>
      </c>
      <c r="P278">
        <f>SUMIF(атс!$M$34:$M$777,конвертация!P3,атс!$L$34:$L$777)</f>
        <v>510.62763397999998</v>
      </c>
      <c r="Q278">
        <f>SUMIF(атс!$M$34:$M$777,конвертация!Q3,атс!$L$34:$L$777)</f>
        <v>502.13447256000001</v>
      </c>
      <c r="R278">
        <f>SUMIF(атс!$M$34:$M$777,конвертация!R3,атс!$L$34:$L$777)</f>
        <v>495.68349071</v>
      </c>
      <c r="S278">
        <f>SUMIF(атс!$M$34:$M$777,конвертация!S3,атс!$L$34:$L$777)</f>
        <v>496.28751750999999</v>
      </c>
      <c r="T278">
        <f>SUMIF(атс!$M$34:$M$777,конвертация!T3,атс!$L$34:$L$777)</f>
        <v>494.88291364000003</v>
      </c>
      <c r="U278">
        <f>SUMIF(атс!$M$34:$M$777,конвертация!U3,атс!$L$34:$L$777)</f>
        <v>491.55208271999999</v>
      </c>
      <c r="V278">
        <f>SUMIF(атс!$M$34:$M$777,конвертация!V3,атс!$L$34:$L$777)</f>
        <v>499.66993789000003</v>
      </c>
      <c r="W278">
        <f>SUMIF(атс!$M$34:$M$777,конвертация!W3,атс!$L$34:$L$777)</f>
        <v>519.13174111000001</v>
      </c>
      <c r="X278">
        <f>SUMIF(атс!$M$34:$M$777,конвертация!X3,атс!$L$34:$L$777)</f>
        <v>475.39752673999999</v>
      </c>
      <c r="Y278">
        <f>SUMIF(атс!$M$34:$M$777,конвертация!Y3,атс!$L$34:$L$777)</f>
        <v>452.78195397000002</v>
      </c>
    </row>
    <row r="279" spans="1:25" x14ac:dyDescent="0.2">
      <c r="A279">
        <v>4</v>
      </c>
      <c r="B279">
        <f>SUMIF(атс!$M$34:$M$777,конвертация!B4,атс!$L$34:$L$777)</f>
        <v>495.26630563999998</v>
      </c>
      <c r="C279">
        <f>SUMIF(атс!$M$34:$M$777,конвертация!C4,атс!$L$34:$L$777)</f>
        <v>545.25675127</v>
      </c>
      <c r="D279">
        <f>SUMIF(атс!$M$34:$M$777,конвертация!D4,атс!$L$34:$L$777)</f>
        <v>584.92024631000004</v>
      </c>
      <c r="E279">
        <f>SUMIF(атс!$M$34:$M$777,конвертация!E4,атс!$L$34:$L$777)</f>
        <v>595.77527249000002</v>
      </c>
      <c r="F279">
        <f>SUMIF(атс!$M$34:$M$777,конвертация!F4,атс!$L$34:$L$777)</f>
        <v>602.95939650000003</v>
      </c>
      <c r="G279">
        <f>SUMIF(атс!$M$34:$M$777,конвертация!G4,атс!$L$34:$L$777)</f>
        <v>601.42267043000004</v>
      </c>
      <c r="H279">
        <f>SUMIF(атс!$M$34:$M$777,конвертация!H4,атс!$L$34:$L$777)</f>
        <v>557.64440794999996</v>
      </c>
      <c r="I279">
        <f>SUMIF(атс!$M$34:$M$777,конвертация!I4,атс!$L$34:$L$777)</f>
        <v>516.52194749</v>
      </c>
      <c r="J279">
        <f>SUMIF(атс!$M$34:$M$777,конвертация!J4,атс!$L$34:$L$777)</f>
        <v>527.85489214999996</v>
      </c>
      <c r="K279">
        <f>SUMIF(атс!$M$34:$M$777,конвертация!K4,атс!$L$34:$L$777)</f>
        <v>540.14133083000002</v>
      </c>
      <c r="L279">
        <f>SUMIF(атс!$M$34:$M$777,конвертация!L4,атс!$L$34:$L$777)</f>
        <v>509.82719591</v>
      </c>
      <c r="M279">
        <f>SUMIF(атс!$M$34:$M$777,конвертация!M4,атс!$L$34:$L$777)</f>
        <v>495.13364944</v>
      </c>
      <c r="N279">
        <f>SUMIF(атс!$M$34:$M$777,конвертация!N4,атс!$L$34:$L$777)</f>
        <v>488.35862371000002</v>
      </c>
      <c r="O279">
        <f>SUMIF(атс!$M$34:$M$777,конвертация!O4,атс!$L$34:$L$777)</f>
        <v>501.23833638000002</v>
      </c>
      <c r="P279">
        <f>SUMIF(атс!$M$34:$M$777,конвертация!P4,атс!$L$34:$L$777)</f>
        <v>495.17564686999998</v>
      </c>
      <c r="Q279">
        <f>SUMIF(атс!$M$34:$M$777,конвертация!Q4,атс!$L$34:$L$777)</f>
        <v>488.7564529</v>
      </c>
      <c r="R279">
        <f>SUMIF(атс!$M$34:$M$777,конвертация!R4,атс!$L$34:$L$777)</f>
        <v>487.99965744000002</v>
      </c>
      <c r="S279">
        <f>SUMIF(атс!$M$34:$M$777,конвертация!S4,атс!$L$34:$L$777)</f>
        <v>491.76010351999997</v>
      </c>
      <c r="T279">
        <f>SUMIF(атс!$M$34:$M$777,конвертация!T4,атс!$L$34:$L$777)</f>
        <v>491.80277303999998</v>
      </c>
      <c r="U279">
        <f>SUMIF(атс!$M$34:$M$777,конвертация!U4,атс!$L$34:$L$777)</f>
        <v>490.97197109000001</v>
      </c>
      <c r="V279">
        <f>SUMIF(атс!$M$34:$M$777,конвертация!V4,атс!$L$34:$L$777)</f>
        <v>503.78428349000001</v>
      </c>
      <c r="W279">
        <f>SUMIF(атс!$M$34:$M$777,конвертация!W4,атс!$L$34:$L$777)</f>
        <v>514.90349497</v>
      </c>
      <c r="X279">
        <f>SUMIF(атс!$M$34:$M$777,конвертация!X4,атс!$L$34:$L$777)</f>
        <v>491.44735220000001</v>
      </c>
      <c r="Y279">
        <f>SUMIF(атс!$M$34:$M$777,конвертация!Y4,атс!$L$34:$L$777)</f>
        <v>475.80810001999998</v>
      </c>
    </row>
    <row r="280" spans="1:25" x14ac:dyDescent="0.2">
      <c r="A280">
        <v>5</v>
      </c>
      <c r="B280">
        <f>SUMIF(атс!$M$34:$M$777,конвертация!B5,атс!$L$34:$L$777)</f>
        <v>419.33832066999997</v>
      </c>
      <c r="C280">
        <f>SUMIF(атс!$M$34:$M$777,конвертация!C5,атс!$L$34:$L$777)</f>
        <v>479.46295106000002</v>
      </c>
      <c r="D280">
        <f>SUMIF(атс!$M$34:$M$777,конвертация!D5,атс!$L$34:$L$777)</f>
        <v>513.76303826000003</v>
      </c>
      <c r="E280">
        <f>SUMIF(атс!$M$34:$M$777,конвертация!E5,атс!$L$34:$L$777)</f>
        <v>525.37271916999998</v>
      </c>
      <c r="F280">
        <f>SUMIF(атс!$M$34:$M$777,конвертация!F5,атс!$L$34:$L$777)</f>
        <v>529.19644516999995</v>
      </c>
      <c r="G280">
        <f>SUMIF(атс!$M$34:$M$777,конвертация!G5,атс!$L$34:$L$777)</f>
        <v>531.73625238</v>
      </c>
      <c r="H280">
        <f>SUMIF(атс!$M$34:$M$777,конвертация!H5,атс!$L$34:$L$777)</f>
        <v>516.61754552000002</v>
      </c>
      <c r="I280">
        <f>SUMIF(атс!$M$34:$M$777,конвертация!I5,атс!$L$34:$L$777)</f>
        <v>503.02996607</v>
      </c>
      <c r="J280">
        <f>SUMIF(атс!$M$34:$M$777,конвертация!J5,атс!$L$34:$L$777)</f>
        <v>506.11295016999998</v>
      </c>
      <c r="K280">
        <f>SUMIF(атс!$M$34:$M$777,конвертация!K5,атс!$L$34:$L$777)</f>
        <v>512.21175450999999</v>
      </c>
      <c r="L280">
        <f>SUMIF(атс!$M$34:$M$777,конвертация!L5,атс!$L$34:$L$777)</f>
        <v>500.28950780999998</v>
      </c>
      <c r="M280">
        <f>SUMIF(атс!$M$34:$M$777,конвертация!M5,атс!$L$34:$L$777)</f>
        <v>501.32422594000002</v>
      </c>
      <c r="N280">
        <f>SUMIF(атс!$M$34:$M$777,конвертация!N5,атс!$L$34:$L$777)</f>
        <v>497.50179688999998</v>
      </c>
      <c r="O280">
        <f>SUMIF(атс!$M$34:$M$777,конвертация!O5,атс!$L$34:$L$777)</f>
        <v>508.32193553000002</v>
      </c>
      <c r="P280">
        <f>SUMIF(атс!$M$34:$M$777,конвертация!P5,атс!$L$34:$L$777)</f>
        <v>504.98569901000002</v>
      </c>
      <c r="Q280">
        <f>SUMIF(атс!$M$34:$M$777,конвертация!Q5,атс!$L$34:$L$777)</f>
        <v>499.18342417999997</v>
      </c>
      <c r="R280">
        <f>SUMIF(атс!$M$34:$M$777,конвертация!R5,атс!$L$34:$L$777)</f>
        <v>495.90930354</v>
      </c>
      <c r="S280">
        <f>SUMIF(атс!$M$34:$M$777,конвертация!S5,атс!$L$34:$L$777)</f>
        <v>494.67226338</v>
      </c>
      <c r="T280">
        <f>SUMIF(атс!$M$34:$M$777,конвертация!T5,атс!$L$34:$L$777)</f>
        <v>474.20729690000002</v>
      </c>
      <c r="U280">
        <f>SUMIF(атс!$M$34:$M$777,конвертация!U5,атс!$L$34:$L$777)</f>
        <v>496.42707968000002</v>
      </c>
      <c r="V280">
        <f>SUMIF(атс!$M$34:$M$777,конвертация!V5,атс!$L$34:$L$777)</f>
        <v>483.10129687</v>
      </c>
      <c r="W280">
        <f>SUMIF(атс!$M$34:$M$777,конвертация!W5,атс!$L$34:$L$777)</f>
        <v>495.59630321999998</v>
      </c>
      <c r="X280">
        <f>SUMIF(атс!$M$34:$M$777,конвертация!X5,атс!$L$34:$L$777)</f>
        <v>469.59870754000002</v>
      </c>
      <c r="Y280">
        <f>SUMIF(атс!$M$34:$M$777,конвертация!Y5,атс!$L$34:$L$777)</f>
        <v>488.7355791</v>
      </c>
    </row>
    <row r="281" spans="1:25" x14ac:dyDescent="0.2">
      <c r="A281">
        <v>6</v>
      </c>
      <c r="B281">
        <f>SUMIF(атс!$M$34:$M$777,конвертация!B6,атс!$L$34:$L$777)</f>
        <v>542.88064291000001</v>
      </c>
      <c r="C281">
        <f>SUMIF(атс!$M$34:$M$777,конвертация!C6,атс!$L$34:$L$777)</f>
        <v>601.94459323000001</v>
      </c>
      <c r="D281">
        <f>SUMIF(атс!$M$34:$M$777,конвертация!D6,атс!$L$34:$L$777)</f>
        <v>629.48716163999995</v>
      </c>
      <c r="E281">
        <f>SUMIF(атс!$M$34:$M$777,конвертация!E6,атс!$L$34:$L$777)</f>
        <v>651.65994488000001</v>
      </c>
      <c r="F281">
        <f>SUMIF(атс!$M$34:$M$777,конвертация!F6,атс!$L$34:$L$777)</f>
        <v>653.56291366999994</v>
      </c>
      <c r="G281">
        <f>SUMIF(атс!$M$34:$M$777,конвертация!G6,атс!$L$34:$L$777)</f>
        <v>657.31570337999995</v>
      </c>
      <c r="H281">
        <f>SUMIF(атс!$M$34:$M$777,конвертация!H6,атс!$L$34:$L$777)</f>
        <v>637.97172135999995</v>
      </c>
      <c r="I281">
        <f>SUMIF(атс!$M$34:$M$777,конвертация!I6,атс!$L$34:$L$777)</f>
        <v>588.00164198000004</v>
      </c>
      <c r="J281">
        <f>SUMIF(атс!$M$34:$M$777,конвертация!J6,атс!$L$34:$L$777)</f>
        <v>516.19450687000005</v>
      </c>
      <c r="K281">
        <f>SUMIF(атс!$M$34:$M$777,конвертация!K6,атс!$L$34:$L$777)</f>
        <v>482.78448255000001</v>
      </c>
      <c r="L281">
        <f>SUMIF(атс!$M$34:$M$777,конвертация!L6,атс!$L$34:$L$777)</f>
        <v>482.49307641000001</v>
      </c>
      <c r="M281">
        <f>SUMIF(атс!$M$34:$M$777,конвертация!M6,атс!$L$34:$L$777)</f>
        <v>473.25938616000002</v>
      </c>
      <c r="N281">
        <f>SUMIF(атс!$M$34:$M$777,конвертация!N6,атс!$L$34:$L$777)</f>
        <v>468.86632680999998</v>
      </c>
      <c r="O281">
        <f>SUMIF(атс!$M$34:$M$777,конвертация!O6,атс!$L$34:$L$777)</f>
        <v>465.51182483999997</v>
      </c>
      <c r="P281">
        <f>SUMIF(атс!$M$34:$M$777,конвертация!P6,атс!$L$34:$L$777)</f>
        <v>459.35994481</v>
      </c>
      <c r="Q281">
        <f>SUMIF(атс!$M$34:$M$777,конвертация!Q6,атс!$L$34:$L$777)</f>
        <v>456.86472637999998</v>
      </c>
      <c r="R281">
        <f>SUMIF(атс!$M$34:$M$777,конвертация!R6,атс!$L$34:$L$777)</f>
        <v>451.87072762999998</v>
      </c>
      <c r="S281">
        <f>SUMIF(атс!$M$34:$M$777,конвертация!S6,атс!$L$34:$L$777)</f>
        <v>451.03193184000003</v>
      </c>
      <c r="T281">
        <f>SUMIF(атс!$M$34:$M$777,конвертация!T6,атс!$L$34:$L$777)</f>
        <v>454.31749337999997</v>
      </c>
      <c r="U281">
        <f>SUMIF(атс!$M$34:$M$777,конвертация!U6,атс!$L$34:$L$777)</f>
        <v>453.83791738999997</v>
      </c>
      <c r="V281">
        <f>SUMIF(атс!$M$34:$M$777,конвертация!V6,атс!$L$34:$L$777)</f>
        <v>461.48210805999997</v>
      </c>
      <c r="W281">
        <f>SUMIF(атс!$M$34:$M$777,конвертация!W6,атс!$L$34:$L$777)</f>
        <v>483.17505077999999</v>
      </c>
      <c r="X281">
        <f>SUMIF(атс!$M$34:$M$777,конвертация!X6,атс!$L$34:$L$777)</f>
        <v>448.99966073000002</v>
      </c>
      <c r="Y281">
        <f>SUMIF(атс!$M$34:$M$777,конвертация!Y6,атс!$L$34:$L$777)</f>
        <v>470.91829539999998</v>
      </c>
    </row>
    <row r="282" spans="1:25" x14ac:dyDescent="0.2">
      <c r="A282">
        <v>7</v>
      </c>
      <c r="B282">
        <f>SUMIF(атс!$M$34:$M$777,конвертация!B7,атс!$L$34:$L$777)</f>
        <v>529.92137857</v>
      </c>
      <c r="C282">
        <f>SUMIF(атс!$M$34:$M$777,конвертация!C7,атс!$L$34:$L$777)</f>
        <v>586.83411339999998</v>
      </c>
      <c r="D282">
        <f>SUMIF(атс!$M$34:$M$777,конвертация!D7,атс!$L$34:$L$777)</f>
        <v>633.78543073000003</v>
      </c>
      <c r="E282">
        <f>SUMIF(атс!$M$34:$M$777,конвертация!E7,атс!$L$34:$L$777)</f>
        <v>653.38707213999999</v>
      </c>
      <c r="F282">
        <f>SUMIF(атс!$M$34:$M$777,конвертация!F7,атс!$L$34:$L$777)</f>
        <v>655.01178972000002</v>
      </c>
      <c r="G282">
        <f>SUMIF(атс!$M$34:$M$777,конвертация!G7,атс!$L$34:$L$777)</f>
        <v>662.26629361000005</v>
      </c>
      <c r="H282">
        <f>SUMIF(атс!$M$34:$M$777,конвертация!H7,атс!$L$34:$L$777)</f>
        <v>644.57558931000005</v>
      </c>
      <c r="I282">
        <f>SUMIF(атс!$M$34:$M$777,конвертация!I7,атс!$L$34:$L$777)</f>
        <v>598.87979803999997</v>
      </c>
      <c r="J282">
        <f>SUMIF(атс!$M$34:$M$777,конвертация!J7,атс!$L$34:$L$777)</f>
        <v>525.04849820000004</v>
      </c>
      <c r="K282">
        <f>SUMIF(атс!$M$34:$M$777,конвертация!K7,атс!$L$34:$L$777)</f>
        <v>473.20618469999999</v>
      </c>
      <c r="L282">
        <f>SUMIF(атс!$M$34:$M$777,конвертация!L7,атс!$L$34:$L$777)</f>
        <v>476.63707909999999</v>
      </c>
      <c r="M282">
        <f>SUMIF(атс!$M$34:$M$777,конвертация!M7,атс!$L$34:$L$777)</f>
        <v>486.45232399999998</v>
      </c>
      <c r="N282">
        <f>SUMIF(атс!$M$34:$M$777,конвертация!N7,атс!$L$34:$L$777)</f>
        <v>481.03602562999998</v>
      </c>
      <c r="O282">
        <f>SUMIF(атс!$M$34:$M$777,конвертация!O7,атс!$L$34:$L$777)</f>
        <v>461.18750162999999</v>
      </c>
      <c r="P282">
        <f>SUMIF(атс!$M$34:$M$777,конвертация!P7,атс!$L$34:$L$777)</f>
        <v>457.95653542000002</v>
      </c>
      <c r="Q282">
        <f>SUMIF(атс!$M$34:$M$777,конвертация!Q7,атс!$L$34:$L$777)</f>
        <v>456.31971372999999</v>
      </c>
      <c r="R282">
        <f>SUMIF(атс!$M$34:$M$777,конвертация!R7,атс!$L$34:$L$777)</f>
        <v>454.95783583999997</v>
      </c>
      <c r="S282">
        <f>SUMIF(атс!$M$34:$M$777,конвертация!S7,атс!$L$34:$L$777)</f>
        <v>458.69836844000002</v>
      </c>
      <c r="T282">
        <f>SUMIF(атс!$M$34:$M$777,конвертация!T7,атс!$L$34:$L$777)</f>
        <v>463.32027432000001</v>
      </c>
      <c r="U282">
        <f>SUMIF(атс!$M$34:$M$777,конвертация!U7,атс!$L$34:$L$777)</f>
        <v>455.97469555999999</v>
      </c>
      <c r="V282">
        <f>SUMIF(атс!$M$34:$M$777,конвертация!V7,атс!$L$34:$L$777)</f>
        <v>467.47815879000001</v>
      </c>
      <c r="W282">
        <f>SUMIF(атс!$M$34:$M$777,конвертация!W7,атс!$L$34:$L$777)</f>
        <v>481.41776200999999</v>
      </c>
      <c r="X282">
        <f>SUMIF(атс!$M$34:$M$777,конвертация!X7,атс!$L$34:$L$777)</f>
        <v>456.79358057000002</v>
      </c>
      <c r="Y282">
        <f>SUMIF(атс!$M$34:$M$777,конвертация!Y7,атс!$L$34:$L$777)</f>
        <v>467.85384405999997</v>
      </c>
    </row>
    <row r="283" spans="1:25" x14ac:dyDescent="0.2">
      <c r="A283">
        <v>8</v>
      </c>
      <c r="B283">
        <f>SUMIF(атс!$M$34:$M$777,конвертация!B8,атс!$L$34:$L$777)</f>
        <v>531.92594776999999</v>
      </c>
      <c r="C283">
        <f>SUMIF(атс!$M$34:$M$777,конвертация!C8,атс!$L$34:$L$777)</f>
        <v>594.68072615000005</v>
      </c>
      <c r="D283">
        <f>SUMIF(атс!$M$34:$M$777,конвертация!D8,атс!$L$34:$L$777)</f>
        <v>635.52544026999999</v>
      </c>
      <c r="E283">
        <f>SUMIF(атс!$M$34:$M$777,конвертация!E8,атс!$L$34:$L$777)</f>
        <v>646.09373491999997</v>
      </c>
      <c r="F283">
        <f>SUMIF(атс!$M$34:$M$777,конвертация!F8,атс!$L$34:$L$777)</f>
        <v>657.82408463000002</v>
      </c>
      <c r="G283">
        <f>SUMIF(атс!$M$34:$M$777,конвертация!G8,атс!$L$34:$L$777)</f>
        <v>653.75897189</v>
      </c>
      <c r="H283">
        <f>SUMIF(атс!$M$34:$M$777,конвертация!H8,атс!$L$34:$L$777)</f>
        <v>607.17370754000001</v>
      </c>
      <c r="I283">
        <f>SUMIF(атс!$M$34:$M$777,конвертация!I8,атс!$L$34:$L$777)</f>
        <v>549.63909884999998</v>
      </c>
      <c r="J283">
        <f>SUMIF(атс!$M$34:$M$777,конвертация!J8,атс!$L$34:$L$777)</f>
        <v>512.04519393999999</v>
      </c>
      <c r="K283">
        <f>SUMIF(атс!$M$34:$M$777,конвертация!K8,атс!$L$34:$L$777)</f>
        <v>504.08788054000001</v>
      </c>
      <c r="L283">
        <f>SUMIF(атс!$M$34:$M$777,конвертация!L8,атс!$L$34:$L$777)</f>
        <v>502.88470418000003</v>
      </c>
      <c r="M283">
        <f>SUMIF(атс!$M$34:$M$777,конвертация!M8,атс!$L$34:$L$777)</f>
        <v>512.88106809999999</v>
      </c>
      <c r="N283">
        <f>SUMIF(атс!$M$34:$M$777,конвертация!N8,атс!$L$34:$L$777)</f>
        <v>506.03174507</v>
      </c>
      <c r="O283">
        <f>SUMIF(атс!$M$34:$M$777,конвертация!O8,атс!$L$34:$L$777)</f>
        <v>514.64533834999997</v>
      </c>
      <c r="P283">
        <f>SUMIF(атс!$M$34:$M$777,конвертация!P8,атс!$L$34:$L$777)</f>
        <v>508.66106364000001</v>
      </c>
      <c r="Q283">
        <f>SUMIF(атс!$M$34:$M$777,конвертация!Q8,атс!$L$34:$L$777)</f>
        <v>499.36229101999999</v>
      </c>
      <c r="R283">
        <f>SUMIF(атс!$M$34:$M$777,конвертация!R8,атс!$L$34:$L$777)</f>
        <v>495.50012801000003</v>
      </c>
      <c r="S283">
        <f>SUMIF(атс!$M$34:$M$777,конвертация!S8,атс!$L$34:$L$777)</f>
        <v>495.01618581000002</v>
      </c>
      <c r="T283">
        <f>SUMIF(атс!$M$34:$M$777,конвертация!T8,атс!$L$34:$L$777)</f>
        <v>497.60309080000002</v>
      </c>
      <c r="U283">
        <f>SUMIF(атс!$M$34:$M$777,конвертация!U8,атс!$L$34:$L$777)</f>
        <v>498.74066164999999</v>
      </c>
      <c r="V283">
        <f>SUMIF(атс!$M$34:$M$777,конвертация!V8,атс!$L$34:$L$777)</f>
        <v>506.34667021000001</v>
      </c>
      <c r="W283">
        <f>SUMIF(атс!$M$34:$M$777,конвертация!W8,атс!$L$34:$L$777)</f>
        <v>528.97022297000001</v>
      </c>
      <c r="X283">
        <f>SUMIF(атс!$M$34:$M$777,конвертация!X8,атс!$L$34:$L$777)</f>
        <v>466.06753001999999</v>
      </c>
      <c r="Y283">
        <f>SUMIF(атс!$M$34:$M$777,конвертация!Y8,атс!$L$34:$L$777)</f>
        <v>486.48194604000003</v>
      </c>
    </row>
    <row r="284" spans="1:25" x14ac:dyDescent="0.2">
      <c r="A284">
        <v>9</v>
      </c>
      <c r="B284">
        <f>SUMIF(атс!$M$34:$M$777,конвертация!B9,атс!$L$34:$L$777)</f>
        <v>516.02529029000004</v>
      </c>
      <c r="C284">
        <f>SUMIF(атс!$M$34:$M$777,конвертация!C9,атс!$L$34:$L$777)</f>
        <v>575.47414693999997</v>
      </c>
      <c r="D284">
        <f>SUMIF(атс!$M$34:$M$777,конвертация!D9,атс!$L$34:$L$777)</f>
        <v>597.59465855999997</v>
      </c>
      <c r="E284">
        <f>SUMIF(атс!$M$34:$M$777,конвертация!E9,атс!$L$34:$L$777)</f>
        <v>612.04883531999997</v>
      </c>
      <c r="F284">
        <f>SUMIF(атс!$M$34:$M$777,конвертация!F9,атс!$L$34:$L$777)</f>
        <v>621.76812273999997</v>
      </c>
      <c r="G284">
        <f>SUMIF(атс!$M$34:$M$777,конвертация!G9,атс!$L$34:$L$777)</f>
        <v>618.66279396000004</v>
      </c>
      <c r="H284">
        <f>SUMIF(атс!$M$34:$M$777,конвертация!H9,атс!$L$34:$L$777)</f>
        <v>575.76127265000002</v>
      </c>
      <c r="I284">
        <f>SUMIF(атс!$M$34:$M$777,конвертация!I9,атс!$L$34:$L$777)</f>
        <v>558.27894108999999</v>
      </c>
      <c r="J284">
        <f>SUMIF(атс!$M$34:$M$777,конвертация!J9,атс!$L$34:$L$777)</f>
        <v>500.27874789999998</v>
      </c>
      <c r="K284">
        <f>SUMIF(атс!$M$34:$M$777,конвертация!K9,атс!$L$34:$L$777)</f>
        <v>500.58088034000002</v>
      </c>
      <c r="L284">
        <f>SUMIF(атс!$M$34:$M$777,конвертация!L9,атс!$L$34:$L$777)</f>
        <v>509.93202953000002</v>
      </c>
      <c r="M284">
        <f>SUMIF(атс!$M$34:$M$777,конвертация!M9,атс!$L$34:$L$777)</f>
        <v>538.52808235999998</v>
      </c>
      <c r="N284">
        <f>SUMIF(атс!$M$34:$M$777,конвертация!N9,атс!$L$34:$L$777)</f>
        <v>532.41008590000001</v>
      </c>
      <c r="O284">
        <f>SUMIF(атс!$M$34:$M$777,конвертация!O9,атс!$L$34:$L$777)</f>
        <v>533.61456233000001</v>
      </c>
      <c r="P284">
        <f>SUMIF(атс!$M$34:$M$777,конвертация!P9,атс!$L$34:$L$777)</f>
        <v>528.15539869999998</v>
      </c>
      <c r="Q284">
        <f>SUMIF(атс!$M$34:$M$777,конвертация!Q9,атс!$L$34:$L$777)</f>
        <v>522.72467386999995</v>
      </c>
      <c r="R284">
        <f>SUMIF(атс!$M$34:$M$777,конвертация!R9,атс!$L$34:$L$777)</f>
        <v>521.93210886999998</v>
      </c>
      <c r="S284">
        <f>SUMIF(атс!$M$34:$M$777,конвертация!S9,атс!$L$34:$L$777)</f>
        <v>521.61382368</v>
      </c>
      <c r="T284">
        <f>SUMIF(атс!$M$34:$M$777,конвертация!T9,атс!$L$34:$L$777)</f>
        <v>520.75788989</v>
      </c>
      <c r="U284">
        <f>SUMIF(атс!$M$34:$M$777,конвертация!U9,атс!$L$34:$L$777)</f>
        <v>519.23319282</v>
      </c>
      <c r="V284">
        <f>SUMIF(атс!$M$34:$M$777,конвертация!V9,атс!$L$34:$L$777)</f>
        <v>529.18940079000004</v>
      </c>
      <c r="W284">
        <f>SUMIF(атс!$M$34:$M$777,конвертация!W9,атс!$L$34:$L$777)</f>
        <v>550.83206915000005</v>
      </c>
      <c r="X284">
        <f>SUMIF(атс!$M$34:$M$777,конвертация!X9,атс!$L$34:$L$777)</f>
        <v>466.47980139999999</v>
      </c>
      <c r="Y284">
        <f>SUMIF(атс!$M$34:$M$777,конвертация!Y9,атс!$L$34:$L$777)</f>
        <v>486.75879097000001</v>
      </c>
    </row>
    <row r="285" spans="1:25" x14ac:dyDescent="0.2">
      <c r="A285">
        <v>10</v>
      </c>
      <c r="B285">
        <f>SUMIF(атс!$M$34:$M$777,конвертация!B10,атс!$L$34:$L$777)</f>
        <v>536.63959236000005</v>
      </c>
      <c r="C285">
        <f>SUMIF(атс!$M$34:$M$777,конвертация!C10,атс!$L$34:$L$777)</f>
        <v>570.49141112999996</v>
      </c>
      <c r="D285">
        <f>SUMIF(атс!$M$34:$M$777,конвертация!D10,атс!$L$34:$L$777)</f>
        <v>591.26679109999998</v>
      </c>
      <c r="E285">
        <f>SUMIF(атс!$M$34:$M$777,конвертация!E10,атс!$L$34:$L$777)</f>
        <v>606.76454684999999</v>
      </c>
      <c r="F285">
        <f>SUMIF(атс!$M$34:$M$777,конвертация!F10,атс!$L$34:$L$777)</f>
        <v>618.07308910999996</v>
      </c>
      <c r="G285">
        <f>SUMIF(атс!$M$34:$M$777,конвертация!G10,атс!$L$34:$L$777)</f>
        <v>615.09206116999997</v>
      </c>
      <c r="H285">
        <f>SUMIF(атс!$M$34:$M$777,конвертация!H10,атс!$L$34:$L$777)</f>
        <v>577.98327006</v>
      </c>
      <c r="I285">
        <f>SUMIF(атс!$M$34:$M$777,конвертация!I10,атс!$L$34:$L$777)</f>
        <v>562.18705885999998</v>
      </c>
      <c r="J285">
        <f>SUMIF(атс!$M$34:$M$777,конвертация!J10,атс!$L$34:$L$777)</f>
        <v>498.65464357000002</v>
      </c>
      <c r="K285">
        <f>SUMIF(атс!$M$34:$M$777,конвертация!K10,атс!$L$34:$L$777)</f>
        <v>497.11021138000001</v>
      </c>
      <c r="L285">
        <f>SUMIF(атс!$M$34:$M$777,конвертация!L10,атс!$L$34:$L$777)</f>
        <v>547.78782507000005</v>
      </c>
      <c r="M285">
        <f>SUMIF(атс!$M$34:$M$777,конвертация!M10,атс!$L$34:$L$777)</f>
        <v>600.02249953</v>
      </c>
      <c r="N285">
        <f>SUMIF(атс!$M$34:$M$777,конвертация!N10,атс!$L$34:$L$777)</f>
        <v>595.02061308999998</v>
      </c>
      <c r="O285">
        <f>SUMIF(атс!$M$34:$M$777,конвертация!O10,атс!$L$34:$L$777)</f>
        <v>599.32469149999997</v>
      </c>
      <c r="P285">
        <f>SUMIF(атс!$M$34:$M$777,конвертация!P10,атс!$L$34:$L$777)</f>
        <v>581.18307792999997</v>
      </c>
      <c r="Q285">
        <f>SUMIF(атс!$M$34:$M$777,конвертация!Q10,атс!$L$34:$L$777)</f>
        <v>509.55019916999998</v>
      </c>
      <c r="R285">
        <f>SUMIF(атс!$M$34:$M$777,конвертация!R10,атс!$L$34:$L$777)</f>
        <v>523.67042572000003</v>
      </c>
      <c r="S285">
        <f>SUMIF(атс!$M$34:$M$777,конвертация!S10,атс!$L$34:$L$777)</f>
        <v>591.46167038999999</v>
      </c>
      <c r="T285">
        <f>SUMIF(атс!$M$34:$M$777,конвертация!T10,атс!$L$34:$L$777)</f>
        <v>589.42369265000002</v>
      </c>
      <c r="U285">
        <f>SUMIF(атс!$M$34:$M$777,конвертация!U10,атс!$L$34:$L$777)</f>
        <v>587.93497535999995</v>
      </c>
      <c r="V285">
        <f>SUMIF(атс!$M$34:$M$777,конвертация!V10,атс!$L$34:$L$777)</f>
        <v>595.35964371</v>
      </c>
      <c r="W285">
        <f>SUMIF(атс!$M$34:$M$777,конвертация!W10,атс!$L$34:$L$777)</f>
        <v>489.64193444</v>
      </c>
      <c r="X285">
        <f>SUMIF(атс!$M$34:$M$777,конвертация!X10,атс!$L$34:$L$777)</f>
        <v>461.10870812000002</v>
      </c>
      <c r="Y285">
        <f>SUMIF(атс!$M$34:$M$777,конвертация!Y10,атс!$L$34:$L$777)</f>
        <v>481.37638829000002</v>
      </c>
    </row>
    <row r="286" spans="1:25" x14ac:dyDescent="0.2">
      <c r="A286">
        <v>11</v>
      </c>
      <c r="B286">
        <f>SUMIF(атс!$M$34:$M$777,конвертация!B11,атс!$L$34:$L$777)</f>
        <v>534.19831223000006</v>
      </c>
      <c r="C286">
        <f>SUMIF(атс!$M$34:$M$777,конвертация!C11,атс!$L$34:$L$777)</f>
        <v>573.63815102000001</v>
      </c>
      <c r="D286">
        <f>SUMIF(атс!$M$34:$M$777,конвертация!D11,атс!$L$34:$L$777)</f>
        <v>597.00062603000003</v>
      </c>
      <c r="E286">
        <f>SUMIF(атс!$M$34:$M$777,конвертация!E11,атс!$L$34:$L$777)</f>
        <v>611.20542932000001</v>
      </c>
      <c r="F286">
        <f>SUMIF(атс!$M$34:$M$777,конвертация!F11,атс!$L$34:$L$777)</f>
        <v>620.54149421</v>
      </c>
      <c r="G286">
        <f>SUMIF(атс!$M$34:$M$777,конвертация!G11,атс!$L$34:$L$777)</f>
        <v>620.31938507999996</v>
      </c>
      <c r="H286">
        <f>SUMIF(атс!$M$34:$M$777,конвертация!H11,атс!$L$34:$L$777)</f>
        <v>579.07105999999999</v>
      </c>
      <c r="I286">
        <f>SUMIF(атс!$M$34:$M$777,конвертация!I11,атс!$L$34:$L$777)</f>
        <v>585.73224125000002</v>
      </c>
      <c r="J286">
        <f>SUMIF(атс!$M$34:$M$777,конвертация!J11,атс!$L$34:$L$777)</f>
        <v>515.94466555999998</v>
      </c>
      <c r="K286">
        <f>SUMIF(атс!$M$34:$M$777,конвертация!K11,атс!$L$34:$L$777)</f>
        <v>503.01519332999999</v>
      </c>
      <c r="L286">
        <f>SUMIF(атс!$M$34:$M$777,конвертация!L11,атс!$L$34:$L$777)</f>
        <v>499.12098764000001</v>
      </c>
      <c r="M286">
        <f>SUMIF(атс!$M$34:$M$777,конвертация!M11,атс!$L$34:$L$777)</f>
        <v>485.04640136</v>
      </c>
      <c r="N286">
        <f>SUMIF(атс!$M$34:$M$777,конвертация!N11,атс!$L$34:$L$777)</f>
        <v>477.57479112999999</v>
      </c>
      <c r="O286">
        <f>SUMIF(атс!$M$34:$M$777,конвертация!O11,атс!$L$34:$L$777)</f>
        <v>491.92686980000002</v>
      </c>
      <c r="P286">
        <f>SUMIF(атс!$M$34:$M$777,конвертация!P11,атс!$L$34:$L$777)</f>
        <v>502.51471565000003</v>
      </c>
      <c r="Q286">
        <f>SUMIF(атс!$M$34:$M$777,конвертация!Q11,атс!$L$34:$L$777)</f>
        <v>487.03983367000001</v>
      </c>
      <c r="R286">
        <f>SUMIF(атс!$M$34:$M$777,конвертация!R11,атс!$L$34:$L$777)</f>
        <v>478.78341275000002</v>
      </c>
      <c r="S286">
        <f>SUMIF(атс!$M$34:$M$777,конвертация!S11,атс!$L$34:$L$777)</f>
        <v>473.66715398000002</v>
      </c>
      <c r="T286">
        <f>SUMIF(атс!$M$34:$M$777,конвертация!T11,атс!$L$34:$L$777)</f>
        <v>465.26545678000002</v>
      </c>
      <c r="U286">
        <f>SUMIF(атс!$M$34:$M$777,конвертация!U11,атс!$L$34:$L$777)</f>
        <v>461.11491076999999</v>
      </c>
      <c r="V286">
        <f>SUMIF(атс!$M$34:$M$777,конвертация!V11,атс!$L$34:$L$777)</f>
        <v>467.44839188999998</v>
      </c>
      <c r="W286">
        <f>SUMIF(атс!$M$34:$M$777,конвертация!W11,атс!$L$34:$L$777)</f>
        <v>475.75655436</v>
      </c>
      <c r="X286">
        <f>SUMIF(атс!$M$34:$M$777,конвертация!X11,атс!$L$34:$L$777)</f>
        <v>448.24802426000002</v>
      </c>
      <c r="Y286">
        <f>SUMIF(атс!$M$34:$M$777,конвертация!Y11,атс!$L$34:$L$777)</f>
        <v>491.76561903999999</v>
      </c>
    </row>
    <row r="287" spans="1:25" x14ac:dyDescent="0.2">
      <c r="A287">
        <v>12</v>
      </c>
      <c r="B287">
        <f>SUMIF(атс!$M$34:$M$777,конвертация!B12,атс!$L$34:$L$777)</f>
        <v>548.06285164999997</v>
      </c>
      <c r="C287">
        <f>SUMIF(атс!$M$34:$M$777,конвертация!C12,атс!$L$34:$L$777)</f>
        <v>593.03480168999999</v>
      </c>
      <c r="D287">
        <f>SUMIF(атс!$M$34:$M$777,конвертация!D12,атс!$L$34:$L$777)</f>
        <v>609.74967075999996</v>
      </c>
      <c r="E287">
        <f>SUMIF(атс!$M$34:$M$777,конвертация!E12,атс!$L$34:$L$777)</f>
        <v>620.13663661999999</v>
      </c>
      <c r="F287">
        <f>SUMIF(атс!$M$34:$M$777,конвертация!F12,атс!$L$34:$L$777)</f>
        <v>633.67097190000004</v>
      </c>
      <c r="G287">
        <f>SUMIF(атс!$M$34:$M$777,конвертация!G12,атс!$L$34:$L$777)</f>
        <v>629.19271246999995</v>
      </c>
      <c r="H287">
        <f>SUMIF(атс!$M$34:$M$777,конвертация!H12,атс!$L$34:$L$777)</f>
        <v>602.38704918999997</v>
      </c>
      <c r="I287">
        <f>SUMIF(атс!$M$34:$M$777,конвертация!I12,атс!$L$34:$L$777)</f>
        <v>595.69533013</v>
      </c>
      <c r="J287">
        <f>SUMIF(атс!$M$34:$M$777,конвертация!J12,атс!$L$34:$L$777)</f>
        <v>536.58167496999999</v>
      </c>
      <c r="K287">
        <f>SUMIF(атс!$M$34:$M$777,конвертация!K12,атс!$L$34:$L$777)</f>
        <v>506.96138612999999</v>
      </c>
      <c r="L287">
        <f>SUMIF(атс!$M$34:$M$777,конвертация!L12,атс!$L$34:$L$777)</f>
        <v>499.58528703000002</v>
      </c>
      <c r="M287">
        <f>SUMIF(атс!$M$34:$M$777,конвертация!M12,атс!$L$34:$L$777)</f>
        <v>513.23866242999998</v>
      </c>
      <c r="N287">
        <f>SUMIF(атс!$M$34:$M$777,конвертация!N12,атс!$L$34:$L$777)</f>
        <v>507.16833424999999</v>
      </c>
      <c r="O287">
        <f>SUMIF(атс!$M$34:$M$777,конвертация!O12,атс!$L$34:$L$777)</f>
        <v>513.62377931000003</v>
      </c>
      <c r="P287">
        <f>SUMIF(атс!$M$34:$M$777,конвертация!P12,атс!$L$34:$L$777)</f>
        <v>514.11533054999995</v>
      </c>
      <c r="Q287">
        <f>SUMIF(атс!$M$34:$M$777,конвертация!Q12,атс!$L$34:$L$777)</f>
        <v>512.33295372999999</v>
      </c>
      <c r="R287">
        <f>SUMIF(атс!$M$34:$M$777,конвертация!R12,атс!$L$34:$L$777)</f>
        <v>508.83724948999998</v>
      </c>
      <c r="S287">
        <f>SUMIF(атс!$M$34:$M$777,конвертация!S12,атс!$L$34:$L$777)</f>
        <v>506.46709541000001</v>
      </c>
      <c r="T287">
        <f>SUMIF(атс!$M$34:$M$777,конвертация!T12,атс!$L$34:$L$777)</f>
        <v>472.18341077999997</v>
      </c>
      <c r="U287">
        <f>SUMIF(атс!$M$34:$M$777,конвертация!U12,атс!$L$34:$L$777)</f>
        <v>428.77781583000001</v>
      </c>
      <c r="V287">
        <f>SUMIF(атс!$M$34:$M$777,конвертация!V12,атс!$L$34:$L$777)</f>
        <v>451.61324646000003</v>
      </c>
      <c r="W287">
        <f>SUMIF(атс!$M$34:$M$777,конвертация!W12,атс!$L$34:$L$777)</f>
        <v>471.35743608000001</v>
      </c>
      <c r="X287">
        <f>SUMIF(атс!$M$34:$M$777,конвертация!X12,атс!$L$34:$L$777)</f>
        <v>462.73413762000001</v>
      </c>
      <c r="Y287">
        <f>SUMIF(атс!$M$34:$M$777,конвертация!Y12,атс!$L$34:$L$777)</f>
        <v>512.51837315</v>
      </c>
    </row>
    <row r="288" spans="1:25" x14ac:dyDescent="0.2">
      <c r="A288">
        <v>13</v>
      </c>
      <c r="B288">
        <f>SUMIF(атс!$M$34:$M$777,конвертация!B13,атс!$L$34:$L$777)</f>
        <v>545.16632050999999</v>
      </c>
      <c r="C288">
        <f>SUMIF(атс!$M$34:$M$777,конвертация!C13,атс!$L$34:$L$777)</f>
        <v>595.90251473000001</v>
      </c>
      <c r="D288">
        <f>SUMIF(атс!$M$34:$M$777,конвертация!D13,атс!$L$34:$L$777)</f>
        <v>608.69916248000004</v>
      </c>
      <c r="E288">
        <f>SUMIF(атс!$M$34:$M$777,конвертация!E13,атс!$L$34:$L$777)</f>
        <v>626.40903026000001</v>
      </c>
      <c r="F288">
        <f>SUMIF(атс!$M$34:$M$777,конвертация!F13,атс!$L$34:$L$777)</f>
        <v>628.68532571000003</v>
      </c>
      <c r="G288">
        <f>SUMIF(атс!$M$34:$M$777,конвертация!G13,атс!$L$34:$L$777)</f>
        <v>627.49470904999998</v>
      </c>
      <c r="H288">
        <f>SUMIF(атс!$M$34:$M$777,конвертация!H13,атс!$L$34:$L$777)</f>
        <v>605.01817900000003</v>
      </c>
      <c r="I288">
        <f>SUMIF(атс!$M$34:$M$777,конвертация!I13,атс!$L$34:$L$777)</f>
        <v>611.79767962999995</v>
      </c>
      <c r="J288">
        <f>SUMIF(атс!$M$34:$M$777,конвертация!J13,атс!$L$34:$L$777)</f>
        <v>551.31613822999998</v>
      </c>
      <c r="K288">
        <f>SUMIF(атс!$M$34:$M$777,конвертация!K13,атс!$L$34:$L$777)</f>
        <v>511.22673286000003</v>
      </c>
      <c r="L288">
        <f>SUMIF(атс!$M$34:$M$777,конвертация!L13,атс!$L$34:$L$777)</f>
        <v>513.23237672000005</v>
      </c>
      <c r="M288">
        <f>SUMIF(атс!$M$34:$M$777,конвертация!M13,атс!$L$34:$L$777)</f>
        <v>498.04122417000002</v>
      </c>
      <c r="N288">
        <f>SUMIF(атс!$M$34:$M$777,конвертация!N13,атс!$L$34:$L$777)</f>
        <v>478.92766144000001</v>
      </c>
      <c r="O288">
        <f>SUMIF(атс!$M$34:$M$777,конвертация!O13,атс!$L$34:$L$777)</f>
        <v>476.94102642000001</v>
      </c>
      <c r="P288">
        <f>SUMIF(атс!$M$34:$M$777,конвертация!P13,атс!$L$34:$L$777)</f>
        <v>467.23193093999998</v>
      </c>
      <c r="Q288">
        <f>SUMIF(атс!$M$34:$M$777,конвертация!Q13,атс!$L$34:$L$777)</f>
        <v>467.34850338000001</v>
      </c>
      <c r="R288">
        <f>SUMIF(атс!$M$34:$M$777,конвертация!R13,атс!$L$34:$L$777)</f>
        <v>467.57032844999998</v>
      </c>
      <c r="S288">
        <f>SUMIF(атс!$M$34:$M$777,конвертация!S13,атс!$L$34:$L$777)</f>
        <v>469.81823704999999</v>
      </c>
      <c r="T288">
        <f>SUMIF(атс!$M$34:$M$777,конвертация!T13,атс!$L$34:$L$777)</f>
        <v>473.52792679999999</v>
      </c>
      <c r="U288">
        <f>SUMIF(атс!$M$34:$M$777,конвертация!U13,атс!$L$34:$L$777)</f>
        <v>475.89017905999998</v>
      </c>
      <c r="V288">
        <f>SUMIF(атс!$M$34:$M$777,конвертация!V13,атс!$L$34:$L$777)</f>
        <v>490.83677534999998</v>
      </c>
      <c r="W288">
        <f>SUMIF(атс!$M$34:$M$777,конвертация!W13,атс!$L$34:$L$777)</f>
        <v>503.38052406999998</v>
      </c>
      <c r="X288">
        <f>SUMIF(атс!$M$34:$M$777,конвертация!X13,атс!$L$34:$L$777)</f>
        <v>469.98762993000003</v>
      </c>
      <c r="Y288">
        <f>SUMIF(атс!$M$34:$M$777,конвертация!Y13,атс!$L$34:$L$777)</f>
        <v>494.40668971000002</v>
      </c>
    </row>
    <row r="289" spans="1:25" x14ac:dyDescent="0.2">
      <c r="A289">
        <v>14</v>
      </c>
      <c r="B289">
        <f>SUMIF(атс!$M$34:$M$777,конвертация!B14,атс!$L$34:$L$777)</f>
        <v>540.74907361999999</v>
      </c>
      <c r="C289">
        <f>SUMIF(атс!$M$34:$M$777,конвертация!C14,атс!$L$34:$L$777)</f>
        <v>585.59710872999995</v>
      </c>
      <c r="D289">
        <f>SUMIF(атс!$M$34:$M$777,конвертация!D14,атс!$L$34:$L$777)</f>
        <v>608.36769318999995</v>
      </c>
      <c r="E289">
        <f>SUMIF(атс!$M$34:$M$777,конвертация!E14,атс!$L$34:$L$777)</f>
        <v>623.86514589000001</v>
      </c>
      <c r="F289">
        <f>SUMIF(атс!$M$34:$M$777,конвертация!F14,атс!$L$34:$L$777)</f>
        <v>629.90045811000005</v>
      </c>
      <c r="G289">
        <f>SUMIF(атс!$M$34:$M$777,конвертация!G14,атс!$L$34:$L$777)</f>
        <v>633.10138199000005</v>
      </c>
      <c r="H289">
        <f>SUMIF(атс!$M$34:$M$777,конвертация!H14,атс!$L$34:$L$777)</f>
        <v>610.06298843000002</v>
      </c>
      <c r="I289">
        <f>SUMIF(атс!$M$34:$M$777,конвертация!I14,атс!$L$34:$L$777)</f>
        <v>613.64018985999996</v>
      </c>
      <c r="J289">
        <f>SUMIF(атс!$M$34:$M$777,конвертация!J14,атс!$L$34:$L$777)</f>
        <v>546.40587488000006</v>
      </c>
      <c r="K289">
        <f>SUMIF(атс!$M$34:$M$777,конвертация!K14,атс!$L$34:$L$777)</f>
        <v>483.80426892000003</v>
      </c>
      <c r="L289">
        <f>SUMIF(атс!$M$34:$M$777,конвертация!L14,атс!$L$34:$L$777)</f>
        <v>469.75054779999999</v>
      </c>
      <c r="M289">
        <f>SUMIF(атс!$M$34:$M$777,конвертация!M14,атс!$L$34:$L$777)</f>
        <v>501.76952817</v>
      </c>
      <c r="N289">
        <f>SUMIF(атс!$M$34:$M$777,конвертация!N14,атс!$L$34:$L$777)</f>
        <v>499.83919596999999</v>
      </c>
      <c r="O289">
        <f>SUMIF(атс!$M$34:$M$777,конвертация!O14,атс!$L$34:$L$777)</f>
        <v>504.37596230000003</v>
      </c>
      <c r="P289">
        <f>SUMIF(атс!$M$34:$M$777,конвертация!P14,атс!$L$34:$L$777)</f>
        <v>500.10905967000002</v>
      </c>
      <c r="Q289">
        <f>SUMIF(атс!$M$34:$M$777,конвертация!Q14,атс!$L$34:$L$777)</f>
        <v>499.73245737000002</v>
      </c>
      <c r="R289">
        <f>SUMIF(атс!$M$34:$M$777,конвертация!R14,атс!$L$34:$L$777)</f>
        <v>496.98966560000002</v>
      </c>
      <c r="S289">
        <f>SUMIF(атс!$M$34:$M$777,конвертация!S14,атс!$L$34:$L$777)</f>
        <v>504.3117709</v>
      </c>
      <c r="T289">
        <f>SUMIF(атс!$M$34:$M$777,конвертация!T14,атс!$L$34:$L$777)</f>
        <v>504.13282041999997</v>
      </c>
      <c r="U289">
        <f>SUMIF(атс!$M$34:$M$777,конвертация!U14,атс!$L$34:$L$777)</f>
        <v>509.05688623999998</v>
      </c>
      <c r="V289">
        <f>SUMIF(атс!$M$34:$M$777,конвертация!V14,атс!$L$34:$L$777)</f>
        <v>488.91656375999997</v>
      </c>
      <c r="W289">
        <f>SUMIF(атс!$M$34:$M$777,конвертация!W14,атс!$L$34:$L$777)</f>
        <v>460.06757420000002</v>
      </c>
      <c r="X289">
        <f>SUMIF(атс!$M$34:$M$777,конвертация!X14,атс!$L$34:$L$777)</f>
        <v>459.02133975999999</v>
      </c>
      <c r="Y289">
        <f>SUMIF(атс!$M$34:$M$777,конвертация!Y14,атс!$L$34:$L$777)</f>
        <v>526.48575566</v>
      </c>
    </row>
    <row r="290" spans="1:25" x14ac:dyDescent="0.2">
      <c r="A290">
        <v>15</v>
      </c>
      <c r="B290">
        <f>SUMIF(атс!$M$34:$M$777,конвертация!B15,атс!$L$34:$L$777)</f>
        <v>560.23655699000005</v>
      </c>
      <c r="C290">
        <f>SUMIF(атс!$M$34:$M$777,конвертация!C15,атс!$L$34:$L$777)</f>
        <v>603.34462568000004</v>
      </c>
      <c r="D290">
        <f>SUMIF(атс!$M$34:$M$777,конвертация!D15,атс!$L$34:$L$777)</f>
        <v>595.51360447000002</v>
      </c>
      <c r="E290">
        <f>SUMIF(атс!$M$34:$M$777,конвертация!E15,атс!$L$34:$L$777)</f>
        <v>616.13525301000004</v>
      </c>
      <c r="F290">
        <f>SUMIF(атс!$M$34:$M$777,конвертация!F15,атс!$L$34:$L$777)</f>
        <v>621.30035036000004</v>
      </c>
      <c r="G290">
        <f>SUMIF(атс!$M$34:$M$777,конвертация!G15,атс!$L$34:$L$777)</f>
        <v>619.24710574000005</v>
      </c>
      <c r="H290">
        <f>SUMIF(атс!$M$34:$M$777,конвертация!H15,атс!$L$34:$L$777)</f>
        <v>593.29381664000005</v>
      </c>
      <c r="I290">
        <f>SUMIF(атс!$M$34:$M$777,конвертация!I15,атс!$L$34:$L$777)</f>
        <v>587.58365809999998</v>
      </c>
      <c r="J290">
        <f>SUMIF(атс!$M$34:$M$777,конвертация!J15,атс!$L$34:$L$777)</f>
        <v>511.55261151000002</v>
      </c>
      <c r="K290">
        <f>SUMIF(атс!$M$34:$M$777,конвертация!K15,атс!$L$34:$L$777)</f>
        <v>455.41791674000001</v>
      </c>
      <c r="L290">
        <f>SUMIF(атс!$M$34:$M$777,конвертация!L15,атс!$L$34:$L$777)</f>
        <v>419.03512691999998</v>
      </c>
      <c r="M290">
        <f>SUMIF(атс!$M$34:$M$777,конвертация!M15,атс!$L$34:$L$777)</f>
        <v>415.18585798999999</v>
      </c>
      <c r="N290">
        <f>SUMIF(атс!$M$34:$M$777,конвертация!N15,атс!$L$34:$L$777)</f>
        <v>420.50806755999997</v>
      </c>
      <c r="O290">
        <f>SUMIF(атс!$M$34:$M$777,конвертация!O15,атс!$L$34:$L$777)</f>
        <v>412.71596020999999</v>
      </c>
      <c r="P290">
        <f>SUMIF(атс!$M$34:$M$777,конвертация!P15,атс!$L$34:$L$777)</f>
        <v>418.55419970000003</v>
      </c>
      <c r="Q290">
        <f>SUMIF(атс!$M$34:$M$777,конвертация!Q15,атс!$L$34:$L$777)</f>
        <v>421.42105135999998</v>
      </c>
      <c r="R290">
        <f>SUMIF(атс!$M$34:$M$777,конвертация!R15,атс!$L$34:$L$777)</f>
        <v>420.23308945000002</v>
      </c>
      <c r="S290">
        <f>SUMIF(атс!$M$34:$M$777,конвертация!S15,атс!$L$34:$L$777)</f>
        <v>423.92757239000002</v>
      </c>
      <c r="T290">
        <f>SUMIF(атс!$M$34:$M$777,конвертация!T15,атс!$L$34:$L$777)</f>
        <v>432.09613476999999</v>
      </c>
      <c r="U290">
        <f>SUMIF(атс!$M$34:$M$777,конвертация!U15,атс!$L$34:$L$777)</f>
        <v>430.11163190000002</v>
      </c>
      <c r="V290">
        <f>SUMIF(атс!$M$34:$M$777,конвертация!V15,атс!$L$34:$L$777)</f>
        <v>412.51740869999998</v>
      </c>
      <c r="W290">
        <f>SUMIF(атс!$M$34:$M$777,конвертация!W15,атс!$L$34:$L$777)</f>
        <v>413.29291164</v>
      </c>
      <c r="X290">
        <f>SUMIF(атс!$M$34:$M$777,конвертация!X15,атс!$L$34:$L$777)</f>
        <v>430.91562479999999</v>
      </c>
      <c r="Y290">
        <f>SUMIF(атс!$M$34:$M$777,конвертация!Y15,атс!$L$34:$L$777)</f>
        <v>492.82237717999999</v>
      </c>
    </row>
    <row r="291" spans="1:25" x14ac:dyDescent="0.2">
      <c r="A291">
        <v>16</v>
      </c>
      <c r="B291">
        <f>SUMIF(атс!$M$34:$M$777,конвертация!B16,атс!$L$34:$L$777)</f>
        <v>524.86307595999995</v>
      </c>
      <c r="C291">
        <f>SUMIF(атс!$M$34:$M$777,конвертация!C16,атс!$L$34:$L$777)</f>
        <v>570.99452011000005</v>
      </c>
      <c r="D291">
        <f>SUMIF(атс!$M$34:$M$777,конвертация!D16,атс!$L$34:$L$777)</f>
        <v>604.38723707999998</v>
      </c>
      <c r="E291">
        <f>SUMIF(атс!$M$34:$M$777,конвертация!E16,атс!$L$34:$L$777)</f>
        <v>620.85723216999997</v>
      </c>
      <c r="F291">
        <f>SUMIF(атс!$M$34:$M$777,конвертация!F16,атс!$L$34:$L$777)</f>
        <v>629.11203475000002</v>
      </c>
      <c r="G291">
        <f>SUMIF(атс!$M$34:$M$777,конвертация!G16,атс!$L$34:$L$777)</f>
        <v>626.97908082000004</v>
      </c>
      <c r="H291">
        <f>SUMIF(атс!$M$34:$M$777,конвертация!H16,атс!$L$34:$L$777)</f>
        <v>593.20478130000004</v>
      </c>
      <c r="I291">
        <f>SUMIF(атс!$M$34:$M$777,конвертация!I16,атс!$L$34:$L$777)</f>
        <v>558.04598193000004</v>
      </c>
      <c r="J291">
        <f>SUMIF(атс!$M$34:$M$777,конвертация!J16,атс!$L$34:$L$777)</f>
        <v>488.02142493000002</v>
      </c>
      <c r="K291">
        <f>SUMIF(атс!$M$34:$M$777,конвертация!K16,атс!$L$34:$L$777)</f>
        <v>445.30972826999999</v>
      </c>
      <c r="L291">
        <f>SUMIF(атс!$M$34:$M$777,конвертация!L16,атс!$L$34:$L$777)</f>
        <v>411.41786258000002</v>
      </c>
      <c r="M291">
        <f>SUMIF(атс!$M$34:$M$777,конвертация!M16,атс!$L$34:$L$777)</f>
        <v>420.80940602999999</v>
      </c>
      <c r="N291">
        <f>SUMIF(атс!$M$34:$M$777,конвертация!N16,атс!$L$34:$L$777)</f>
        <v>444.14906067999999</v>
      </c>
      <c r="O291">
        <f>SUMIF(атс!$M$34:$M$777,конвертация!O16,атс!$L$34:$L$777)</f>
        <v>459.15407885000002</v>
      </c>
      <c r="P291">
        <f>SUMIF(атс!$M$34:$M$777,конвертация!P16,атс!$L$34:$L$777)</f>
        <v>431.75721999000001</v>
      </c>
      <c r="Q291">
        <f>SUMIF(атс!$M$34:$M$777,конвертация!Q16,атс!$L$34:$L$777)</f>
        <v>417.84617753999999</v>
      </c>
      <c r="R291">
        <f>SUMIF(атс!$M$34:$M$777,конвертация!R16,атс!$L$34:$L$777)</f>
        <v>416.39520033999997</v>
      </c>
      <c r="S291">
        <f>SUMIF(атс!$M$34:$M$777,конвертация!S16,атс!$L$34:$L$777)</f>
        <v>421.39237728000001</v>
      </c>
      <c r="T291">
        <f>SUMIF(атс!$M$34:$M$777,конвертация!T16,атс!$L$34:$L$777)</f>
        <v>427.66030576999998</v>
      </c>
      <c r="U291">
        <f>SUMIF(атс!$M$34:$M$777,конвертация!U16,атс!$L$34:$L$777)</f>
        <v>431.53559326999999</v>
      </c>
      <c r="V291">
        <f>SUMIF(атс!$M$34:$M$777,конвертация!V16,атс!$L$34:$L$777)</f>
        <v>419.6764652</v>
      </c>
      <c r="W291">
        <f>SUMIF(атс!$M$34:$M$777,конвертация!W16,атс!$L$34:$L$777)</f>
        <v>429.38416565</v>
      </c>
      <c r="X291">
        <f>SUMIF(атс!$M$34:$M$777,конвертация!X16,атс!$L$34:$L$777)</f>
        <v>435.17845390000002</v>
      </c>
      <c r="Y291">
        <f>SUMIF(атс!$M$34:$M$777,конвертация!Y16,атс!$L$34:$L$777)</f>
        <v>492.68009102000002</v>
      </c>
    </row>
    <row r="292" spans="1:25" x14ac:dyDescent="0.2">
      <c r="A292">
        <v>17</v>
      </c>
      <c r="B292">
        <f>SUMIF(атс!$M$34:$M$777,конвертация!B17,атс!$L$34:$L$777)</f>
        <v>515.56073346999995</v>
      </c>
      <c r="C292">
        <f>SUMIF(атс!$M$34:$M$777,конвертация!C17,атс!$L$34:$L$777)</f>
        <v>571.73720410999999</v>
      </c>
      <c r="D292">
        <f>SUMIF(атс!$M$34:$M$777,конвертация!D17,атс!$L$34:$L$777)</f>
        <v>606.81959632999997</v>
      </c>
      <c r="E292">
        <f>SUMIF(атс!$M$34:$M$777,конвертация!E17,атс!$L$34:$L$777)</f>
        <v>622.44226072000004</v>
      </c>
      <c r="F292">
        <f>SUMIF(атс!$M$34:$M$777,конвертация!F17,атс!$L$34:$L$777)</f>
        <v>636.55744885000001</v>
      </c>
      <c r="G292">
        <f>SUMIF(атс!$M$34:$M$777,конвертация!G17,атс!$L$34:$L$777)</f>
        <v>632.86675220999996</v>
      </c>
      <c r="H292">
        <f>SUMIF(атс!$M$34:$M$777,конвертация!H17,атс!$L$34:$L$777)</f>
        <v>587.21311633000005</v>
      </c>
      <c r="I292">
        <f>SUMIF(атс!$M$34:$M$777,конвертация!I17,атс!$L$34:$L$777)</f>
        <v>548.81529538999996</v>
      </c>
      <c r="J292">
        <f>SUMIF(атс!$M$34:$M$777,конвертация!J17,атс!$L$34:$L$777)</f>
        <v>475.40544811000001</v>
      </c>
      <c r="K292">
        <f>SUMIF(атс!$M$34:$M$777,конвертация!K17,атс!$L$34:$L$777)</f>
        <v>433.98414656</v>
      </c>
      <c r="L292">
        <f>SUMIF(атс!$M$34:$M$777,конвертация!L17,атс!$L$34:$L$777)</f>
        <v>407.2869973</v>
      </c>
      <c r="M292">
        <f>SUMIF(атс!$M$34:$M$777,конвертация!M17,атс!$L$34:$L$777)</f>
        <v>398.99193868999998</v>
      </c>
      <c r="N292">
        <f>SUMIF(атс!$M$34:$M$777,конвертация!N17,атс!$L$34:$L$777)</f>
        <v>408.36094694000002</v>
      </c>
      <c r="O292">
        <f>SUMIF(атс!$M$34:$M$777,конвертация!O17,атс!$L$34:$L$777)</f>
        <v>404.08811161</v>
      </c>
      <c r="P292">
        <f>SUMIF(атс!$M$34:$M$777,конвертация!P17,атс!$L$34:$L$777)</f>
        <v>407.29228532000002</v>
      </c>
      <c r="Q292">
        <f>SUMIF(атс!$M$34:$M$777,конвертация!Q17,атс!$L$34:$L$777)</f>
        <v>409.83936391999998</v>
      </c>
      <c r="R292">
        <f>SUMIF(атс!$M$34:$M$777,конвертация!R17,атс!$L$34:$L$777)</f>
        <v>420.55771319000002</v>
      </c>
      <c r="S292">
        <f>SUMIF(атс!$M$34:$M$777,конвертация!S17,атс!$L$34:$L$777)</f>
        <v>435.52721093000002</v>
      </c>
      <c r="T292">
        <f>SUMIF(атс!$M$34:$M$777,конвертация!T17,атс!$L$34:$L$777)</f>
        <v>471.71020514999998</v>
      </c>
      <c r="U292">
        <f>SUMIF(атс!$M$34:$M$777,конвертация!U17,атс!$L$34:$L$777)</f>
        <v>476.69539322999998</v>
      </c>
      <c r="V292">
        <f>SUMIF(атс!$M$34:$M$777,конвертация!V17,атс!$L$34:$L$777)</f>
        <v>456.49388157999999</v>
      </c>
      <c r="W292">
        <f>SUMIF(атс!$M$34:$M$777,конвертация!W17,атс!$L$34:$L$777)</f>
        <v>447.81307853999999</v>
      </c>
      <c r="X292">
        <f>SUMIF(атс!$M$34:$M$777,конвертация!X17,атс!$L$34:$L$777)</f>
        <v>442.30665034999998</v>
      </c>
      <c r="Y292">
        <f>SUMIF(атс!$M$34:$M$777,конвертация!Y17,атс!$L$34:$L$777)</f>
        <v>489.52084472000001</v>
      </c>
    </row>
    <row r="293" spans="1:25" x14ac:dyDescent="0.2">
      <c r="A293">
        <v>18</v>
      </c>
      <c r="B293">
        <f>SUMIF(атс!$M$34:$M$777,конвертация!B18,атс!$L$34:$L$777)</f>
        <v>483.88635546</v>
      </c>
      <c r="C293">
        <f>SUMIF(атс!$M$34:$M$777,конвертация!C18,атс!$L$34:$L$777)</f>
        <v>521.35144423999998</v>
      </c>
      <c r="D293">
        <f>SUMIF(атс!$M$34:$M$777,конвертация!D18,атс!$L$34:$L$777)</f>
        <v>548.85691753000003</v>
      </c>
      <c r="E293">
        <f>SUMIF(атс!$M$34:$M$777,конвертация!E18,атс!$L$34:$L$777)</f>
        <v>561.11779627999999</v>
      </c>
      <c r="F293">
        <f>SUMIF(атс!$M$34:$M$777,конвертация!F18,атс!$L$34:$L$777)</f>
        <v>574.38087870000004</v>
      </c>
      <c r="G293">
        <f>SUMIF(атс!$M$34:$M$777,конвертация!G18,атс!$L$34:$L$777)</f>
        <v>571.86204385999997</v>
      </c>
      <c r="H293">
        <f>SUMIF(атс!$M$34:$M$777,конвертация!H18,атс!$L$34:$L$777)</f>
        <v>548.84936672000003</v>
      </c>
      <c r="I293">
        <f>SUMIF(атс!$M$34:$M$777,конвертация!I18,атс!$L$34:$L$777)</f>
        <v>507.14777551999998</v>
      </c>
      <c r="J293">
        <f>SUMIF(атс!$M$34:$M$777,конвертация!J18,атс!$L$34:$L$777)</f>
        <v>437.51581150999999</v>
      </c>
      <c r="K293">
        <f>SUMIF(атс!$M$34:$M$777,конвертация!K18,атс!$L$34:$L$777)</f>
        <v>396.93642025999998</v>
      </c>
      <c r="L293">
        <f>SUMIF(атс!$M$34:$M$777,конвертация!L18,атс!$L$34:$L$777)</f>
        <v>373.68633663999998</v>
      </c>
      <c r="M293">
        <f>SUMIF(атс!$M$34:$M$777,конвертация!M18,атс!$L$34:$L$777)</f>
        <v>383.75019096</v>
      </c>
      <c r="N293">
        <f>SUMIF(атс!$M$34:$M$777,конвертация!N18,атс!$L$34:$L$777)</f>
        <v>373.44299985999999</v>
      </c>
      <c r="O293">
        <f>SUMIF(атс!$M$34:$M$777,конвертация!O18,атс!$L$34:$L$777)</f>
        <v>377.18943451000001</v>
      </c>
      <c r="P293">
        <f>SUMIF(атс!$M$34:$M$777,конвертация!P18,атс!$L$34:$L$777)</f>
        <v>367.72591201</v>
      </c>
      <c r="Q293">
        <f>SUMIF(атс!$M$34:$M$777,конвертация!Q18,атс!$L$34:$L$777)</f>
        <v>363.63436868000002</v>
      </c>
      <c r="R293">
        <f>SUMIF(атс!$M$34:$M$777,конвертация!R18,атс!$L$34:$L$777)</f>
        <v>364.24563343</v>
      </c>
      <c r="S293">
        <f>SUMIF(атс!$M$34:$M$777,конвертация!S18,атс!$L$34:$L$777)</f>
        <v>369.03444449</v>
      </c>
      <c r="T293">
        <f>SUMIF(атс!$M$34:$M$777,конвертация!T18,атс!$L$34:$L$777)</f>
        <v>371.73276320999997</v>
      </c>
      <c r="U293">
        <f>SUMIF(атс!$M$34:$M$777,конвертация!U18,атс!$L$34:$L$777)</f>
        <v>370.10603344999998</v>
      </c>
      <c r="V293">
        <f>SUMIF(атс!$M$34:$M$777,конвертация!V18,атс!$L$34:$L$777)</f>
        <v>380.38647119000001</v>
      </c>
      <c r="W293">
        <f>SUMIF(атс!$M$34:$M$777,конвертация!W18,атс!$L$34:$L$777)</f>
        <v>398.68673307</v>
      </c>
      <c r="X293">
        <f>SUMIF(атс!$M$34:$M$777,конвертация!X18,атс!$L$34:$L$777)</f>
        <v>384.62038290999999</v>
      </c>
      <c r="Y293">
        <f>SUMIF(атс!$M$34:$M$777,конвертация!Y18,атс!$L$34:$L$777)</f>
        <v>433.36096122999999</v>
      </c>
    </row>
    <row r="294" spans="1:25" x14ac:dyDescent="0.2">
      <c r="A294">
        <v>19</v>
      </c>
      <c r="B294">
        <f>SUMIF(атс!$M$34:$M$777,конвертация!B19,атс!$L$34:$L$777)</f>
        <v>492.96076153000001</v>
      </c>
      <c r="C294">
        <f>SUMIF(атс!$M$34:$M$777,конвертация!C19,атс!$L$34:$L$777)</f>
        <v>541.25617761000001</v>
      </c>
      <c r="D294">
        <f>SUMIF(атс!$M$34:$M$777,конвертация!D19,атс!$L$34:$L$777)</f>
        <v>570.86522692999995</v>
      </c>
      <c r="E294">
        <f>SUMIF(атс!$M$34:$M$777,конвертация!E19,атс!$L$34:$L$777)</f>
        <v>570.44542823999996</v>
      </c>
      <c r="F294">
        <f>SUMIF(атс!$M$34:$M$777,конвертация!F19,атс!$L$34:$L$777)</f>
        <v>578.69971368999995</v>
      </c>
      <c r="G294">
        <f>SUMIF(атс!$M$34:$M$777,конвертация!G19,атс!$L$34:$L$777)</f>
        <v>566.90298743000005</v>
      </c>
      <c r="H294">
        <f>SUMIF(атс!$M$34:$M$777,конвертация!H19,атс!$L$34:$L$777)</f>
        <v>540.24253297999996</v>
      </c>
      <c r="I294">
        <f>SUMIF(атс!$M$34:$M$777,конвертация!I19,атс!$L$34:$L$777)</f>
        <v>486.09018624999999</v>
      </c>
      <c r="J294">
        <f>SUMIF(атс!$M$34:$M$777,конвертация!J19,атс!$L$34:$L$777)</f>
        <v>429.82641998000003</v>
      </c>
      <c r="K294">
        <f>SUMIF(атс!$M$34:$M$777,конвертация!K19,атс!$L$34:$L$777)</f>
        <v>383.53947664999998</v>
      </c>
      <c r="L294">
        <f>SUMIF(атс!$M$34:$M$777,конвертация!L19,атс!$L$34:$L$777)</f>
        <v>370.60701153000002</v>
      </c>
      <c r="M294">
        <f>SUMIF(атс!$M$34:$M$777,конвертация!M19,атс!$L$34:$L$777)</f>
        <v>373.19279640000002</v>
      </c>
      <c r="N294">
        <f>SUMIF(атс!$M$34:$M$777,конвертация!N19,атс!$L$34:$L$777)</f>
        <v>393.45226982999998</v>
      </c>
      <c r="O294">
        <f>SUMIF(атс!$M$34:$M$777,конвертация!O19,атс!$L$34:$L$777)</f>
        <v>406.07202846000001</v>
      </c>
      <c r="P294">
        <f>SUMIF(атс!$M$34:$M$777,конвертация!P19,атс!$L$34:$L$777)</f>
        <v>404.61948073000002</v>
      </c>
      <c r="Q294">
        <f>SUMIF(атс!$M$34:$M$777,конвертация!Q19,атс!$L$34:$L$777)</f>
        <v>409.49131862000002</v>
      </c>
      <c r="R294">
        <f>SUMIF(атс!$M$34:$M$777,конвертация!R19,атс!$L$34:$L$777)</f>
        <v>406.30120022</v>
      </c>
      <c r="S294">
        <f>SUMIF(атс!$M$34:$M$777,конвертация!S19,атс!$L$34:$L$777)</f>
        <v>403.25954945000001</v>
      </c>
      <c r="T294">
        <f>SUMIF(атс!$M$34:$M$777,конвертация!T19,атс!$L$34:$L$777)</f>
        <v>398.30852362000002</v>
      </c>
      <c r="U294">
        <f>SUMIF(атс!$M$34:$M$777,конвертация!U19,атс!$L$34:$L$777)</f>
        <v>403.25473955000001</v>
      </c>
      <c r="V294">
        <f>SUMIF(атс!$M$34:$M$777,конвертация!V19,атс!$L$34:$L$777)</f>
        <v>404.33768536000002</v>
      </c>
      <c r="W294">
        <f>SUMIF(атс!$M$34:$M$777,конвертация!W19,атс!$L$34:$L$777)</f>
        <v>401.70195045999998</v>
      </c>
      <c r="X294">
        <f>SUMIF(атс!$M$34:$M$777,конвертация!X19,атс!$L$34:$L$777)</f>
        <v>374.14472649999999</v>
      </c>
      <c r="Y294">
        <f>SUMIF(атс!$M$34:$M$777,конвертация!Y19,атс!$L$34:$L$777)</f>
        <v>400.68169196000002</v>
      </c>
    </row>
    <row r="295" spans="1:25" x14ac:dyDescent="0.2">
      <c r="A295">
        <v>20</v>
      </c>
      <c r="B295">
        <f>SUMIF(атс!$M$34:$M$777,конвертация!B20,атс!$L$34:$L$777)</f>
        <v>424.93409621000001</v>
      </c>
      <c r="C295">
        <f>SUMIF(атс!$M$34:$M$777,конвертация!C20,атс!$L$34:$L$777)</f>
        <v>435.96904615</v>
      </c>
      <c r="D295">
        <f>SUMIF(атс!$M$34:$M$777,конвертация!D20,атс!$L$34:$L$777)</f>
        <v>467.30244653</v>
      </c>
      <c r="E295">
        <f>SUMIF(атс!$M$34:$M$777,конвертация!E20,атс!$L$34:$L$777)</f>
        <v>482.72607596</v>
      </c>
      <c r="F295">
        <f>SUMIF(атс!$M$34:$M$777,конвертация!F20,атс!$L$34:$L$777)</f>
        <v>487.64695496000002</v>
      </c>
      <c r="G295">
        <f>SUMIF(атс!$M$34:$M$777,конвертация!G20,атс!$L$34:$L$777)</f>
        <v>484.08480104</v>
      </c>
      <c r="H295">
        <f>SUMIF(атс!$M$34:$M$777,конвертация!H20,атс!$L$34:$L$777)</f>
        <v>487.48389377000001</v>
      </c>
      <c r="I295">
        <f>SUMIF(атс!$M$34:$M$777,конвертация!I20,атс!$L$34:$L$777)</f>
        <v>478.51796536000001</v>
      </c>
      <c r="J295">
        <f>SUMIF(атс!$M$34:$M$777,конвертация!J20,атс!$L$34:$L$777)</f>
        <v>438.28485836999999</v>
      </c>
      <c r="K295">
        <f>SUMIF(атс!$M$34:$M$777,конвертация!K20,атс!$L$34:$L$777)</f>
        <v>402.86639192000001</v>
      </c>
      <c r="L295">
        <f>SUMIF(атс!$M$34:$M$777,конвертация!L20,атс!$L$34:$L$777)</f>
        <v>387.77609150000001</v>
      </c>
      <c r="M295">
        <f>SUMIF(атс!$M$34:$M$777,конвертация!M20,атс!$L$34:$L$777)</f>
        <v>469.91391592999997</v>
      </c>
      <c r="N295">
        <f>SUMIF(атс!$M$34:$M$777,конвертация!N20,атс!$L$34:$L$777)</f>
        <v>466.77323129000001</v>
      </c>
      <c r="O295">
        <f>SUMIF(атс!$M$34:$M$777,конвертация!O20,атс!$L$34:$L$777)</f>
        <v>464.96434868</v>
      </c>
      <c r="P295">
        <f>SUMIF(атс!$M$34:$M$777,конвертация!P20,атс!$L$34:$L$777)</f>
        <v>444.71361727999999</v>
      </c>
      <c r="Q295">
        <f>SUMIF(атс!$M$34:$M$777,конвертация!Q20,атс!$L$34:$L$777)</f>
        <v>438.73702366999999</v>
      </c>
      <c r="R295">
        <f>SUMIF(атс!$M$34:$M$777,конвертация!R20,атс!$L$34:$L$777)</f>
        <v>420.69038811000001</v>
      </c>
      <c r="S295">
        <f>SUMIF(атс!$M$34:$M$777,конвертация!S20,атс!$L$34:$L$777)</f>
        <v>404.63377910000003</v>
      </c>
      <c r="T295">
        <f>SUMIF(атс!$M$34:$M$777,конвертация!T20,атс!$L$34:$L$777)</f>
        <v>404.91266801</v>
      </c>
      <c r="U295">
        <f>SUMIF(атс!$M$34:$M$777,конвертация!U20,атс!$L$34:$L$777)</f>
        <v>404.32708492</v>
      </c>
      <c r="V295">
        <f>SUMIF(атс!$M$34:$M$777,конвертация!V20,атс!$L$34:$L$777)</f>
        <v>401.29822555999999</v>
      </c>
      <c r="W295">
        <f>SUMIF(атс!$M$34:$M$777,конвертация!W20,атс!$L$34:$L$777)</f>
        <v>412.74796868999999</v>
      </c>
      <c r="X295">
        <f>SUMIF(атс!$M$34:$M$777,конвертация!X20,атс!$L$34:$L$777)</f>
        <v>405.54215536999999</v>
      </c>
      <c r="Y295">
        <f>SUMIF(атс!$M$34:$M$777,конвертация!Y20,атс!$L$34:$L$777)</f>
        <v>435.88163360999999</v>
      </c>
    </row>
    <row r="296" spans="1:25" x14ac:dyDescent="0.2">
      <c r="A296">
        <v>21</v>
      </c>
      <c r="B296">
        <f>SUMIF(атс!$M$34:$M$777,конвертация!B21,атс!$L$34:$L$777)</f>
        <v>503.79138066000002</v>
      </c>
      <c r="C296">
        <f>SUMIF(атс!$M$34:$M$777,конвертация!C21,атс!$L$34:$L$777)</f>
        <v>548.55562839000004</v>
      </c>
      <c r="D296">
        <f>SUMIF(атс!$M$34:$M$777,конвертация!D21,атс!$L$34:$L$777)</f>
        <v>588.07584785999995</v>
      </c>
      <c r="E296">
        <f>SUMIF(атс!$M$34:$M$777,конвертация!E21,атс!$L$34:$L$777)</f>
        <v>604.96660294000003</v>
      </c>
      <c r="F296">
        <f>SUMIF(атс!$M$34:$M$777,конвертация!F21,атс!$L$34:$L$777)</f>
        <v>611.42468141999996</v>
      </c>
      <c r="G296">
        <f>SUMIF(атс!$M$34:$M$777,конвертация!G21,атс!$L$34:$L$777)</f>
        <v>607.83729373999995</v>
      </c>
      <c r="H296">
        <f>SUMIF(атс!$M$34:$M$777,конвертация!H21,атс!$L$34:$L$777)</f>
        <v>593.67660046000003</v>
      </c>
      <c r="I296">
        <f>SUMIF(атс!$M$34:$M$777,конвертация!I21,атс!$L$34:$L$777)</f>
        <v>564.99449027000003</v>
      </c>
      <c r="J296">
        <f>SUMIF(атс!$M$34:$M$777,конвертация!J21,атс!$L$34:$L$777)</f>
        <v>496.62283608000001</v>
      </c>
      <c r="K296">
        <f>SUMIF(атс!$M$34:$M$777,конвертация!K21,атс!$L$34:$L$777)</f>
        <v>431.28815287999998</v>
      </c>
      <c r="L296">
        <f>SUMIF(атс!$M$34:$M$777,конвертация!L21,атс!$L$34:$L$777)</f>
        <v>428.51576903</v>
      </c>
      <c r="M296">
        <f>SUMIF(атс!$M$34:$M$777,конвертация!M21,атс!$L$34:$L$777)</f>
        <v>469.27364445000001</v>
      </c>
      <c r="N296">
        <f>SUMIF(атс!$M$34:$M$777,конвертация!N21,атс!$L$34:$L$777)</f>
        <v>472.50290079000001</v>
      </c>
      <c r="O296">
        <f>SUMIF(атс!$M$34:$M$777,конвертация!O21,атс!$L$34:$L$777)</f>
        <v>477.86488972000001</v>
      </c>
      <c r="P296">
        <f>SUMIF(атс!$M$34:$M$777,конвертация!P21,атс!$L$34:$L$777)</f>
        <v>464.04163627999998</v>
      </c>
      <c r="Q296">
        <f>SUMIF(атс!$M$34:$M$777,конвертация!Q21,атс!$L$34:$L$777)</f>
        <v>462.76686688000001</v>
      </c>
      <c r="R296">
        <f>SUMIF(атс!$M$34:$M$777,конвертация!R21,атс!$L$34:$L$777)</f>
        <v>454.31009237000001</v>
      </c>
      <c r="S296">
        <f>SUMIF(атс!$M$34:$M$777,конвертация!S21,атс!$L$34:$L$777)</f>
        <v>451.88310724000002</v>
      </c>
      <c r="T296">
        <f>SUMIF(атс!$M$34:$M$777,конвертация!T21,атс!$L$34:$L$777)</f>
        <v>453.18347749999998</v>
      </c>
      <c r="U296">
        <f>SUMIF(атс!$M$34:$M$777,конвертация!U21,атс!$L$34:$L$777)</f>
        <v>458.43177568999999</v>
      </c>
      <c r="V296">
        <f>SUMIF(атс!$M$34:$M$777,конвертация!V21,атс!$L$34:$L$777)</f>
        <v>416.68227780000001</v>
      </c>
      <c r="W296">
        <f>SUMIF(атс!$M$34:$M$777,конвертация!W21,атс!$L$34:$L$777)</f>
        <v>493.11944360000001</v>
      </c>
      <c r="X296">
        <f>SUMIF(атс!$M$34:$M$777,конвертация!X21,атс!$L$34:$L$777)</f>
        <v>461.87294974999998</v>
      </c>
      <c r="Y296">
        <f>SUMIF(атс!$M$34:$M$777,конвертация!Y21,атс!$L$34:$L$777)</f>
        <v>431.60926542999999</v>
      </c>
    </row>
    <row r="297" spans="1:25" x14ac:dyDescent="0.2">
      <c r="A297">
        <v>22</v>
      </c>
      <c r="B297">
        <f>SUMIF(атс!$M$34:$M$777,конвертация!B22,атс!$L$34:$L$777)</f>
        <v>442.40886110000002</v>
      </c>
      <c r="C297">
        <f>SUMIF(атс!$M$34:$M$777,конвертация!C22,атс!$L$34:$L$777)</f>
        <v>495.90347854999999</v>
      </c>
      <c r="D297">
        <f>SUMIF(атс!$M$34:$M$777,конвертация!D22,атс!$L$34:$L$777)</f>
        <v>524.58911857999999</v>
      </c>
      <c r="E297">
        <f>SUMIF(атс!$M$34:$M$777,конвертация!E22,атс!$L$34:$L$777)</f>
        <v>523.45682756999997</v>
      </c>
      <c r="F297">
        <f>SUMIF(атс!$M$34:$M$777,конвертация!F22,атс!$L$34:$L$777)</f>
        <v>537.19865933000005</v>
      </c>
      <c r="G297">
        <f>SUMIF(атс!$M$34:$M$777,конвертация!G22,атс!$L$34:$L$777)</f>
        <v>546.76596153000003</v>
      </c>
      <c r="H297">
        <f>SUMIF(атс!$M$34:$M$777,конвертация!H22,атс!$L$34:$L$777)</f>
        <v>506.27985897999997</v>
      </c>
      <c r="I297">
        <f>SUMIF(атс!$M$34:$M$777,конвертация!I22,атс!$L$34:$L$777)</f>
        <v>477.43485142999998</v>
      </c>
      <c r="J297">
        <f>SUMIF(атс!$M$34:$M$777,конвертация!J22,атс!$L$34:$L$777)</f>
        <v>409.35822651000001</v>
      </c>
      <c r="K297">
        <f>SUMIF(атс!$M$34:$M$777,конвертация!K22,атс!$L$34:$L$777)</f>
        <v>376.41076391000001</v>
      </c>
      <c r="L297">
        <f>SUMIF(атс!$M$34:$M$777,конвертация!L22,атс!$L$34:$L$777)</f>
        <v>392.45255632999999</v>
      </c>
      <c r="M297">
        <f>SUMIF(атс!$M$34:$M$777,конвертация!M22,атс!$L$34:$L$777)</f>
        <v>425.01492919999998</v>
      </c>
      <c r="N297">
        <f>SUMIF(атс!$M$34:$M$777,конвертация!N22,атс!$L$34:$L$777)</f>
        <v>418.72782784999998</v>
      </c>
      <c r="O297">
        <f>SUMIF(атс!$M$34:$M$777,конвертация!O22,атс!$L$34:$L$777)</f>
        <v>427.41205509000002</v>
      </c>
      <c r="P297">
        <f>SUMIF(атс!$M$34:$M$777,конвертация!P22,атс!$L$34:$L$777)</f>
        <v>421.95582300000001</v>
      </c>
      <c r="Q297">
        <f>SUMIF(атс!$M$34:$M$777,конвертация!Q22,атс!$L$34:$L$777)</f>
        <v>416.93543047999998</v>
      </c>
      <c r="R297">
        <f>SUMIF(атс!$M$34:$M$777,конвертация!R22,атс!$L$34:$L$777)</f>
        <v>414.29719012999999</v>
      </c>
      <c r="S297">
        <f>SUMIF(атс!$M$34:$M$777,конвертация!S22,атс!$L$34:$L$777)</f>
        <v>409.83765061999998</v>
      </c>
      <c r="T297">
        <f>SUMIF(атс!$M$34:$M$777,конвертация!T22,атс!$L$34:$L$777)</f>
        <v>342.87755908999998</v>
      </c>
      <c r="U297">
        <f>SUMIF(атс!$M$34:$M$777,конвертация!U22,атс!$L$34:$L$777)</f>
        <v>343.57059877</v>
      </c>
      <c r="V297">
        <f>SUMIF(атс!$M$34:$M$777,конвертация!V22,атс!$L$34:$L$777)</f>
        <v>358.59492925000001</v>
      </c>
      <c r="W297">
        <f>SUMIF(атс!$M$34:$M$777,конвертация!W22,атс!$L$34:$L$777)</f>
        <v>359.18188498000001</v>
      </c>
      <c r="X297">
        <f>SUMIF(атс!$M$34:$M$777,конвертация!X22,атс!$L$34:$L$777)</f>
        <v>355.80436453999999</v>
      </c>
      <c r="Y297">
        <f>SUMIF(атс!$M$34:$M$777,конвертация!Y22,атс!$L$34:$L$777)</f>
        <v>403.02924264000001</v>
      </c>
    </row>
    <row r="298" spans="1:25" x14ac:dyDescent="0.2">
      <c r="A298">
        <v>23</v>
      </c>
      <c r="B298">
        <f>SUMIF(атс!$M$34:$M$777,конвертация!B23,атс!$L$34:$L$777)</f>
        <v>449.8262924</v>
      </c>
      <c r="C298">
        <f>SUMIF(атс!$M$34:$M$777,конвертация!C23,атс!$L$34:$L$777)</f>
        <v>490.23294380999999</v>
      </c>
      <c r="D298">
        <f>SUMIF(атс!$M$34:$M$777,конвертация!D23,атс!$L$34:$L$777)</f>
        <v>520.23318417999997</v>
      </c>
      <c r="E298">
        <f>SUMIF(атс!$M$34:$M$777,конвертация!E23,атс!$L$34:$L$777)</f>
        <v>513.13847425999995</v>
      </c>
      <c r="F298">
        <f>SUMIF(атс!$M$34:$M$777,конвертация!F23,атс!$L$34:$L$777)</f>
        <v>513.55944237000006</v>
      </c>
      <c r="G298">
        <f>SUMIF(атс!$M$34:$M$777,конвертация!G23,атс!$L$34:$L$777)</f>
        <v>514.00187415000005</v>
      </c>
      <c r="H298">
        <f>SUMIF(атс!$M$34:$M$777,конвертация!H23,атс!$L$34:$L$777)</f>
        <v>506.37530054000001</v>
      </c>
      <c r="I298">
        <f>SUMIF(атс!$M$34:$M$777,конвертация!I23,атс!$L$34:$L$777)</f>
        <v>467.58969682999998</v>
      </c>
      <c r="J298">
        <f>SUMIF(атс!$M$34:$M$777,конвертация!J23,атс!$L$34:$L$777)</f>
        <v>512.66197714999998</v>
      </c>
      <c r="K298">
        <f>SUMIF(атс!$M$34:$M$777,конвертация!K23,атс!$L$34:$L$777)</f>
        <v>364.52481741999998</v>
      </c>
      <c r="L298">
        <f>SUMIF(атс!$M$34:$M$777,конвертация!L23,атс!$L$34:$L$777)</f>
        <v>351.06807825999999</v>
      </c>
      <c r="M298">
        <f>SUMIF(атс!$M$34:$M$777,конвертация!M23,атс!$L$34:$L$777)</f>
        <v>341.82032807000002</v>
      </c>
      <c r="N298">
        <f>SUMIF(атс!$M$34:$M$777,конвертация!N23,атс!$L$34:$L$777)</f>
        <v>337.29199160000002</v>
      </c>
      <c r="O298">
        <f>SUMIF(атс!$M$34:$M$777,конвертация!O23,атс!$L$34:$L$777)</f>
        <v>345.83289667999998</v>
      </c>
      <c r="P298">
        <f>SUMIF(атс!$M$34:$M$777,конвертация!P23,атс!$L$34:$L$777)</f>
        <v>341.53742258</v>
      </c>
      <c r="Q298">
        <f>SUMIF(атс!$M$34:$M$777,конвертация!Q23,атс!$L$34:$L$777)</f>
        <v>338.08221182</v>
      </c>
      <c r="R298">
        <f>SUMIF(атс!$M$34:$M$777,конвертация!R23,атс!$L$34:$L$777)</f>
        <v>339.85202778000001</v>
      </c>
      <c r="S298">
        <f>SUMIF(атс!$M$34:$M$777,конвертация!S23,атс!$L$34:$L$777)</f>
        <v>337.15945011999997</v>
      </c>
      <c r="T298">
        <f>SUMIF(атс!$M$34:$M$777,конвертация!T23,атс!$L$34:$L$777)</f>
        <v>336.07349117000001</v>
      </c>
      <c r="U298">
        <f>SUMIF(атс!$M$34:$M$777,конвертация!U23,атс!$L$34:$L$777)</f>
        <v>335.19951413000001</v>
      </c>
      <c r="V298">
        <f>SUMIF(атс!$M$34:$M$777,конвертация!V23,атс!$L$34:$L$777)</f>
        <v>349.89139798999997</v>
      </c>
      <c r="W298">
        <f>SUMIF(атс!$M$34:$M$777,конвертация!W23,атс!$L$34:$L$777)</f>
        <v>355.38674452999999</v>
      </c>
      <c r="X298">
        <f>SUMIF(атс!$M$34:$M$777,конвертация!X23,атс!$L$34:$L$777)</f>
        <v>416.60469110999998</v>
      </c>
      <c r="Y298">
        <f>SUMIF(атс!$M$34:$M$777,конвертация!Y23,атс!$L$34:$L$777)</f>
        <v>395.20138588999998</v>
      </c>
    </row>
    <row r="299" spans="1:25" x14ac:dyDescent="0.2">
      <c r="A299">
        <v>24</v>
      </c>
      <c r="B299">
        <f>SUMIF(атс!$M$34:$M$777,конвертация!B24,атс!$L$34:$L$777)</f>
        <v>464.34023504999999</v>
      </c>
      <c r="C299">
        <f>SUMIF(атс!$M$34:$M$777,конвертация!C24,атс!$L$34:$L$777)</f>
        <v>512.70154203000004</v>
      </c>
      <c r="D299">
        <f>SUMIF(атс!$M$34:$M$777,конвертация!D24,атс!$L$34:$L$777)</f>
        <v>526.24765217000004</v>
      </c>
      <c r="E299">
        <f>SUMIF(атс!$M$34:$M$777,конвертация!E24,атс!$L$34:$L$777)</f>
        <v>533.65452478999998</v>
      </c>
      <c r="F299">
        <f>SUMIF(атс!$M$34:$M$777,конвертация!F24,атс!$L$34:$L$777)</f>
        <v>521.35126537999997</v>
      </c>
      <c r="G299">
        <f>SUMIF(атс!$M$34:$M$777,конвертация!G24,атс!$L$34:$L$777)</f>
        <v>517.03911515000004</v>
      </c>
      <c r="H299">
        <f>SUMIF(атс!$M$34:$M$777,конвертация!H24,атс!$L$34:$L$777)</f>
        <v>485.51718611000001</v>
      </c>
      <c r="I299">
        <f>SUMIF(атс!$M$34:$M$777,конвертация!I24,атс!$L$34:$L$777)</f>
        <v>461.28677800999998</v>
      </c>
      <c r="J299">
        <f>SUMIF(атс!$M$34:$M$777,конвертация!J24,атс!$L$34:$L$777)</f>
        <v>407.02824812</v>
      </c>
      <c r="K299">
        <f>SUMIF(атс!$M$34:$M$777,конвертация!K24,атс!$L$34:$L$777)</f>
        <v>360.7900497</v>
      </c>
      <c r="L299">
        <f>SUMIF(атс!$M$34:$M$777,конвертация!L24,атс!$L$34:$L$777)</f>
        <v>355.95685981000003</v>
      </c>
      <c r="M299">
        <f>SUMIF(атс!$M$34:$M$777,конвертация!M24,атс!$L$34:$L$777)</f>
        <v>391.45980230999999</v>
      </c>
      <c r="N299">
        <f>SUMIF(атс!$M$34:$M$777,конвертация!N24,атс!$L$34:$L$777)</f>
        <v>360.52605857999998</v>
      </c>
      <c r="O299">
        <f>SUMIF(атс!$M$34:$M$777,конвертация!O24,атс!$L$34:$L$777)</f>
        <v>392.40015929999998</v>
      </c>
      <c r="P299">
        <f>SUMIF(атс!$M$34:$M$777,конвертация!P24,атс!$L$34:$L$777)</f>
        <v>401.35089622999999</v>
      </c>
      <c r="Q299">
        <f>SUMIF(атс!$M$34:$M$777,конвертация!Q24,атс!$L$34:$L$777)</f>
        <v>382.69495425000002</v>
      </c>
      <c r="R299">
        <f>SUMIF(атс!$M$34:$M$777,конвертация!R24,атс!$L$34:$L$777)</f>
        <v>374.60063511999999</v>
      </c>
      <c r="S299">
        <f>SUMIF(атс!$M$34:$M$777,конвертация!S24,атс!$L$34:$L$777)</f>
        <v>371.98174762000002</v>
      </c>
      <c r="T299">
        <f>SUMIF(атс!$M$34:$M$777,конвертация!T24,атс!$L$34:$L$777)</f>
        <v>400.94892931999999</v>
      </c>
      <c r="U299">
        <f>SUMIF(атс!$M$34:$M$777,конвертация!U24,атс!$L$34:$L$777)</f>
        <v>417.83768044999999</v>
      </c>
      <c r="V299">
        <f>SUMIF(атс!$M$34:$M$777,конвертация!V24,атс!$L$34:$L$777)</f>
        <v>423.59813665000001</v>
      </c>
      <c r="W299">
        <f>SUMIF(атс!$M$34:$M$777,конвертация!W24,атс!$L$34:$L$777)</f>
        <v>428.54572349</v>
      </c>
      <c r="X299">
        <f>SUMIF(атс!$M$34:$M$777,конвертация!X24,атс!$L$34:$L$777)</f>
        <v>382.54047191000001</v>
      </c>
      <c r="Y299">
        <f>SUMIF(атс!$M$34:$M$777,конвертация!Y24,атс!$L$34:$L$777)</f>
        <v>396.38138320000002</v>
      </c>
    </row>
    <row r="300" spans="1:25" x14ac:dyDescent="0.2">
      <c r="A300">
        <v>25</v>
      </c>
      <c r="B300">
        <f>SUMIF(атс!$M$34:$M$777,конвертация!B25,атс!$L$34:$L$777)</f>
        <v>458.59009852999998</v>
      </c>
      <c r="C300">
        <f>SUMIF(атс!$M$34:$M$777,конвертация!C25,атс!$L$34:$L$777)</f>
        <v>514.01907365</v>
      </c>
      <c r="D300">
        <f>SUMIF(атс!$M$34:$M$777,конвертация!D25,атс!$L$34:$L$777)</f>
        <v>545.00482667000006</v>
      </c>
      <c r="E300">
        <f>SUMIF(атс!$M$34:$M$777,конвертация!E25,атс!$L$34:$L$777)</f>
        <v>550.54484915</v>
      </c>
      <c r="F300">
        <f>SUMIF(атс!$M$34:$M$777,конвертация!F25,атс!$L$34:$L$777)</f>
        <v>550.90757279000002</v>
      </c>
      <c r="G300">
        <f>SUMIF(атс!$M$34:$M$777,конвертация!G25,атс!$L$34:$L$777)</f>
        <v>539.36058519999995</v>
      </c>
      <c r="H300">
        <f>SUMIF(атс!$M$34:$M$777,конвертация!H25,атс!$L$34:$L$777)</f>
        <v>507.58283182999998</v>
      </c>
      <c r="I300">
        <f>SUMIF(атс!$M$34:$M$777,конвертация!I25,атс!$L$34:$L$777)</f>
        <v>454.31017767999998</v>
      </c>
      <c r="J300">
        <f>SUMIF(атс!$M$34:$M$777,конвертация!J25,атс!$L$34:$L$777)</f>
        <v>403.23828464000002</v>
      </c>
      <c r="K300">
        <f>SUMIF(атс!$M$34:$M$777,конвертация!K25,атс!$L$34:$L$777)</f>
        <v>362.98340378</v>
      </c>
      <c r="L300">
        <f>SUMIF(атс!$M$34:$M$777,конвертация!L25,атс!$L$34:$L$777)</f>
        <v>362.67341363000003</v>
      </c>
      <c r="M300">
        <f>SUMIF(атс!$M$34:$M$777,конвертация!M25,атс!$L$34:$L$777)</f>
        <v>403.55240578000002</v>
      </c>
      <c r="N300">
        <f>SUMIF(атс!$M$34:$M$777,конвертация!N25,атс!$L$34:$L$777)</f>
        <v>395.91112129999999</v>
      </c>
      <c r="O300">
        <f>SUMIF(атс!$M$34:$M$777,конвертация!O25,атс!$L$34:$L$777)</f>
        <v>400.08469933999999</v>
      </c>
      <c r="P300">
        <f>SUMIF(атс!$M$34:$M$777,конвертация!P25,атс!$L$34:$L$777)</f>
        <v>374.08132006</v>
      </c>
      <c r="Q300">
        <f>SUMIF(атс!$M$34:$M$777,конвертация!Q25,атс!$L$34:$L$777)</f>
        <v>374.55660843999999</v>
      </c>
      <c r="R300">
        <f>SUMIF(атс!$M$34:$M$777,конвертация!R25,атс!$L$34:$L$777)</f>
        <v>376.21536092000002</v>
      </c>
      <c r="S300">
        <f>SUMIF(атс!$M$34:$M$777,конвертация!S25,атс!$L$34:$L$777)</f>
        <v>381.54093783000002</v>
      </c>
      <c r="T300">
        <f>SUMIF(атс!$M$34:$M$777,конвертация!T25,атс!$L$34:$L$777)</f>
        <v>419.09654144000001</v>
      </c>
      <c r="U300">
        <f>SUMIF(атс!$M$34:$M$777,конвертация!U25,атс!$L$34:$L$777)</f>
        <v>405.08957995999998</v>
      </c>
      <c r="V300">
        <f>SUMIF(атс!$M$34:$M$777,конвертация!V25,атс!$L$34:$L$777)</f>
        <v>421.95654654999998</v>
      </c>
      <c r="W300">
        <f>SUMIF(атс!$M$34:$M$777,конвертация!W25,атс!$L$34:$L$777)</f>
        <v>421.83295819</v>
      </c>
      <c r="X300">
        <f>SUMIF(атс!$M$34:$M$777,конвертация!X25,атс!$L$34:$L$777)</f>
        <v>380.96262806999999</v>
      </c>
      <c r="Y300">
        <f>SUMIF(атс!$M$34:$M$777,конвертация!Y25,атс!$L$34:$L$777)</f>
        <v>391.31121053999999</v>
      </c>
    </row>
    <row r="301" spans="1:25" x14ac:dyDescent="0.2">
      <c r="A301">
        <v>26</v>
      </c>
      <c r="B301">
        <f>SUMIF(атс!$M$34:$M$777,конвертация!B26,атс!$L$34:$L$777)</f>
        <v>454.20010975000002</v>
      </c>
      <c r="C301">
        <f>SUMIF(атс!$M$34:$M$777,конвертация!C26,атс!$L$34:$L$777)</f>
        <v>496.76143794000001</v>
      </c>
      <c r="D301">
        <f>SUMIF(атс!$M$34:$M$777,конвертация!D26,атс!$L$34:$L$777)</f>
        <v>527.19310900999994</v>
      </c>
      <c r="E301">
        <f>SUMIF(атс!$M$34:$M$777,конвертация!E26,атс!$L$34:$L$777)</f>
        <v>537.08875384999999</v>
      </c>
      <c r="F301">
        <f>SUMIF(атс!$M$34:$M$777,конвертация!F26,атс!$L$34:$L$777)</f>
        <v>537.30923532999998</v>
      </c>
      <c r="G301">
        <f>SUMIF(атс!$M$34:$M$777,конвертация!G26,атс!$L$34:$L$777)</f>
        <v>532.66622505999999</v>
      </c>
      <c r="H301">
        <f>SUMIF(атс!$M$34:$M$777,конвертация!H26,атс!$L$34:$L$777)</f>
        <v>498.69293451999999</v>
      </c>
      <c r="I301">
        <f>SUMIF(атс!$M$34:$M$777,конвертация!I26,атс!$L$34:$L$777)</f>
        <v>444.71272427000002</v>
      </c>
      <c r="J301">
        <f>SUMIF(атс!$M$34:$M$777,конвертация!J26,атс!$L$34:$L$777)</f>
        <v>391.88600367999999</v>
      </c>
      <c r="K301">
        <f>SUMIF(атс!$M$34:$M$777,конвертация!K26,атс!$L$34:$L$777)</f>
        <v>359.51228549000001</v>
      </c>
      <c r="L301">
        <f>SUMIF(атс!$M$34:$M$777,конвертация!L26,атс!$L$34:$L$777)</f>
        <v>361.27534881000003</v>
      </c>
      <c r="M301">
        <f>SUMIF(атс!$M$34:$M$777,конвертация!M26,атс!$L$34:$L$777)</f>
        <v>386.58604265000002</v>
      </c>
      <c r="N301">
        <f>SUMIF(атс!$M$34:$M$777,конвертация!N26,атс!$L$34:$L$777)</f>
        <v>381.202766</v>
      </c>
      <c r="O301">
        <f>SUMIF(атс!$M$34:$M$777,конвертация!O26,атс!$L$34:$L$777)</f>
        <v>393.79607291000002</v>
      </c>
      <c r="P301">
        <f>SUMIF(атс!$M$34:$M$777,конвертация!P26,атс!$L$34:$L$777)</f>
        <v>394.64997281000001</v>
      </c>
      <c r="Q301">
        <f>SUMIF(атс!$M$34:$M$777,конвертация!Q26,атс!$L$34:$L$777)</f>
        <v>388.30608427999999</v>
      </c>
      <c r="R301">
        <f>SUMIF(атс!$M$34:$M$777,конвертация!R26,атс!$L$34:$L$777)</f>
        <v>379.92896065999997</v>
      </c>
      <c r="S301">
        <f>SUMIF(атс!$M$34:$M$777,конвертация!S26,атс!$L$34:$L$777)</f>
        <v>379.79283242000002</v>
      </c>
      <c r="T301">
        <f>SUMIF(атс!$M$34:$M$777,конвертация!T26,атс!$L$34:$L$777)</f>
        <v>380.59783001</v>
      </c>
      <c r="U301">
        <f>SUMIF(атс!$M$34:$M$777,конвертация!U26,атс!$L$34:$L$777)</f>
        <v>381.51176328000003</v>
      </c>
      <c r="V301">
        <f>SUMIF(атс!$M$34:$M$777,конвертация!V26,атс!$L$34:$L$777)</f>
        <v>395.62716614999999</v>
      </c>
      <c r="W301">
        <f>SUMIF(атс!$M$34:$M$777,конвертация!W26,атс!$L$34:$L$777)</f>
        <v>401.69661182999999</v>
      </c>
      <c r="X301">
        <f>SUMIF(атс!$M$34:$M$777,конвертация!X26,атс!$L$34:$L$777)</f>
        <v>372.71377389999998</v>
      </c>
      <c r="Y301">
        <f>SUMIF(атс!$M$34:$M$777,конвертация!Y26,атс!$L$34:$L$777)</f>
        <v>387.00060646999998</v>
      </c>
    </row>
    <row r="302" spans="1:25" x14ac:dyDescent="0.2">
      <c r="A302">
        <v>27</v>
      </c>
      <c r="B302">
        <f>SUMIF(атс!$M$34:$M$777,конвертация!B27,атс!$L$34:$L$777)</f>
        <v>423.70036270999998</v>
      </c>
      <c r="C302">
        <f>SUMIF(атс!$M$34:$M$777,конвертация!C27,атс!$L$34:$L$777)</f>
        <v>467.26608971000002</v>
      </c>
      <c r="D302">
        <f>SUMIF(атс!$M$34:$M$777,конвертация!D27,атс!$L$34:$L$777)</f>
        <v>492.71100547999998</v>
      </c>
      <c r="E302">
        <f>SUMIF(атс!$M$34:$M$777,конвертация!E27,атс!$L$34:$L$777)</f>
        <v>507.11174897000001</v>
      </c>
      <c r="F302">
        <f>SUMIF(атс!$M$34:$M$777,конвертация!F27,атс!$L$34:$L$777)</f>
        <v>500.85215104999997</v>
      </c>
      <c r="G302">
        <f>SUMIF(атс!$M$34:$M$777,конвертация!G27,атс!$L$34:$L$777)</f>
        <v>500.8213442</v>
      </c>
      <c r="H302">
        <f>SUMIF(атс!$M$34:$M$777,конвертация!H27,атс!$L$34:$L$777)</f>
        <v>493.38967802000002</v>
      </c>
      <c r="I302">
        <f>SUMIF(атс!$M$34:$M$777,конвертация!I27,атс!$L$34:$L$777)</f>
        <v>492.02018770000001</v>
      </c>
      <c r="J302">
        <f>SUMIF(атс!$M$34:$M$777,конвертация!J27,атс!$L$34:$L$777)</f>
        <v>452.80877529999998</v>
      </c>
      <c r="K302">
        <f>SUMIF(атс!$M$34:$M$777,конвертация!K27,атс!$L$34:$L$777)</f>
        <v>409.56198964999999</v>
      </c>
      <c r="L302">
        <f>SUMIF(атс!$M$34:$M$777,конвертация!L27,атс!$L$34:$L$777)</f>
        <v>452.80545467000002</v>
      </c>
      <c r="M302">
        <f>SUMIF(атс!$M$34:$M$777,конвертация!M27,атс!$L$34:$L$777)</f>
        <v>521.64383959999998</v>
      </c>
      <c r="N302">
        <f>SUMIF(атс!$M$34:$M$777,конвертация!N27,атс!$L$34:$L$777)</f>
        <v>542.58697213999994</v>
      </c>
      <c r="O302">
        <f>SUMIF(атс!$M$34:$M$777,конвертация!O27,атс!$L$34:$L$777)</f>
        <v>524.34461501999999</v>
      </c>
      <c r="P302">
        <f>SUMIF(атс!$M$34:$M$777,конвертация!P27,атс!$L$34:$L$777)</f>
        <v>484.53599983999999</v>
      </c>
      <c r="Q302">
        <f>SUMIF(атс!$M$34:$M$777,конвертация!Q27,атс!$L$34:$L$777)</f>
        <v>472.73540450000002</v>
      </c>
      <c r="R302">
        <f>SUMIF(атс!$M$34:$M$777,конвертация!R27,атс!$L$34:$L$777)</f>
        <v>460.63638859000002</v>
      </c>
      <c r="S302">
        <f>SUMIF(атс!$M$34:$M$777,конвертация!S27,атс!$L$34:$L$777)</f>
        <v>466.12325339</v>
      </c>
      <c r="T302">
        <f>SUMIF(атс!$M$34:$M$777,конвертация!T27,атс!$L$34:$L$777)</f>
        <v>470.52161795000001</v>
      </c>
      <c r="U302">
        <f>SUMIF(атс!$M$34:$M$777,конвертация!U27,атс!$L$34:$L$777)</f>
        <v>467.75416890999998</v>
      </c>
      <c r="V302">
        <f>SUMIF(атс!$M$34:$M$777,конвертация!V27,атс!$L$34:$L$777)</f>
        <v>483.97787414999999</v>
      </c>
      <c r="W302">
        <f>SUMIF(атс!$M$34:$M$777,конвертация!W27,атс!$L$34:$L$777)</f>
        <v>505.05176469000003</v>
      </c>
      <c r="X302">
        <f>SUMIF(атс!$M$34:$M$777,конвертация!X27,атс!$L$34:$L$777)</f>
        <v>453.15469338000003</v>
      </c>
      <c r="Y302">
        <f>SUMIF(атс!$M$34:$M$777,конвертация!Y27,атс!$L$34:$L$777)</f>
        <v>467.75987042999998</v>
      </c>
    </row>
    <row r="303" spans="1:25" x14ac:dyDescent="0.2">
      <c r="A303">
        <v>28</v>
      </c>
      <c r="B303">
        <f>SUMIF(атс!$M$34:$M$777,конвертация!B28,атс!$L$34:$L$777)</f>
        <v>520.88188147000005</v>
      </c>
      <c r="C303">
        <f>SUMIF(атс!$M$34:$M$777,конвертация!C28,атс!$L$34:$L$777)</f>
        <v>581.35382758000003</v>
      </c>
      <c r="D303">
        <f>SUMIF(атс!$M$34:$M$777,конвертация!D28,атс!$L$34:$L$777)</f>
        <v>606.06559919999995</v>
      </c>
      <c r="E303">
        <f>SUMIF(атс!$M$34:$M$777,конвертация!E28,атс!$L$34:$L$777)</f>
        <v>611.13123110000004</v>
      </c>
      <c r="F303">
        <f>SUMIF(атс!$M$34:$M$777,конвертация!F28,атс!$L$34:$L$777)</f>
        <v>615.65320993</v>
      </c>
      <c r="G303">
        <f>SUMIF(атс!$M$34:$M$777,конвертация!G28,атс!$L$34:$L$777)</f>
        <v>613.14332746000002</v>
      </c>
      <c r="H303">
        <f>SUMIF(атс!$M$34:$M$777,конвертация!H28,атс!$L$34:$L$777)</f>
        <v>600.87504754999998</v>
      </c>
      <c r="I303">
        <f>SUMIF(атс!$M$34:$M$777,конвертация!I28,атс!$L$34:$L$777)</f>
        <v>570.67836449000004</v>
      </c>
      <c r="J303">
        <f>SUMIF(атс!$M$34:$M$777,конвертация!J28,атс!$L$34:$L$777)</f>
        <v>503.51486082999998</v>
      </c>
      <c r="K303">
        <f>SUMIF(атс!$M$34:$M$777,конвертация!K28,атс!$L$34:$L$777)</f>
        <v>458.34792914000002</v>
      </c>
      <c r="L303">
        <f>SUMIF(атс!$M$34:$M$777,конвертация!L28,атс!$L$34:$L$777)</f>
        <v>439.19670694000001</v>
      </c>
      <c r="M303">
        <f>SUMIF(атс!$M$34:$M$777,конвертация!M28,атс!$L$34:$L$777)</f>
        <v>434.13363428000002</v>
      </c>
      <c r="N303">
        <f>SUMIF(атс!$M$34:$M$777,конвертация!N28,атс!$L$34:$L$777)</f>
        <v>442.55095958999999</v>
      </c>
      <c r="O303">
        <f>SUMIF(атс!$M$34:$M$777,конвертация!O28,атс!$L$34:$L$777)</f>
        <v>437.33894419000001</v>
      </c>
      <c r="P303">
        <f>SUMIF(атс!$M$34:$M$777,конвертация!P28,атс!$L$34:$L$777)</f>
        <v>475.2873487</v>
      </c>
      <c r="Q303">
        <f>SUMIF(атс!$M$34:$M$777,конвертация!Q28,атс!$L$34:$L$777)</f>
        <v>469.43927674999998</v>
      </c>
      <c r="R303">
        <f>SUMIF(атс!$M$34:$M$777,конвертация!R28,атс!$L$34:$L$777)</f>
        <v>468.14722667000001</v>
      </c>
      <c r="S303">
        <f>SUMIF(атс!$M$34:$M$777,конвертация!S28,атс!$L$34:$L$777)</f>
        <v>472.17519274</v>
      </c>
      <c r="T303">
        <f>SUMIF(атс!$M$34:$M$777,конвертация!T28,атс!$L$34:$L$777)</f>
        <v>478.33318671000001</v>
      </c>
      <c r="U303">
        <f>SUMIF(атс!$M$34:$M$777,конвертация!U28,атс!$L$34:$L$777)</f>
        <v>453.26206846999997</v>
      </c>
      <c r="V303">
        <f>SUMIF(атс!$M$34:$M$777,конвертация!V28,атс!$L$34:$L$777)</f>
        <v>431.02459828999997</v>
      </c>
      <c r="W303">
        <f>SUMIF(атс!$M$34:$M$777,конвертация!W28,атс!$L$34:$L$777)</f>
        <v>522.03033693999998</v>
      </c>
      <c r="X303">
        <f>SUMIF(атс!$M$34:$M$777,конвертация!X28,атс!$L$34:$L$777)</f>
        <v>451.18930259000001</v>
      </c>
      <c r="Y303">
        <f>SUMIF(атс!$M$34:$M$777,конвертация!Y28,атс!$L$34:$L$777)</f>
        <v>462.18803016999999</v>
      </c>
    </row>
    <row r="304" spans="1:25" x14ac:dyDescent="0.2">
      <c r="A304">
        <v>29</v>
      </c>
      <c r="B304">
        <f>SUMIF(атс!$M$34:$M$777,конвертация!B29,атс!$L$34:$L$777)</f>
        <v>535.79725424000003</v>
      </c>
      <c r="C304">
        <f>SUMIF(атс!$M$34:$M$777,конвертация!C29,атс!$L$34:$L$777)</f>
        <v>587.11198635000005</v>
      </c>
      <c r="D304">
        <f>SUMIF(атс!$M$34:$M$777,конвертация!D29,атс!$L$34:$L$777)</f>
        <v>604.52334725000003</v>
      </c>
      <c r="E304">
        <f>SUMIF(атс!$M$34:$M$777,конвертация!E29,атс!$L$34:$L$777)</f>
        <v>611.16001123000001</v>
      </c>
      <c r="F304">
        <f>SUMIF(атс!$M$34:$M$777,конвертация!F29,атс!$L$34:$L$777)</f>
        <v>618.26256237999996</v>
      </c>
      <c r="G304">
        <f>SUMIF(атс!$M$34:$M$777,конвертация!G29,атс!$L$34:$L$777)</f>
        <v>613.50203433000001</v>
      </c>
      <c r="H304">
        <f>SUMIF(атс!$M$34:$M$777,конвертация!H29,атс!$L$34:$L$777)</f>
        <v>598.69100679999997</v>
      </c>
      <c r="I304">
        <f>SUMIF(атс!$M$34:$M$777,конвертация!I29,атс!$L$34:$L$777)</f>
        <v>536.87216210999998</v>
      </c>
      <c r="J304">
        <f>SUMIF(атс!$M$34:$M$777,конвертация!J29,атс!$L$34:$L$777)</f>
        <v>534.28334771000004</v>
      </c>
      <c r="K304">
        <f>SUMIF(атс!$M$34:$M$777,конвертация!K29,атс!$L$34:$L$777)</f>
        <v>530.71114283999998</v>
      </c>
      <c r="L304">
        <f>SUMIF(атс!$M$34:$M$777,конвертация!L29,атс!$L$34:$L$777)</f>
        <v>519.68316966999998</v>
      </c>
      <c r="M304">
        <f>SUMIF(атс!$M$34:$M$777,конвертация!M29,атс!$L$34:$L$777)</f>
        <v>529.19682882999996</v>
      </c>
      <c r="N304">
        <f>SUMIF(атс!$M$34:$M$777,конвертация!N29,атс!$L$34:$L$777)</f>
        <v>524.65215955999997</v>
      </c>
      <c r="O304">
        <f>SUMIF(атс!$M$34:$M$777,конвертация!O29,атс!$L$34:$L$777)</f>
        <v>531.69862135999995</v>
      </c>
      <c r="P304">
        <f>SUMIF(атс!$M$34:$M$777,конвертация!P29,атс!$L$34:$L$777)</f>
        <v>528.02997974000004</v>
      </c>
      <c r="Q304">
        <f>SUMIF(атс!$M$34:$M$777,конвертация!Q29,атс!$L$34:$L$777)</f>
        <v>521.29786357</v>
      </c>
      <c r="R304">
        <f>SUMIF(атс!$M$34:$M$777,конвертация!R29,атс!$L$34:$L$777)</f>
        <v>518.36402035000003</v>
      </c>
      <c r="S304">
        <f>SUMIF(атс!$M$34:$M$777,конвертация!S29,атс!$L$34:$L$777)</f>
        <v>518.08131293999998</v>
      </c>
      <c r="T304">
        <f>SUMIF(атс!$M$34:$M$777,конвертация!T29,атс!$L$34:$L$777)</f>
        <v>518.61551969000004</v>
      </c>
      <c r="U304">
        <f>SUMIF(атс!$M$34:$M$777,конвертация!U29,атс!$L$34:$L$777)</f>
        <v>499.80446379</v>
      </c>
      <c r="V304">
        <f>SUMIF(атс!$M$34:$M$777,конвертация!V29,атс!$L$34:$L$777)</f>
        <v>517.29776638999999</v>
      </c>
      <c r="W304">
        <f>SUMIF(атс!$M$34:$M$777,конвертация!W29,атс!$L$34:$L$777)</f>
        <v>510.68945086999997</v>
      </c>
      <c r="X304">
        <f>SUMIF(атс!$M$34:$M$777,конвертация!X29,атс!$L$34:$L$777)</f>
        <v>488.97656368000003</v>
      </c>
      <c r="Y304">
        <f>SUMIF(атс!$M$34:$M$777,конвертация!Y29,атс!$L$34:$L$777)</f>
        <v>472.00666845000001</v>
      </c>
    </row>
    <row r="305" spans="1:25" x14ac:dyDescent="0.2">
      <c r="A305">
        <v>30</v>
      </c>
      <c r="B305">
        <f>SUMIF(атс!$M$34:$M$777,конвертация!B30,атс!$L$34:$L$777)</f>
        <v>523.08664768999995</v>
      </c>
      <c r="C305">
        <f>SUMIF(атс!$M$34:$M$777,конвертация!C30,атс!$L$34:$L$777)</f>
        <v>576.29141630000004</v>
      </c>
      <c r="D305">
        <f>SUMIF(атс!$M$34:$M$777,конвертация!D30,атс!$L$34:$L$777)</f>
        <v>599.70406807999996</v>
      </c>
      <c r="E305">
        <f>SUMIF(атс!$M$34:$M$777,конвертация!E30,атс!$L$34:$L$777)</f>
        <v>600.79423807000001</v>
      </c>
      <c r="F305">
        <f>SUMIF(атс!$M$34:$M$777,конвертация!F30,атс!$L$34:$L$777)</f>
        <v>606.12272640000003</v>
      </c>
      <c r="G305">
        <f>SUMIF(атс!$M$34:$M$777,конвертация!G30,атс!$L$34:$L$777)</f>
        <v>592.44489002</v>
      </c>
      <c r="H305">
        <f>SUMIF(атс!$M$34:$M$777,конвертация!H30,атс!$L$34:$L$777)</f>
        <v>566.55836025999997</v>
      </c>
      <c r="I305">
        <f>SUMIF(атс!$M$34:$M$777,конвертация!I30,атс!$L$34:$L$777)</f>
        <v>529.51161540999999</v>
      </c>
      <c r="J305">
        <f>SUMIF(атс!$M$34:$M$777,конвертация!J30,атс!$L$34:$L$777)</f>
        <v>544.29173576000005</v>
      </c>
      <c r="K305">
        <f>SUMIF(атс!$M$34:$M$777,конвертация!K30,атс!$L$34:$L$777)</f>
        <v>542.37552665999999</v>
      </c>
      <c r="L305">
        <f>SUMIF(атс!$M$34:$M$777,конвертация!L30,атс!$L$34:$L$777)</f>
        <v>539.20651009000005</v>
      </c>
      <c r="M305">
        <f>SUMIF(атс!$M$34:$M$777,конвертация!M30,атс!$L$34:$L$777)</f>
        <v>528.99803678000001</v>
      </c>
      <c r="N305">
        <f>SUMIF(атс!$M$34:$M$777,конвертация!N30,атс!$L$34:$L$777)</f>
        <v>524.60200724000003</v>
      </c>
      <c r="O305">
        <f>SUMIF(атс!$M$34:$M$777,конвертация!O30,атс!$L$34:$L$777)</f>
        <v>529.43060045000004</v>
      </c>
      <c r="P305">
        <f>SUMIF(атс!$M$34:$M$777,конвертация!P30,атс!$L$34:$L$777)</f>
        <v>522.31690492999996</v>
      </c>
      <c r="Q305">
        <f>SUMIF(атс!$M$34:$M$777,конвертация!Q30,атс!$L$34:$L$777)</f>
        <v>520.12405388000002</v>
      </c>
      <c r="R305">
        <f>SUMIF(атс!$M$34:$M$777,конвертация!R30,атс!$L$34:$L$777)</f>
        <v>524.02231441000004</v>
      </c>
      <c r="S305">
        <f>SUMIF(атс!$M$34:$M$777,конвертация!S30,атс!$L$34:$L$777)</f>
        <v>522.91674086</v>
      </c>
      <c r="T305">
        <f>SUMIF(атс!$M$34:$M$777,конвертация!T30,атс!$L$34:$L$777)</f>
        <v>517.91580664000003</v>
      </c>
      <c r="U305">
        <f>SUMIF(атс!$M$34:$M$777,конвертация!U30,атс!$L$34:$L$777)</f>
        <v>515.18523694999999</v>
      </c>
      <c r="V305">
        <f>SUMIF(атс!$M$34:$M$777,конвертация!V30,атс!$L$34:$L$777)</f>
        <v>523.40807515999995</v>
      </c>
      <c r="W305">
        <f>SUMIF(атс!$M$34:$M$777,конвертация!W30,атс!$L$34:$L$777)</f>
        <v>517.30485496999995</v>
      </c>
      <c r="X305">
        <f>SUMIF(атс!$M$34:$M$777,конвертация!X30,атс!$L$34:$L$777)</f>
        <v>495.875857</v>
      </c>
      <c r="Y305">
        <f>SUMIF(атс!$M$34:$M$777,конвертация!Y30,атс!$L$34:$L$777)</f>
        <v>477.63800917999998</v>
      </c>
    </row>
    <row r="306" spans="1:25" x14ac:dyDescent="0.2">
      <c r="A306">
        <v>31</v>
      </c>
      <c r="B306">
        <f>SUMIF(атс!$M$34:$M$777,конвертация!B31,атс!$L$34:$L$777)</f>
        <v>521.88199099999997</v>
      </c>
      <c r="C306">
        <f>SUMIF(атс!$M$34:$M$777,конвертация!C31,атс!$L$34:$L$777)</f>
        <v>579.67864769000005</v>
      </c>
      <c r="D306">
        <f>SUMIF(атс!$M$34:$M$777,конвертация!D31,атс!$L$34:$L$777)</f>
        <v>596.93929097</v>
      </c>
      <c r="E306">
        <f>SUMIF(атс!$M$34:$M$777,конвертация!E31,атс!$L$34:$L$777)</f>
        <v>595.13278946000003</v>
      </c>
      <c r="F306">
        <f>SUMIF(атс!$M$34:$M$777,конвертация!F31,атс!$L$34:$L$777)</f>
        <v>596.6225144</v>
      </c>
      <c r="G306">
        <f>SUMIF(атс!$M$34:$M$777,конвертация!G31,атс!$L$34:$L$777)</f>
        <v>592.19508922</v>
      </c>
      <c r="H306">
        <f>SUMIF(атс!$M$34:$M$777,конвертация!H31,атс!$L$34:$L$777)</f>
        <v>570.17001407999999</v>
      </c>
      <c r="I306">
        <f>SUMIF(атс!$M$34:$M$777,конвертация!I31,атс!$L$34:$L$777)</f>
        <v>536.66247195000005</v>
      </c>
      <c r="J306">
        <f>SUMIF(атс!$M$34:$M$777,конвертация!J31,атс!$L$34:$L$777)</f>
        <v>544.37159518999999</v>
      </c>
      <c r="K306">
        <f>SUMIF(атс!$M$34:$M$777,конвертация!K31,атс!$L$34:$L$777)</f>
        <v>538.89220492000004</v>
      </c>
      <c r="L306">
        <f>SUMIF(атс!$M$34:$M$777,конвертация!L31,атс!$L$34:$L$777)</f>
        <v>525.76879607000001</v>
      </c>
      <c r="M306">
        <f>SUMIF(атс!$M$34:$M$777,конвертация!M31,атс!$L$34:$L$777)</f>
        <v>515.57401057000004</v>
      </c>
      <c r="N306">
        <f>SUMIF(атс!$M$34:$M$777,конвертация!N31,атс!$L$34:$L$777)</f>
        <v>506.57382467999997</v>
      </c>
      <c r="O306">
        <f>SUMIF(атс!$M$34:$M$777,конвертация!O31,атс!$L$34:$L$777)</f>
        <v>507.37655961000002</v>
      </c>
      <c r="P306">
        <f>SUMIF(атс!$M$34:$M$777,конвертация!P31,атс!$L$34:$L$777)</f>
        <v>503.16264071000001</v>
      </c>
      <c r="Q306">
        <f>SUMIF(атс!$M$34:$M$777,конвертация!Q31,атс!$L$34:$L$777)</f>
        <v>499.57545764000002</v>
      </c>
      <c r="R306">
        <f>SUMIF(атс!$M$34:$M$777,конвертация!R31,атс!$L$34:$L$777)</f>
        <v>498.32719402999999</v>
      </c>
      <c r="S306">
        <f>SUMIF(атс!$M$34:$M$777,конвертация!S31,атс!$L$34:$L$777)</f>
        <v>497.05321463000001</v>
      </c>
      <c r="T306">
        <f>SUMIF(атс!$M$34:$M$777,конвертация!T31,атс!$L$34:$L$777)</f>
        <v>497.16424762999998</v>
      </c>
      <c r="U306">
        <f>SUMIF(атс!$M$34:$M$777,конвертация!U31,атс!$L$34:$L$777)</f>
        <v>499.46379812999999</v>
      </c>
      <c r="V306">
        <f>SUMIF(атс!$M$34:$M$777,конвертация!V31,атс!$L$34:$L$777)</f>
        <v>507.63385333000002</v>
      </c>
      <c r="W306">
        <f>SUMIF(атс!$M$34:$M$777,конвертация!W31,атс!$L$34:$L$777)</f>
        <v>502.47673515000002</v>
      </c>
      <c r="X306">
        <f>SUMIF(атс!$M$34:$M$777,конвертация!X31,атс!$L$34:$L$777)</f>
        <v>483.91379456999999</v>
      </c>
      <c r="Y306">
        <f>SUMIF(атс!$M$34:$M$777,конвертация!Y31,атс!$L$34:$L$777)</f>
        <v>474.62615048999999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2016-09-15T12:53:04Z</dcterms:modified>
</cp:coreProperties>
</file>