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45" yWindow="90" windowWidth="20955" windowHeight="11250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45621"/>
</workbook>
</file>

<file path=xl/calcChain.xml><?xml version="1.0" encoding="utf-8"?>
<calcChain xmlns="http://schemas.openxmlformats.org/spreadsheetml/2006/main">
  <c r="D1" i="2" l="1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<sst xmlns="http://schemas.openxmlformats.org/spreadsheetml/2006/main" count="46" uniqueCount="26">
  <si>
    <t>Сбытовая надбавка</t>
  </si>
  <si>
    <t>руб./МВт·ч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</si>
  <si>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</si>
  <si>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</si>
  <si>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</si>
  <si>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</si>
  <si>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</si>
  <si>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</si>
  <si>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</si>
  <si>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</si>
  <si>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</si>
  <si>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</si>
  <si>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</si>
  <si>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</si>
  <si>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</si>
  <si>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</si>
  <si>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</si>
  <si>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</si>
  <si>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</si>
  <si>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</si>
  <si>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</si>
  <si>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</si>
  <si>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</si>
  <si>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</si>
  <si>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на территории Владимирской области на 2015 г.</t>
  </si>
  <si>
    <t>руб./кВт·ч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</si>
</sst>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15" sqref="D15"/>
    </sheetView>
  </sheetViews>
  <sheetFormatPr defaultRowHeight="15" x14ac:dyDescent="0.25"/>
  <cols>
    <col min="1" max="1" width="4.85546875" customWidth="1"/>
    <col min="2" max="2" width="40.7109375" customWidth="1"/>
    <col min="3" max="4" width="35.7109375" customWidth="1"/>
  </cols>
  <sheetData>
    <row r="1" spans="1:4" ht="15.75" x14ac:dyDescent="0.25">
      <c r="D1" s="9" t="s">
        <v>23</v>
      </c>
    </row>
    <row r="3" spans="1:4" ht="37.5" customHeight="1" x14ac:dyDescent="0.3">
      <c r="A3" s="16" t="s">
        <v>19</v>
      </c>
      <c r="B3" s="16"/>
      <c r="C3" s="16"/>
      <c r="D3" s="16"/>
    </row>
    <row r="4" spans="1:4" ht="18.75" x14ac:dyDescent="0.25">
      <c r="A4" s="17" t="s">
        <v>24</v>
      </c>
      <c r="B4" s="17"/>
      <c r="C4" s="17"/>
      <c r="D4" s="17"/>
    </row>
    <row r="5" spans="1:4" ht="15.75" thickBot="1" x14ac:dyDescent="0.3"/>
    <row r="6" spans="1:4" ht="16.5" x14ac:dyDescent="0.25">
      <c r="A6" s="20" t="s">
        <v>4</v>
      </c>
      <c r="B6" s="22" t="s">
        <v>5</v>
      </c>
      <c r="C6" s="22" t="s">
        <v>0</v>
      </c>
      <c r="D6" s="23"/>
    </row>
    <row r="7" spans="1:4" ht="33" customHeight="1" x14ac:dyDescent="0.25">
      <c r="A7" s="21"/>
      <c r="B7" s="18"/>
      <c r="C7" s="18" t="s">
        <v>21</v>
      </c>
      <c r="D7" s="19"/>
    </row>
    <row r="8" spans="1:4" ht="16.5" x14ac:dyDescent="0.25">
      <c r="A8" s="21"/>
      <c r="B8" s="18"/>
      <c r="C8" s="18" t="s">
        <v>1</v>
      </c>
      <c r="D8" s="19"/>
    </row>
    <row r="9" spans="1:4" ht="16.5" x14ac:dyDescent="0.25">
      <c r="A9" s="21"/>
      <c r="B9" s="18"/>
      <c r="C9" s="1" t="s">
        <v>2</v>
      </c>
      <c r="D9" s="2" t="s">
        <v>3</v>
      </c>
    </row>
    <row r="10" spans="1:4" x14ac:dyDescent="0.25">
      <c r="A10" s="10">
        <v>1</v>
      </c>
      <c r="B10" s="11">
        <v>2</v>
      </c>
      <c r="C10" s="11">
        <v>3</v>
      </c>
      <c r="D10" s="12">
        <v>4</v>
      </c>
    </row>
    <row r="11" spans="1:4" ht="17.25" thickBot="1" x14ac:dyDescent="0.3">
      <c r="A11" s="3">
        <v>1</v>
      </c>
      <c r="B11" s="4" t="s">
        <v>6</v>
      </c>
      <c r="C11" s="14">
        <v>9.2659999999999992E-2</v>
      </c>
      <c r="D11" s="15">
        <v>0.18531999999999998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1" sqref="C11:D11"/>
    </sheetView>
  </sheetViews>
  <sheetFormatPr defaultRowHeight="15" x14ac:dyDescent="0.25"/>
  <cols>
    <col min="2" max="2" width="50.7109375" customWidth="1"/>
    <col min="3" max="4" width="37.7109375" customWidth="1"/>
  </cols>
  <sheetData>
    <row r="1" spans="1:4" ht="15.75" x14ac:dyDescent="0.25">
      <c r="D1" s="9" t="str">
        <f>Население!D1</f>
        <v>Предложение</v>
      </c>
    </row>
    <row r="3" spans="1:4" ht="37.5" customHeight="1" x14ac:dyDescent="0.3">
      <c r="A3" s="16" t="s">
        <v>20</v>
      </c>
      <c r="B3" s="16"/>
      <c r="C3" s="16"/>
      <c r="D3" s="16"/>
    </row>
    <row r="4" spans="1:4" ht="18.75" x14ac:dyDescent="0.25">
      <c r="A4" s="17" t="str">
        <f>Население!A4</f>
        <v>на территории Владимирской области на 2015 г.</v>
      </c>
      <c r="B4" s="17"/>
      <c r="C4" s="17"/>
      <c r="D4" s="17"/>
    </row>
    <row r="5" spans="1:4" ht="15.75" thickBot="1" x14ac:dyDescent="0.3"/>
    <row r="6" spans="1:4" ht="16.5" x14ac:dyDescent="0.25">
      <c r="A6" s="20" t="s">
        <v>4</v>
      </c>
      <c r="B6" s="22" t="s">
        <v>7</v>
      </c>
      <c r="C6" s="22" t="s">
        <v>0</v>
      </c>
      <c r="D6" s="23"/>
    </row>
    <row r="7" spans="1:4" ht="33" customHeight="1" x14ac:dyDescent="0.25">
      <c r="A7" s="21"/>
      <c r="B7" s="18"/>
      <c r="C7" s="24" t="s">
        <v>8</v>
      </c>
      <c r="D7" s="25"/>
    </row>
    <row r="8" spans="1:4" ht="16.5" x14ac:dyDescent="0.25">
      <c r="A8" s="21"/>
      <c r="B8" s="18"/>
      <c r="C8" s="18" t="s">
        <v>25</v>
      </c>
      <c r="D8" s="19"/>
    </row>
    <row r="9" spans="1:4" ht="16.5" x14ac:dyDescent="0.25">
      <c r="A9" s="21"/>
      <c r="B9" s="18"/>
      <c r="C9" s="1" t="s">
        <v>2</v>
      </c>
      <c r="D9" s="2" t="s">
        <v>3</v>
      </c>
    </row>
    <row r="10" spans="1:4" x14ac:dyDescent="0.25">
      <c r="A10" s="10">
        <v>1</v>
      </c>
      <c r="B10" s="11">
        <v>2</v>
      </c>
      <c r="C10" s="11">
        <v>3</v>
      </c>
      <c r="D10" s="13">
        <v>4</v>
      </c>
    </row>
    <row r="11" spans="1:4" ht="17.25" thickBot="1" x14ac:dyDescent="0.3">
      <c r="A11" s="3">
        <v>1</v>
      </c>
      <c r="B11" s="4" t="str">
        <f>Население!B11</f>
        <v>ООО "РУСЭНЕРГОСБЫТ"</v>
      </c>
      <c r="C11" s="14">
        <v>5.8889999999999998E-2</v>
      </c>
      <c r="D11" s="15">
        <v>1.2857824714225083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J14" sqref="J14"/>
    </sheetView>
  </sheetViews>
  <sheetFormatPr defaultRowHeight="15" x14ac:dyDescent="0.25"/>
  <cols>
    <col min="2" max="2" width="40.7109375" customWidth="1"/>
    <col min="3" max="10" width="13.85546875" bestFit="1" customWidth="1"/>
  </cols>
  <sheetData>
    <row r="1" spans="1:10" ht="15.75" x14ac:dyDescent="0.25">
      <c r="J1" s="9" t="str">
        <f>Потери!D1</f>
        <v>Предложение</v>
      </c>
    </row>
    <row r="3" spans="1:10" ht="18.75" x14ac:dyDescent="0.3">
      <c r="A3" s="26" t="s">
        <v>22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8.75" x14ac:dyDescent="0.3">
      <c r="A4" s="26" t="str">
        <f>Потери!A4</f>
        <v>на территории Владимирской области на 2015 г.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15.75" thickBot="1" x14ac:dyDescent="0.3"/>
    <row r="6" spans="1:10" ht="16.5" x14ac:dyDescent="0.25">
      <c r="A6" s="20" t="s">
        <v>4</v>
      </c>
      <c r="B6" s="22" t="s">
        <v>9</v>
      </c>
      <c r="C6" s="22" t="s">
        <v>10</v>
      </c>
      <c r="D6" s="22"/>
      <c r="E6" s="22"/>
      <c r="F6" s="22"/>
      <c r="G6" s="22"/>
      <c r="H6" s="22"/>
      <c r="I6" s="22"/>
      <c r="J6" s="23"/>
    </row>
    <row r="7" spans="1:10" x14ac:dyDescent="0.25">
      <c r="A7" s="21"/>
      <c r="B7" s="18"/>
      <c r="C7" s="18" t="s">
        <v>11</v>
      </c>
      <c r="D7" s="18"/>
      <c r="E7" s="18"/>
      <c r="F7" s="18"/>
      <c r="G7" s="18"/>
      <c r="H7" s="18"/>
      <c r="I7" s="18"/>
      <c r="J7" s="19"/>
    </row>
    <row r="8" spans="1:10" x14ac:dyDescent="0.25">
      <c r="A8" s="21"/>
      <c r="B8" s="18"/>
      <c r="C8" s="18"/>
      <c r="D8" s="18"/>
      <c r="E8" s="18"/>
      <c r="F8" s="18"/>
      <c r="G8" s="18"/>
      <c r="H8" s="18"/>
      <c r="I8" s="18"/>
      <c r="J8" s="19"/>
    </row>
    <row r="9" spans="1:10" ht="16.5" x14ac:dyDescent="0.25">
      <c r="A9" s="21"/>
      <c r="B9" s="18"/>
      <c r="C9" s="18" t="s">
        <v>12</v>
      </c>
      <c r="D9" s="18"/>
      <c r="E9" s="18" t="s">
        <v>13</v>
      </c>
      <c r="F9" s="18"/>
      <c r="G9" s="18" t="s">
        <v>14</v>
      </c>
      <c r="H9" s="18"/>
      <c r="I9" s="18" t="s">
        <v>15</v>
      </c>
      <c r="J9" s="19"/>
    </row>
    <row r="10" spans="1:10" ht="16.5" x14ac:dyDescent="0.25">
      <c r="A10" s="21"/>
      <c r="B10" s="18"/>
      <c r="C10" s="18" t="s">
        <v>16</v>
      </c>
      <c r="D10" s="18"/>
      <c r="E10" s="18" t="s">
        <v>16</v>
      </c>
      <c r="F10" s="18"/>
      <c r="G10" s="18" t="s">
        <v>16</v>
      </c>
      <c r="H10" s="18"/>
      <c r="I10" s="18" t="s">
        <v>16</v>
      </c>
      <c r="J10" s="19"/>
    </row>
    <row r="11" spans="1:10" ht="16.5" x14ac:dyDescent="0.25">
      <c r="A11" s="21"/>
      <c r="B11" s="18"/>
      <c r="C11" s="1" t="s">
        <v>2</v>
      </c>
      <c r="D11" s="1" t="s">
        <v>3</v>
      </c>
      <c r="E11" s="1" t="s">
        <v>2</v>
      </c>
      <c r="F11" s="1" t="s">
        <v>3</v>
      </c>
      <c r="G11" s="1" t="s">
        <v>2</v>
      </c>
      <c r="H11" s="1" t="s">
        <v>3</v>
      </c>
      <c r="I11" s="1" t="s">
        <v>2</v>
      </c>
      <c r="J11" s="2" t="s">
        <v>3</v>
      </c>
    </row>
    <row r="12" spans="1:10" x14ac:dyDescent="0.2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 x14ac:dyDescent="0.3">
      <c r="A13" s="3">
        <v>1</v>
      </c>
      <c r="B13" s="4" t="str">
        <f>Потери!B11</f>
        <v>ООО "РУСЭНЕРГОСБЫТ"</v>
      </c>
      <c r="C13" s="7">
        <v>0.14760000000000001</v>
      </c>
      <c r="D13" s="7">
        <v>0.14652309426120594</v>
      </c>
      <c r="E13" s="7">
        <v>0.1356</v>
      </c>
      <c r="F13" s="7">
        <v>0.13466997438289494</v>
      </c>
      <c r="G13" s="7">
        <v>9.2399999999999996E-2</v>
      </c>
      <c r="H13" s="7">
        <v>9.1736198146146322E-2</v>
      </c>
      <c r="I13" s="7">
        <v>5.3600000000000002E-2</v>
      </c>
      <c r="J13" s="8">
        <v>5.3203906163884526E-2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4" workbookViewId="0">
      <selection activeCell="F6" sqref="F6"/>
    </sheetView>
  </sheetViews>
  <sheetFormatPr defaultRowHeight="15" x14ac:dyDescent="0.25"/>
  <cols>
    <col min="2" max="2" width="40.7109375" customWidth="1"/>
    <col min="3" max="4" width="37.7109375" customWidth="1"/>
  </cols>
  <sheetData>
    <row r="1" spans="1:4" ht="15.75" x14ac:dyDescent="0.25">
      <c r="D1" s="9" t="str">
        <f>'Доходность продаж'!J1</f>
        <v>Предложение</v>
      </c>
    </row>
    <row r="3" spans="1:4" ht="18.75" x14ac:dyDescent="0.3">
      <c r="A3" s="16" t="s">
        <v>18</v>
      </c>
      <c r="B3" s="16"/>
      <c r="C3" s="16"/>
      <c r="D3" s="16"/>
    </row>
    <row r="4" spans="1:4" ht="18.75" x14ac:dyDescent="0.3">
      <c r="A4" s="26" t="str">
        <f>'Доходность продаж'!A4</f>
        <v>на территории Владимирской области на 2015 г.</v>
      </c>
      <c r="B4" s="26"/>
      <c r="C4" s="26"/>
      <c r="D4" s="26"/>
    </row>
    <row r="5" spans="1:4" ht="15.75" thickBot="1" x14ac:dyDescent="0.3"/>
    <row r="6" spans="1:4" ht="40.5" customHeight="1" x14ac:dyDescent="0.25">
      <c r="A6" s="20" t="s">
        <v>4</v>
      </c>
      <c r="B6" s="22" t="s">
        <v>9</v>
      </c>
      <c r="C6" s="22" t="s">
        <v>17</v>
      </c>
      <c r="D6" s="23"/>
    </row>
    <row r="7" spans="1:4" ht="16.5" x14ac:dyDescent="0.25">
      <c r="A7" s="21"/>
      <c r="B7" s="18"/>
      <c r="C7" s="1" t="s">
        <v>2</v>
      </c>
      <c r="D7" s="2" t="s">
        <v>3</v>
      </c>
    </row>
    <row r="8" spans="1:4" x14ac:dyDescent="0.25">
      <c r="A8" s="10">
        <v>1</v>
      </c>
      <c r="B8" s="11">
        <v>2</v>
      </c>
      <c r="C8" s="11">
        <v>3</v>
      </c>
      <c r="D8" s="12">
        <v>4</v>
      </c>
    </row>
    <row r="9" spans="1:4" ht="17.25" thickBot="1" x14ac:dyDescent="0.3">
      <c r="A9" s="3">
        <v>1</v>
      </c>
      <c r="B9" s="4" t="str">
        <f>'Доходность продаж'!B13</f>
        <v>ООО "РУСЭНЕРГОСБЫТ"</v>
      </c>
      <c r="C9" s="5">
        <v>0.99</v>
      </c>
      <c r="D9" s="6">
        <v>3.0921575148379827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nkolganova</cp:lastModifiedBy>
  <cp:lastPrinted>2013-04-18T11:21:41Z</cp:lastPrinted>
  <dcterms:created xsi:type="dcterms:W3CDTF">2013-04-18T10:53:17Z</dcterms:created>
  <dcterms:modified xsi:type="dcterms:W3CDTF">2014-04-18T13:49:13Z</dcterms:modified>
</cp:coreProperties>
</file>